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7" activeTab="0"/>
  </bookViews>
  <sheets>
    <sheet name="прайс лист | водостоки" sheetId="1" r:id="rId1"/>
  </sheets>
  <definedNames>
    <definedName name="Course">NA()</definedName>
    <definedName name="Custom_Tax_20">NA()</definedName>
    <definedName name="Custom_Tax_25">NA()</definedName>
    <definedName name="Custom_Tax_5">NA()</definedName>
    <definedName name="Freight">NA()</definedName>
    <definedName name="MinimumProfit">NA()</definedName>
    <definedName name="Other_Expenses">NA()</definedName>
    <definedName name="Paper_Expenses">NA()</definedName>
    <definedName name="Stock_Costs">NA()</definedName>
    <definedName name="VAT">NA()</definedName>
  </definedNames>
  <calcPr fullCalcOnLoad="1"/>
</workbook>
</file>

<file path=xl/sharedStrings.xml><?xml version="1.0" encoding="utf-8"?>
<sst xmlns="http://schemas.openxmlformats.org/spreadsheetml/2006/main" count="50" uniqueCount="39">
  <si>
    <t xml:space="preserve">водосточная система | прайс-лист </t>
  </si>
  <si>
    <t>курс</t>
  </si>
  <si>
    <t>Продукт</t>
  </si>
  <si>
    <t>Размер,</t>
  </si>
  <si>
    <t>Цена, за шт.</t>
  </si>
  <si>
    <t>Кол-во</t>
  </si>
  <si>
    <t>мм</t>
  </si>
  <si>
    <t>ПВХ-Пластик, c НДС</t>
  </si>
  <si>
    <t>ПВХ-Пластик, руб c НДС</t>
  </si>
  <si>
    <t>Коробка</t>
  </si>
  <si>
    <t>Желоб полукруглый. Стандартная длина - 3 м.</t>
  </si>
  <si>
    <t xml:space="preserve">Труба водосточная. </t>
  </si>
  <si>
    <t>5</t>
  </si>
  <si>
    <t>Длина - 3м.</t>
  </si>
  <si>
    <t>Соединитель желоба с уплотнением.</t>
  </si>
  <si>
    <t>Длина - 4м.</t>
  </si>
  <si>
    <t>Соединительная труба. Длина - 500мм.</t>
  </si>
  <si>
    <t>Крюк желоба металл.</t>
  </si>
  <si>
    <t>Крепление труб пластик.</t>
  </si>
  <si>
    <t>Крюк желоба пластик.</t>
  </si>
  <si>
    <t>Цена на 75 и 100 диаметр одинакова</t>
  </si>
  <si>
    <t>Угол желоба внутр. / внешн.</t>
  </si>
  <si>
    <t>Колено трубы 60°.</t>
  </si>
  <si>
    <t>Угол 135° - наценка 100%.</t>
  </si>
  <si>
    <t>Воронка</t>
  </si>
  <si>
    <t>Соединитель трубы водосточной.</t>
  </si>
  <si>
    <t>Заглушка желоба левая/правая.</t>
  </si>
  <si>
    <t>Тройник трубы</t>
  </si>
  <si>
    <t>Водосточная система Profil соответствует Европейскому</t>
  </si>
  <si>
    <t>сертификату ISO 9001: 2000 и польским нормам ПН-ЕН 607</t>
  </si>
  <si>
    <r>
      <t xml:space="preserve">Желоба, трубы, углы и другие элементы водосточной системы изготовлены из </t>
    </r>
    <r>
      <rPr>
        <b/>
        <i/>
        <sz val="10"/>
        <rFont val="Tahoma"/>
        <family val="2"/>
      </rPr>
      <t>высококачественного ПВХ.</t>
    </r>
  </si>
  <si>
    <t xml:space="preserve">Все элементы полностью устойчивы к различным условиям окружающей среды, широкий диапазон </t>
  </si>
  <si>
    <t>температуры(-50°С до + 50°С). На складе в Санкт-Петербурге, Минске, Екатеринбурге, Новосибирске и Ростове-на-Дону</t>
  </si>
  <si>
    <t>имеется водосточная система 2-х цветов(белый и коричневый) и 2-х типоразмеров желоб/труба (130/100, 90/75 мм).</t>
  </si>
  <si>
    <t>Пересчет на рубли производится по курсу НБРБ на текущую дату.</t>
  </si>
  <si>
    <r>
      <t xml:space="preserve">                         </t>
    </r>
    <r>
      <rPr>
        <b/>
        <i/>
        <sz val="14"/>
        <rFont val="Tahoma"/>
        <family val="2"/>
      </rPr>
      <t xml:space="preserve"> Приглашаем к сотрудничеству региональных дилеров</t>
    </r>
  </si>
  <si>
    <t>Цвета:</t>
  </si>
  <si>
    <t>белый и коричневый.</t>
  </si>
  <si>
    <t>Цены приведены в евро с НДС.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</si>
</sst>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;[Red]\-[$$-409]#,##0.00"/>
    <numFmt numFmtId="173" formatCode="[$€-2]\ #,##0.00"/>
    <numFmt numFmtId="174" formatCode="#,##0.00\ [$€-408];[Red]\-#,##0.00\ [$€-408]"/>
    <numFmt numFmtId="175" formatCode="#,##0\ [$руб.-419];[Red]\-#,##0\ [$руб.-419]"/>
    <numFmt numFmtId="176" formatCode="#,##0.00\ [$kr-41D]"/>
  </numFmts>
  <fonts count="58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8"/>
      <name val="Arial"/>
      <family val="2"/>
    </font>
    <font>
      <sz val="10.5"/>
      <name val="Arial"/>
      <family val="2"/>
    </font>
    <font>
      <b/>
      <i/>
      <sz val="10"/>
      <name val="Tahoma"/>
      <family val="2"/>
    </font>
    <font>
      <b/>
      <i/>
      <sz val="14"/>
      <name val="Tahoma"/>
      <family val="2"/>
    </font>
    <font>
      <b/>
      <sz val="10.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172" fontId="4" fillId="33" borderId="0" xfId="0" applyNumberFormat="1" applyFont="1" applyFill="1" applyAlignment="1">
      <alignment horizontal="left" vertical="center"/>
    </xf>
    <xf numFmtId="2" fontId="1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center"/>
    </xf>
    <xf numFmtId="172" fontId="1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3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74" fontId="12" fillId="0" borderId="12" xfId="0" applyNumberFormat="1" applyFont="1" applyBorder="1" applyAlignment="1">
      <alignment horizontal="center"/>
    </xf>
    <xf numFmtId="175" fontId="2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172" fontId="1" fillId="0" borderId="0" xfId="0" applyNumberFormat="1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7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72" fontId="1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176" fontId="15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2" fontId="18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172" fontId="15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56" fillId="0" borderId="12" xfId="0" applyFont="1" applyFill="1" applyBorder="1" applyAlignment="1">
      <alignment horizontal="center"/>
    </xf>
    <xf numFmtId="174" fontId="57" fillId="0" borderId="12" xfId="0" applyNumberFormat="1" applyFont="1" applyBorder="1" applyAlignment="1">
      <alignment horizontal="center"/>
    </xf>
    <xf numFmtId="175" fontId="56" fillId="0" borderId="12" xfId="0" applyNumberFormat="1" applyFont="1" applyBorder="1" applyAlignment="1">
      <alignment horizontal="right"/>
    </xf>
    <xf numFmtId="0" fontId="56" fillId="0" borderId="12" xfId="0" applyFont="1" applyFill="1" applyBorder="1" applyAlignment="1">
      <alignment horizontal="right"/>
    </xf>
    <xf numFmtId="0" fontId="11" fillId="34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4" fillId="34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10" fontId="8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2</xdr:col>
      <xdr:colOff>95250</xdr:colOff>
      <xdr:row>0</xdr:row>
      <xdr:rowOff>390525</xdr:rowOff>
    </xdr:to>
    <xdr:pic>
      <xdr:nvPicPr>
        <xdr:cNvPr id="1" name="Picture 4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495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12</xdr:row>
      <xdr:rowOff>57150</xdr:rowOff>
    </xdr:from>
    <xdr:to>
      <xdr:col>1</xdr:col>
      <xdr:colOff>200025</xdr:colOff>
      <xdr:row>14</xdr:row>
      <xdr:rowOff>76200</xdr:rowOff>
    </xdr:to>
    <xdr:pic>
      <xdr:nvPicPr>
        <xdr:cNvPr id="2" name="Picture 40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371725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15</xdr:row>
      <xdr:rowOff>161925</xdr:rowOff>
    </xdr:from>
    <xdr:to>
      <xdr:col>1</xdr:col>
      <xdr:colOff>304800</xdr:colOff>
      <xdr:row>18</xdr:row>
      <xdr:rowOff>19050</xdr:rowOff>
    </xdr:to>
    <xdr:pic>
      <xdr:nvPicPr>
        <xdr:cNvPr id="3" name="Picture 40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2962275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20</xdr:row>
      <xdr:rowOff>66675</xdr:rowOff>
    </xdr:from>
    <xdr:to>
      <xdr:col>1</xdr:col>
      <xdr:colOff>209550</xdr:colOff>
      <xdr:row>22</xdr:row>
      <xdr:rowOff>57150</xdr:rowOff>
    </xdr:to>
    <xdr:pic>
      <xdr:nvPicPr>
        <xdr:cNvPr id="4" name="Picture 40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36766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24</xdr:row>
      <xdr:rowOff>66675</xdr:rowOff>
    </xdr:from>
    <xdr:to>
      <xdr:col>1</xdr:col>
      <xdr:colOff>238125</xdr:colOff>
      <xdr:row>26</xdr:row>
      <xdr:rowOff>38100</xdr:rowOff>
    </xdr:to>
    <xdr:pic>
      <xdr:nvPicPr>
        <xdr:cNvPr id="5" name="Picture 40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324350"/>
          <a:ext cx="895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28</xdr:row>
      <xdr:rowOff>85725</xdr:rowOff>
    </xdr:from>
    <xdr:to>
      <xdr:col>1</xdr:col>
      <xdr:colOff>152400</xdr:colOff>
      <xdr:row>31</xdr:row>
      <xdr:rowOff>76200</xdr:rowOff>
    </xdr:to>
    <xdr:pic>
      <xdr:nvPicPr>
        <xdr:cNvPr id="6" name="Picture 40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5275" y="4991100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33</xdr:row>
      <xdr:rowOff>57150</xdr:rowOff>
    </xdr:from>
    <xdr:to>
      <xdr:col>0</xdr:col>
      <xdr:colOff>676275</xdr:colOff>
      <xdr:row>35</xdr:row>
      <xdr:rowOff>76200</xdr:rowOff>
    </xdr:to>
    <xdr:pic>
      <xdr:nvPicPr>
        <xdr:cNvPr id="7" name="Picture 40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5772150"/>
          <a:ext cx="571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666750</xdr:colOff>
      <xdr:row>8</xdr:row>
      <xdr:rowOff>95250</xdr:rowOff>
    </xdr:from>
    <xdr:to>
      <xdr:col>8</xdr:col>
      <xdr:colOff>19050</xdr:colOff>
      <xdr:row>13</xdr:row>
      <xdr:rowOff>9525</xdr:rowOff>
    </xdr:to>
    <xdr:pic>
      <xdr:nvPicPr>
        <xdr:cNvPr id="8" name="Picture 40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43500" y="1762125"/>
          <a:ext cx="247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15</xdr:row>
      <xdr:rowOff>38100</xdr:rowOff>
    </xdr:from>
    <xdr:to>
      <xdr:col>8</xdr:col>
      <xdr:colOff>66675</xdr:colOff>
      <xdr:row>17</xdr:row>
      <xdr:rowOff>28575</xdr:rowOff>
    </xdr:to>
    <xdr:pic>
      <xdr:nvPicPr>
        <xdr:cNvPr id="9" name="Picture 40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43475" y="28384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19</xdr:row>
      <xdr:rowOff>9525</xdr:rowOff>
    </xdr:from>
    <xdr:to>
      <xdr:col>7</xdr:col>
      <xdr:colOff>895350</xdr:colOff>
      <xdr:row>21</xdr:row>
      <xdr:rowOff>133350</xdr:rowOff>
    </xdr:to>
    <xdr:pic>
      <xdr:nvPicPr>
        <xdr:cNvPr id="10" name="Picture 40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43475" y="34575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24</xdr:row>
      <xdr:rowOff>19050</xdr:rowOff>
    </xdr:from>
    <xdr:to>
      <xdr:col>8</xdr:col>
      <xdr:colOff>57150</xdr:colOff>
      <xdr:row>26</xdr:row>
      <xdr:rowOff>114300</xdr:rowOff>
    </xdr:to>
    <xdr:pic>
      <xdr:nvPicPr>
        <xdr:cNvPr id="11" name="Picture 403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81575" y="42767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676275</xdr:colOff>
      <xdr:row>29</xdr:row>
      <xdr:rowOff>28575</xdr:rowOff>
    </xdr:from>
    <xdr:to>
      <xdr:col>8</xdr:col>
      <xdr:colOff>95250</xdr:colOff>
      <xdr:row>31</xdr:row>
      <xdr:rowOff>9525</xdr:rowOff>
    </xdr:to>
    <xdr:pic>
      <xdr:nvPicPr>
        <xdr:cNvPr id="12" name="Picture 40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53025" y="50958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8</xdr:row>
      <xdr:rowOff>57150</xdr:rowOff>
    </xdr:from>
    <xdr:to>
      <xdr:col>1</xdr:col>
      <xdr:colOff>552450</xdr:colOff>
      <xdr:row>10</xdr:row>
      <xdr:rowOff>123825</xdr:rowOff>
    </xdr:to>
    <xdr:pic>
      <xdr:nvPicPr>
        <xdr:cNvPr id="13" name="Picture 404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1724025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33</xdr:row>
      <xdr:rowOff>114300</xdr:rowOff>
    </xdr:from>
    <xdr:to>
      <xdr:col>1</xdr:col>
      <xdr:colOff>438150</xdr:colOff>
      <xdr:row>35</xdr:row>
      <xdr:rowOff>104775</xdr:rowOff>
    </xdr:to>
    <xdr:pic>
      <xdr:nvPicPr>
        <xdr:cNvPr id="14" name="Picture 40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0575" y="582930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361950</xdr:colOff>
      <xdr:row>33</xdr:row>
      <xdr:rowOff>38100</xdr:rowOff>
    </xdr:from>
    <xdr:to>
      <xdr:col>12</xdr:col>
      <xdr:colOff>476250</xdr:colOff>
      <xdr:row>44</xdr:row>
      <xdr:rowOff>9525</xdr:rowOff>
    </xdr:to>
    <xdr:pic>
      <xdr:nvPicPr>
        <xdr:cNvPr id="15" name="Picture 40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67225" y="5753100"/>
          <a:ext cx="41148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37</xdr:row>
      <xdr:rowOff>76200</xdr:rowOff>
    </xdr:from>
    <xdr:to>
      <xdr:col>1</xdr:col>
      <xdr:colOff>19050</xdr:colOff>
      <xdr:row>40</xdr:row>
      <xdr:rowOff>47625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643890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34">
      <selection activeCell="I52" sqref="I52"/>
    </sheetView>
  </sheetViews>
  <sheetFormatPr defaultColWidth="9.00390625" defaultRowHeight="12.75"/>
  <cols>
    <col min="1" max="1" width="11.75390625" style="1" customWidth="1"/>
    <col min="2" max="2" width="8.00390625" style="1" customWidth="1"/>
    <col min="3" max="3" width="6.25390625" style="2" customWidth="1"/>
    <col min="4" max="4" width="10.25390625" style="3" customWidth="1"/>
    <col min="5" max="5" width="10.75390625" style="4" customWidth="1"/>
    <col min="6" max="6" width="6.875" style="4" customWidth="1"/>
    <col min="7" max="7" width="4.875" style="5" customWidth="1"/>
    <col min="8" max="8" width="11.75390625" style="6" customWidth="1"/>
    <col min="9" max="9" width="8.00390625" style="6" customWidth="1"/>
    <col min="10" max="10" width="6.25390625" style="2" customWidth="1"/>
    <col min="11" max="11" width="9.875" style="3" customWidth="1"/>
    <col min="12" max="12" width="11.75390625" style="4" customWidth="1"/>
    <col min="13" max="13" width="6.875" style="4" customWidth="1"/>
    <col min="14" max="16384" width="9.125" style="5" customWidth="1"/>
  </cols>
  <sheetData>
    <row r="1" spans="1:13" ht="36" customHeight="1">
      <c r="A1" s="7"/>
      <c r="B1" s="7"/>
      <c r="C1" s="8"/>
      <c r="D1" s="9"/>
      <c r="E1" s="10"/>
      <c r="F1" s="8"/>
      <c r="G1" s="11" t="s">
        <v>0</v>
      </c>
      <c r="H1" s="8"/>
      <c r="I1" s="8"/>
      <c r="J1" s="8"/>
      <c r="K1" s="12"/>
      <c r="L1" s="10"/>
      <c r="M1" s="8"/>
    </row>
    <row r="2" spans="4:13" s="13" customFormat="1" ht="6" customHeight="1">
      <c r="D2" s="14"/>
      <c r="E2" s="15"/>
      <c r="F2" s="16"/>
      <c r="G2" s="16"/>
      <c r="H2" s="16"/>
      <c r="I2" s="16"/>
      <c r="J2" s="16"/>
      <c r="K2" s="17"/>
      <c r="L2" s="18"/>
      <c r="M2" s="19"/>
    </row>
    <row r="3" spans="1:13" s="13" customFormat="1" ht="12.75" customHeight="1">
      <c r="A3" s="13" t="s">
        <v>1</v>
      </c>
      <c r="B3" s="13">
        <v>24200</v>
      </c>
      <c r="D3" s="14"/>
      <c r="E3" s="15"/>
      <c r="F3" s="16"/>
      <c r="G3" s="16"/>
      <c r="H3" s="16"/>
      <c r="I3" s="16"/>
      <c r="J3" s="16"/>
      <c r="K3" s="17"/>
      <c r="L3" s="20"/>
      <c r="M3" s="21"/>
    </row>
    <row r="4" spans="4:13" s="13" customFormat="1" ht="12.75" customHeight="1">
      <c r="D4" s="14"/>
      <c r="E4" s="15"/>
      <c r="F4" s="16"/>
      <c r="G4" s="16"/>
      <c r="H4" s="16"/>
      <c r="I4" s="16"/>
      <c r="J4" s="16"/>
      <c r="K4" s="17"/>
      <c r="L4" s="92"/>
      <c r="M4" s="92"/>
    </row>
    <row r="5" spans="4:13" s="13" customFormat="1" ht="6" customHeight="1">
      <c r="D5" s="14"/>
      <c r="E5" s="15"/>
      <c r="F5" s="16"/>
      <c r="G5" s="16"/>
      <c r="H5" s="16"/>
      <c r="I5" s="16"/>
      <c r="J5" s="16"/>
      <c r="K5" s="17"/>
      <c r="L5" s="18"/>
      <c r="M5" s="19"/>
    </row>
    <row r="6" spans="1:13" s="27" customFormat="1" ht="11.25">
      <c r="A6" s="93" t="s">
        <v>2</v>
      </c>
      <c r="B6" s="93"/>
      <c r="C6" s="22" t="s">
        <v>3</v>
      </c>
      <c r="D6" s="23" t="s">
        <v>4</v>
      </c>
      <c r="E6" s="24" t="s">
        <v>4</v>
      </c>
      <c r="F6" s="25" t="s">
        <v>5</v>
      </c>
      <c r="G6" s="26"/>
      <c r="H6" s="93" t="s">
        <v>2</v>
      </c>
      <c r="I6" s="93"/>
      <c r="J6" s="22" t="s">
        <v>3</v>
      </c>
      <c r="K6" s="23" t="s">
        <v>4</v>
      </c>
      <c r="L6" s="24" t="s">
        <v>4</v>
      </c>
      <c r="M6" s="25" t="s">
        <v>5</v>
      </c>
    </row>
    <row r="7" spans="1:13" s="27" customFormat="1" ht="33.75">
      <c r="A7" s="93"/>
      <c r="B7" s="93"/>
      <c r="C7" s="28" t="s">
        <v>6</v>
      </c>
      <c r="D7" s="29" t="s">
        <v>7</v>
      </c>
      <c r="E7" s="29" t="s">
        <v>8</v>
      </c>
      <c r="F7" s="28" t="s">
        <v>9</v>
      </c>
      <c r="G7" s="26"/>
      <c r="H7" s="93"/>
      <c r="I7" s="93"/>
      <c r="J7" s="28" t="s">
        <v>6</v>
      </c>
      <c r="K7" s="29" t="s">
        <v>7</v>
      </c>
      <c r="L7" s="29" t="s">
        <v>8</v>
      </c>
      <c r="M7" s="28" t="s">
        <v>9</v>
      </c>
    </row>
    <row r="8" spans="1:13" s="30" customFormat="1" ht="12.75">
      <c r="A8" s="81" t="s">
        <v>10</v>
      </c>
      <c r="B8" s="81"/>
      <c r="C8" s="81"/>
      <c r="D8" s="81"/>
      <c r="E8" s="81"/>
      <c r="F8" s="81"/>
      <c r="G8" s="2"/>
      <c r="H8" s="81" t="s">
        <v>11</v>
      </c>
      <c r="I8" s="81"/>
      <c r="J8" s="81"/>
      <c r="K8" s="81"/>
      <c r="L8" s="81"/>
      <c r="M8" s="81"/>
    </row>
    <row r="9" spans="1:13" s="30" customFormat="1" ht="12.75">
      <c r="A9" s="86"/>
      <c r="B9" s="86"/>
      <c r="C9" s="31">
        <v>90</v>
      </c>
      <c r="D9" s="32">
        <v>6.75</v>
      </c>
      <c r="E9" s="33">
        <f>D9*$B$3</f>
        <v>163350</v>
      </c>
      <c r="F9" s="34" t="s">
        <v>12</v>
      </c>
      <c r="G9" s="2"/>
      <c r="H9" s="86"/>
      <c r="I9" s="86"/>
      <c r="J9" s="94" t="s">
        <v>13</v>
      </c>
      <c r="K9" s="94"/>
      <c r="L9" s="94"/>
      <c r="M9" s="94"/>
    </row>
    <row r="10" spans="1:14" ht="12.75">
      <c r="A10" s="86"/>
      <c r="B10" s="86"/>
      <c r="C10" s="31">
        <v>130</v>
      </c>
      <c r="D10" s="32">
        <v>8.5</v>
      </c>
      <c r="E10" s="33">
        <f>D10*$B$3</f>
        <v>205700</v>
      </c>
      <c r="F10" s="35" t="s">
        <v>12</v>
      </c>
      <c r="H10" s="86"/>
      <c r="I10" s="86"/>
      <c r="J10" s="36">
        <v>75</v>
      </c>
      <c r="K10" s="32">
        <v>8.71</v>
      </c>
      <c r="L10" s="33">
        <f>K10*$B$3</f>
        <v>210782.00000000003</v>
      </c>
      <c r="M10" s="37">
        <v>7</v>
      </c>
      <c r="N10" s="38"/>
    </row>
    <row r="11" spans="1:13" ht="12.75">
      <c r="A11" s="86"/>
      <c r="B11" s="86"/>
      <c r="C11" s="85"/>
      <c r="D11" s="85"/>
      <c r="E11" s="85"/>
      <c r="F11" s="85"/>
      <c r="H11" s="86"/>
      <c r="I11" s="86"/>
      <c r="J11" s="36">
        <v>100</v>
      </c>
      <c r="K11" s="32">
        <v>11.2</v>
      </c>
      <c r="L11" s="33">
        <f>K11*$B$3</f>
        <v>271040</v>
      </c>
      <c r="M11" s="37">
        <v>7</v>
      </c>
    </row>
    <row r="12" spans="1:13" ht="12.75">
      <c r="A12" s="81" t="s">
        <v>14</v>
      </c>
      <c r="B12" s="81"/>
      <c r="C12" s="81"/>
      <c r="D12" s="81"/>
      <c r="E12" s="81"/>
      <c r="F12" s="81"/>
      <c r="H12" s="86"/>
      <c r="I12" s="86"/>
      <c r="J12" s="90" t="s">
        <v>15</v>
      </c>
      <c r="K12" s="90"/>
      <c r="L12" s="90"/>
      <c r="M12" s="90"/>
    </row>
    <row r="13" spans="1:13" ht="12.75">
      <c r="A13" s="82"/>
      <c r="B13" s="82"/>
      <c r="C13" s="31">
        <v>90</v>
      </c>
      <c r="D13" s="32">
        <v>3.51</v>
      </c>
      <c r="E13" s="33">
        <f>D13*$B$3</f>
        <v>84942</v>
      </c>
      <c r="F13" s="39">
        <v>40</v>
      </c>
      <c r="H13" s="86"/>
      <c r="I13" s="86"/>
      <c r="J13" s="77">
        <v>75</v>
      </c>
      <c r="K13" s="78">
        <v>13.4</v>
      </c>
      <c r="L13" s="79">
        <f>K13*$B$3</f>
        <v>324280</v>
      </c>
      <c r="M13" s="80">
        <v>7</v>
      </c>
    </row>
    <row r="14" spans="1:13" ht="12.75">
      <c r="A14" s="82"/>
      <c r="B14" s="82"/>
      <c r="C14" s="31">
        <v>130</v>
      </c>
      <c r="D14" s="32">
        <v>4.2</v>
      </c>
      <c r="E14" s="33">
        <f>D14*$B$3</f>
        <v>101640</v>
      </c>
      <c r="F14" s="39">
        <v>20</v>
      </c>
      <c r="H14" s="86"/>
      <c r="I14" s="86"/>
      <c r="J14" s="77">
        <v>100</v>
      </c>
      <c r="K14" s="78">
        <v>17.2</v>
      </c>
      <c r="L14" s="79">
        <f>K14*$B$3</f>
        <v>416240</v>
      </c>
      <c r="M14" s="80">
        <v>7</v>
      </c>
    </row>
    <row r="15" spans="1:13" ht="12.75">
      <c r="A15" s="82"/>
      <c r="B15" s="82"/>
      <c r="C15" s="85"/>
      <c r="D15" s="85"/>
      <c r="E15" s="85"/>
      <c r="F15" s="85"/>
      <c r="H15" s="91" t="s">
        <v>16</v>
      </c>
      <c r="I15" s="91"/>
      <c r="J15" s="91"/>
      <c r="K15" s="91"/>
      <c r="L15" s="91"/>
      <c r="M15" s="91"/>
    </row>
    <row r="16" spans="1:13" ht="12.75">
      <c r="A16" s="88" t="s">
        <v>17</v>
      </c>
      <c r="B16" s="88"/>
      <c r="C16" s="88"/>
      <c r="D16" s="88"/>
      <c r="E16" s="88"/>
      <c r="F16" s="88"/>
      <c r="H16" s="86"/>
      <c r="I16" s="86"/>
      <c r="J16" s="36">
        <v>75</v>
      </c>
      <c r="K16" s="32">
        <v>2.8</v>
      </c>
      <c r="L16" s="33">
        <f>K16*$B$3</f>
        <v>67760</v>
      </c>
      <c r="M16" s="39">
        <v>7</v>
      </c>
    </row>
    <row r="17" spans="1:13" ht="12.75">
      <c r="A17" s="82"/>
      <c r="B17" s="82"/>
      <c r="C17" s="31">
        <v>90</v>
      </c>
      <c r="D17" s="32">
        <v>2.47</v>
      </c>
      <c r="E17" s="33">
        <f>D17*$B$3</f>
        <v>59774.00000000001</v>
      </c>
      <c r="F17" s="39">
        <v>50</v>
      </c>
      <c r="H17" s="86"/>
      <c r="I17" s="86"/>
      <c r="J17" s="36">
        <v>100</v>
      </c>
      <c r="K17" s="32">
        <v>3.45</v>
      </c>
      <c r="L17" s="33">
        <f>K17*$B$3</f>
        <v>83490</v>
      </c>
      <c r="M17" s="39">
        <v>7</v>
      </c>
    </row>
    <row r="18" spans="1:13" ht="12.75">
      <c r="A18" s="82"/>
      <c r="B18" s="82"/>
      <c r="C18" s="31">
        <v>130</v>
      </c>
      <c r="D18" s="32">
        <v>2.73</v>
      </c>
      <c r="E18" s="33">
        <f>D18*$B$3</f>
        <v>66066</v>
      </c>
      <c r="F18" s="39">
        <v>50</v>
      </c>
      <c r="H18" s="86"/>
      <c r="I18" s="86"/>
      <c r="J18" s="40"/>
      <c r="K18" s="41"/>
      <c r="L18" s="42"/>
      <c r="M18" s="42"/>
    </row>
    <row r="19" spans="1:13" ht="12.75">
      <c r="A19" s="82"/>
      <c r="B19" s="82"/>
      <c r="C19" s="85"/>
      <c r="D19" s="85"/>
      <c r="E19" s="85"/>
      <c r="F19" s="85"/>
      <c r="H19" s="81" t="s">
        <v>18</v>
      </c>
      <c r="I19" s="81"/>
      <c r="J19" s="81"/>
      <c r="K19" s="81"/>
      <c r="L19" s="81"/>
      <c r="M19" s="81"/>
    </row>
    <row r="20" spans="1:13" ht="12.75">
      <c r="A20" s="81" t="s">
        <v>19</v>
      </c>
      <c r="B20" s="81"/>
      <c r="C20" s="81"/>
      <c r="D20" s="81"/>
      <c r="E20" s="81"/>
      <c r="F20" s="81"/>
      <c r="H20" s="86"/>
      <c r="I20" s="86"/>
      <c r="J20" s="43">
        <v>100</v>
      </c>
      <c r="K20" s="32">
        <v>1.65</v>
      </c>
      <c r="L20" s="33">
        <f>K20*$B$3</f>
        <v>39930</v>
      </c>
      <c r="M20" s="39">
        <v>50</v>
      </c>
    </row>
    <row r="21" spans="1:13" ht="12.75">
      <c r="A21" s="82"/>
      <c r="B21" s="82"/>
      <c r="C21" s="31">
        <v>90</v>
      </c>
      <c r="D21" s="32">
        <v>1.48</v>
      </c>
      <c r="E21" s="33">
        <f>D21*$B$3</f>
        <v>35816</v>
      </c>
      <c r="F21" s="39">
        <v>100</v>
      </c>
      <c r="H21" s="86"/>
      <c r="I21" s="86"/>
      <c r="J21" s="43">
        <v>150</v>
      </c>
      <c r="K21" s="32">
        <v>1.99</v>
      </c>
      <c r="L21" s="33">
        <f>K21*$B$3</f>
        <v>48158</v>
      </c>
      <c r="M21" s="39">
        <v>50</v>
      </c>
    </row>
    <row r="22" spans="1:13" ht="12.75">
      <c r="A22" s="82"/>
      <c r="B22" s="82"/>
      <c r="C22" s="31">
        <v>130</v>
      </c>
      <c r="D22" s="32">
        <v>1.8</v>
      </c>
      <c r="E22" s="33">
        <f>D22*$B$3</f>
        <v>43560</v>
      </c>
      <c r="F22" s="39">
        <v>100</v>
      </c>
      <c r="H22" s="86"/>
      <c r="I22" s="86"/>
      <c r="J22" s="43">
        <v>220</v>
      </c>
      <c r="K22" s="32">
        <v>2.4</v>
      </c>
      <c r="L22" s="33">
        <f>K22*$B$3</f>
        <v>58080</v>
      </c>
      <c r="M22" s="44">
        <v>50</v>
      </c>
    </row>
    <row r="23" spans="1:13" ht="12.75">
      <c r="A23" s="82"/>
      <c r="B23" s="82"/>
      <c r="C23" s="85"/>
      <c r="D23" s="85"/>
      <c r="E23" s="85"/>
      <c r="F23" s="85"/>
      <c r="H23" s="86"/>
      <c r="I23" s="86"/>
      <c r="J23" s="87" t="s">
        <v>20</v>
      </c>
      <c r="K23" s="87"/>
      <c r="L23" s="87"/>
      <c r="M23" s="87"/>
    </row>
    <row r="24" spans="1:13" ht="12.75">
      <c r="A24" s="81" t="s">
        <v>21</v>
      </c>
      <c r="B24" s="81"/>
      <c r="C24" s="81"/>
      <c r="D24" s="81"/>
      <c r="E24" s="81"/>
      <c r="F24" s="81"/>
      <c r="H24" s="81" t="s">
        <v>22</v>
      </c>
      <c r="I24" s="81"/>
      <c r="J24" s="81"/>
      <c r="K24" s="81"/>
      <c r="L24" s="81"/>
      <c r="M24" s="81"/>
    </row>
    <row r="25" spans="1:13" ht="12.75">
      <c r="A25" s="82"/>
      <c r="B25" s="82"/>
      <c r="C25" s="31">
        <v>90</v>
      </c>
      <c r="D25" s="32">
        <v>5</v>
      </c>
      <c r="E25" s="33">
        <f>D25*$B$3</f>
        <v>121000</v>
      </c>
      <c r="F25" s="39">
        <v>12</v>
      </c>
      <c r="H25" s="86"/>
      <c r="I25" s="86"/>
      <c r="J25" s="43">
        <v>75</v>
      </c>
      <c r="K25" s="32">
        <v>2.86</v>
      </c>
      <c r="L25" s="33">
        <f>K25*$B$3</f>
        <v>69212</v>
      </c>
      <c r="M25" s="39">
        <v>30</v>
      </c>
    </row>
    <row r="26" spans="1:13" ht="12.75">
      <c r="A26" s="82"/>
      <c r="B26" s="82"/>
      <c r="C26" s="31">
        <v>130</v>
      </c>
      <c r="D26" s="32">
        <v>5.4</v>
      </c>
      <c r="E26" s="33">
        <f>D26*$B$3</f>
        <v>130680.00000000001</v>
      </c>
      <c r="F26" s="39">
        <v>8</v>
      </c>
      <c r="H26" s="86"/>
      <c r="I26" s="86"/>
      <c r="J26" s="43">
        <v>100</v>
      </c>
      <c r="K26" s="32">
        <v>3.2</v>
      </c>
      <c r="L26" s="33">
        <f>K26*$B$3</f>
        <v>77440</v>
      </c>
      <c r="M26" s="39">
        <v>40</v>
      </c>
    </row>
    <row r="27" spans="1:13" ht="12.75">
      <c r="A27" s="82"/>
      <c r="B27" s="82"/>
      <c r="C27" s="87" t="s">
        <v>23</v>
      </c>
      <c r="D27" s="87"/>
      <c r="E27" s="87"/>
      <c r="F27" s="87"/>
      <c r="H27" s="86"/>
      <c r="I27" s="86"/>
      <c r="J27" s="85"/>
      <c r="K27" s="85"/>
      <c r="L27" s="85"/>
      <c r="M27" s="85"/>
    </row>
    <row r="28" spans="1:13" ht="12.75">
      <c r="A28" s="88" t="s">
        <v>24</v>
      </c>
      <c r="B28" s="88"/>
      <c r="C28" s="88"/>
      <c r="D28" s="88"/>
      <c r="E28" s="88"/>
      <c r="F28" s="88"/>
      <c r="H28" s="86"/>
      <c r="I28" s="86"/>
      <c r="J28" s="85"/>
      <c r="K28" s="85"/>
      <c r="L28" s="85"/>
      <c r="M28" s="85"/>
    </row>
    <row r="29" spans="1:13" ht="12.75">
      <c r="A29" s="82"/>
      <c r="B29" s="82"/>
      <c r="C29" s="31">
        <v>90</v>
      </c>
      <c r="D29" s="32">
        <v>4.3</v>
      </c>
      <c r="E29" s="33">
        <f>D29*$B$3</f>
        <v>104060</v>
      </c>
      <c r="F29" s="39">
        <v>18</v>
      </c>
      <c r="H29" s="81" t="s">
        <v>25</v>
      </c>
      <c r="I29" s="81"/>
      <c r="J29" s="81"/>
      <c r="K29" s="81"/>
      <c r="L29" s="81"/>
      <c r="M29" s="81"/>
    </row>
    <row r="30" spans="1:13" ht="12.75">
      <c r="A30" s="82"/>
      <c r="B30" s="82"/>
      <c r="C30" s="31">
        <v>130</v>
      </c>
      <c r="D30" s="32">
        <v>5.5</v>
      </c>
      <c r="E30" s="33">
        <f>D30*$B$3</f>
        <v>133100</v>
      </c>
      <c r="F30" s="39">
        <v>16</v>
      </c>
      <c r="H30" s="86"/>
      <c r="I30" s="86"/>
      <c r="J30" s="43">
        <v>75</v>
      </c>
      <c r="K30" s="32">
        <v>1.82</v>
      </c>
      <c r="L30" s="33">
        <f>K30*$B$3</f>
        <v>44044</v>
      </c>
      <c r="M30" s="39">
        <v>42</v>
      </c>
    </row>
    <row r="31" spans="1:13" ht="12.75">
      <c r="A31" s="82"/>
      <c r="B31" s="82"/>
      <c r="C31" s="85"/>
      <c r="D31" s="85"/>
      <c r="E31" s="85"/>
      <c r="F31" s="85"/>
      <c r="H31" s="86"/>
      <c r="I31" s="86"/>
      <c r="J31" s="43">
        <v>100</v>
      </c>
      <c r="K31" s="32">
        <v>2.21</v>
      </c>
      <c r="L31" s="33">
        <f>K31*$B$3</f>
        <v>53482</v>
      </c>
      <c r="M31" s="39">
        <v>50</v>
      </c>
    </row>
    <row r="32" spans="1:13" ht="12.75">
      <c r="A32" s="82"/>
      <c r="B32" s="82"/>
      <c r="C32" s="85"/>
      <c r="D32" s="85"/>
      <c r="E32" s="85"/>
      <c r="F32" s="85"/>
      <c r="H32" s="86"/>
      <c r="I32" s="86"/>
      <c r="J32" s="89"/>
      <c r="K32" s="89"/>
      <c r="L32" s="89"/>
      <c r="M32" s="89"/>
    </row>
    <row r="33" spans="1:13" ht="12.75">
      <c r="A33" s="81" t="s">
        <v>26</v>
      </c>
      <c r="B33" s="81"/>
      <c r="C33" s="81"/>
      <c r="D33" s="81"/>
      <c r="E33" s="81"/>
      <c r="F33" s="81"/>
      <c r="H33" s="45"/>
      <c r="I33" s="45"/>
      <c r="J33" s="46"/>
      <c r="K33" s="47"/>
      <c r="L33" s="48"/>
      <c r="M33" s="48"/>
    </row>
    <row r="34" spans="1:13" ht="12.75">
      <c r="A34" s="82"/>
      <c r="B34" s="82"/>
      <c r="C34" s="43">
        <v>90</v>
      </c>
      <c r="D34" s="32">
        <v>1.4</v>
      </c>
      <c r="E34" s="33">
        <f>D34*$B$3</f>
        <v>33880</v>
      </c>
      <c r="F34" s="39">
        <v>40</v>
      </c>
      <c r="H34" s="49"/>
      <c r="I34" s="49"/>
      <c r="J34" s="46"/>
      <c r="K34" s="47"/>
      <c r="L34" s="48"/>
      <c r="M34" s="48"/>
    </row>
    <row r="35" spans="1:13" ht="12.75">
      <c r="A35" s="82"/>
      <c r="B35" s="82"/>
      <c r="C35" s="43">
        <v>130</v>
      </c>
      <c r="D35" s="32">
        <v>1.7</v>
      </c>
      <c r="E35" s="33">
        <f>D35*$B$3</f>
        <v>41140</v>
      </c>
      <c r="F35" s="39">
        <v>28</v>
      </c>
      <c r="H35" s="45"/>
      <c r="I35" s="45"/>
      <c r="J35" s="46"/>
      <c r="K35" s="47"/>
      <c r="L35" s="48"/>
      <c r="M35" s="48"/>
    </row>
    <row r="36" spans="1:13" ht="12.75">
      <c r="A36" s="82"/>
      <c r="B36" s="82"/>
      <c r="C36" s="83"/>
      <c r="D36" s="83"/>
      <c r="E36" s="83"/>
      <c r="F36" s="83"/>
      <c r="H36" s="49"/>
      <c r="I36" s="49"/>
      <c r="J36" s="46"/>
      <c r="K36" s="47"/>
      <c r="L36" s="48"/>
      <c r="M36" s="48"/>
    </row>
    <row r="37" spans="1:13" ht="12.75">
      <c r="A37" s="84" t="s">
        <v>27</v>
      </c>
      <c r="B37" s="84"/>
      <c r="C37" s="84"/>
      <c r="D37" s="84"/>
      <c r="E37" s="84"/>
      <c r="F37" s="84"/>
      <c r="H37" s="49"/>
      <c r="I37" s="49"/>
      <c r="J37" s="46"/>
      <c r="K37" s="50"/>
      <c r="L37" s="48"/>
      <c r="M37" s="48"/>
    </row>
    <row r="38" spans="1:13" ht="12.75">
      <c r="A38" s="82"/>
      <c r="B38" s="82"/>
      <c r="C38" s="43">
        <v>75</v>
      </c>
      <c r="D38" s="32">
        <v>5.55</v>
      </c>
      <c r="E38" s="33">
        <f>D38*$B$3</f>
        <v>134310</v>
      </c>
      <c r="F38" s="39"/>
      <c r="H38" s="49"/>
      <c r="I38" s="49"/>
      <c r="J38" s="46"/>
      <c r="K38" s="50"/>
      <c r="L38" s="48"/>
      <c r="M38" s="48"/>
    </row>
    <row r="39" spans="1:13" ht="12.75">
      <c r="A39" s="82"/>
      <c r="B39" s="82"/>
      <c r="C39" s="51">
        <v>100</v>
      </c>
      <c r="D39" s="32">
        <v>7.9</v>
      </c>
      <c r="E39" s="33">
        <f>D39*$B$3</f>
        <v>191180</v>
      </c>
      <c r="F39" s="52"/>
      <c r="H39" s="49"/>
      <c r="I39" s="49"/>
      <c r="J39" s="46"/>
      <c r="K39" s="47"/>
      <c r="L39" s="48"/>
      <c r="M39" s="48"/>
    </row>
    <row r="40" spans="1:13" ht="12.75">
      <c r="A40" s="82"/>
      <c r="B40" s="82"/>
      <c r="C40" s="85"/>
      <c r="D40" s="85"/>
      <c r="E40" s="85"/>
      <c r="F40" s="85"/>
      <c r="H40" s="45"/>
      <c r="I40" s="45"/>
      <c r="J40" s="46"/>
      <c r="K40" s="47"/>
      <c r="L40" s="48"/>
      <c r="M40" s="48"/>
    </row>
    <row r="41" spans="1:13" ht="12.75">
      <c r="A41" s="82"/>
      <c r="B41" s="82"/>
      <c r="C41" s="85"/>
      <c r="D41" s="85"/>
      <c r="E41" s="85"/>
      <c r="F41" s="85"/>
      <c r="H41" s="49"/>
      <c r="I41" s="49"/>
      <c r="J41" s="46"/>
      <c r="K41" s="53"/>
      <c r="L41" s="48"/>
      <c r="M41" s="48"/>
    </row>
    <row r="42" spans="8:13" ht="12.75">
      <c r="H42" s="49"/>
      <c r="I42" s="49"/>
      <c r="J42" s="46"/>
      <c r="K42" s="50"/>
      <c r="L42" s="48"/>
      <c r="M42" s="48"/>
    </row>
    <row r="43" spans="1:13" ht="13.5">
      <c r="A43" s="54" t="s">
        <v>28</v>
      </c>
      <c r="H43" s="49"/>
      <c r="I43" s="49"/>
      <c r="J43" s="46"/>
      <c r="K43" s="50"/>
      <c r="L43" s="48"/>
      <c r="M43" s="48"/>
    </row>
    <row r="44" spans="1:13" ht="13.5">
      <c r="A44" s="54" t="s">
        <v>29</v>
      </c>
      <c r="H44" s="49"/>
      <c r="I44" s="49"/>
      <c r="J44" s="46"/>
      <c r="K44" s="50"/>
      <c r="L44" s="48"/>
      <c r="M44" s="48"/>
    </row>
    <row r="45" spans="1:13" ht="13.5">
      <c r="A45" s="54"/>
      <c r="H45" s="49"/>
      <c r="I45" s="49"/>
      <c r="J45" s="46"/>
      <c r="K45" s="50"/>
      <c r="L45" s="48"/>
      <c r="M45" s="48"/>
    </row>
    <row r="46" spans="1:13" ht="13.5">
      <c r="A46" s="54"/>
      <c r="H46" s="49"/>
      <c r="I46" s="49"/>
      <c r="J46" s="46"/>
      <c r="K46" s="50"/>
      <c r="L46" s="48"/>
      <c r="M46" s="48"/>
    </row>
    <row r="47" spans="1:13" ht="13.5">
      <c r="A47" s="55" t="s">
        <v>30</v>
      </c>
      <c r="H47" s="49"/>
      <c r="I47" s="49"/>
      <c r="J47" s="46"/>
      <c r="K47" s="50"/>
      <c r="L47" s="48"/>
      <c r="M47" s="48"/>
    </row>
    <row r="48" spans="1:13" ht="13.5">
      <c r="A48" s="55" t="s">
        <v>31</v>
      </c>
      <c r="H48" s="49"/>
      <c r="I48" s="49"/>
      <c r="J48" s="46"/>
      <c r="K48" s="50"/>
      <c r="L48" s="48"/>
      <c r="M48" s="48"/>
    </row>
    <row r="49" spans="1:13" ht="13.5">
      <c r="A49" s="55" t="s">
        <v>32</v>
      </c>
      <c r="H49" s="49"/>
      <c r="I49" s="49"/>
      <c r="J49" s="46"/>
      <c r="K49" s="50"/>
      <c r="L49" s="48"/>
      <c r="M49" s="48"/>
    </row>
    <row r="50" spans="1:13" ht="13.5">
      <c r="A50" s="55" t="s">
        <v>33</v>
      </c>
      <c r="H50" s="49"/>
      <c r="I50" s="49"/>
      <c r="J50" s="46"/>
      <c r="K50" s="50"/>
      <c r="L50" s="48"/>
      <c r="M50" s="48"/>
    </row>
    <row r="51" spans="1:13" ht="13.5">
      <c r="A51" s="55" t="s">
        <v>38</v>
      </c>
      <c r="H51" s="49"/>
      <c r="I51" s="49"/>
      <c r="J51" s="46"/>
      <c r="K51" s="50"/>
      <c r="L51" s="48"/>
      <c r="M51" s="48"/>
    </row>
    <row r="52" spans="1:13" ht="13.5">
      <c r="A52" s="55" t="s">
        <v>34</v>
      </c>
      <c r="H52" s="49"/>
      <c r="I52" s="49"/>
      <c r="J52" s="46"/>
      <c r="K52" s="50"/>
      <c r="L52" s="48"/>
      <c r="M52" s="48"/>
    </row>
    <row r="53" spans="8:13" ht="12.75">
      <c r="H53" s="56"/>
      <c r="I53" s="56"/>
      <c r="J53" s="57"/>
      <c r="K53" s="58"/>
      <c r="L53" s="59"/>
      <c r="M53" s="59"/>
    </row>
    <row r="54" spans="1:13" ht="18">
      <c r="A54" s="60" t="s">
        <v>35</v>
      </c>
      <c r="H54" s="56"/>
      <c r="I54" s="56"/>
      <c r="J54" s="57"/>
      <c r="K54" s="58"/>
      <c r="L54" s="59"/>
      <c r="M54" s="59"/>
    </row>
    <row r="55" spans="1:13" ht="12.75">
      <c r="A55" s="60"/>
      <c r="H55" s="56"/>
      <c r="I55" s="56"/>
      <c r="J55" s="57"/>
      <c r="K55" s="58"/>
      <c r="L55" s="59"/>
      <c r="M55" s="59"/>
    </row>
    <row r="56" spans="1:13" ht="13.5">
      <c r="A56" s="61"/>
      <c r="B56" s="54"/>
      <c r="C56" s="62"/>
      <c r="D56" s="63"/>
      <c r="E56" s="64"/>
      <c r="F56" s="64"/>
      <c r="G56" s="61"/>
      <c r="H56" s="65"/>
      <c r="I56" s="65"/>
      <c r="J56" s="66"/>
      <c r="K56" s="67"/>
      <c r="L56" s="68"/>
      <c r="M56" s="59"/>
    </row>
    <row r="57" spans="1:13" ht="13.5">
      <c r="A57" s="69"/>
      <c r="B57" s="54"/>
      <c r="C57" s="62"/>
      <c r="D57" s="70"/>
      <c r="E57" s="64"/>
      <c r="F57" s="64"/>
      <c r="G57" s="61"/>
      <c r="H57" s="65"/>
      <c r="I57" s="65"/>
      <c r="J57" s="66"/>
      <c r="K57" s="67"/>
      <c r="L57" s="68"/>
      <c r="M57" s="59"/>
    </row>
    <row r="58" spans="1:13" ht="13.5">
      <c r="A58" s="61"/>
      <c r="B58" s="54"/>
      <c r="C58" s="62"/>
      <c r="D58" s="63"/>
      <c r="E58" s="64"/>
      <c r="F58" s="64"/>
      <c r="G58" s="61"/>
      <c r="H58" s="65"/>
      <c r="I58" s="65"/>
      <c r="J58" s="66"/>
      <c r="K58" s="67"/>
      <c r="L58" s="68"/>
      <c r="M58" s="59"/>
    </row>
    <row r="59" spans="1:13" ht="13.5">
      <c r="A59" s="61"/>
      <c r="B59" s="54"/>
      <c r="C59" s="62"/>
      <c r="D59" s="63"/>
      <c r="E59" s="64"/>
      <c r="F59" s="64"/>
      <c r="G59" s="61"/>
      <c r="H59" s="65"/>
      <c r="I59" s="65"/>
      <c r="J59" s="66"/>
      <c r="K59" s="67"/>
      <c r="L59" s="68"/>
      <c r="M59" s="59"/>
    </row>
    <row r="60" spans="1:13" ht="13.5">
      <c r="A60" s="69"/>
      <c r="B60" s="54"/>
      <c r="C60" s="62"/>
      <c r="D60" s="70"/>
      <c r="E60" s="64"/>
      <c r="F60" s="64"/>
      <c r="G60" s="61"/>
      <c r="H60" s="65"/>
      <c r="I60" s="65"/>
      <c r="J60" s="66"/>
      <c r="K60" s="67"/>
      <c r="L60" s="68"/>
      <c r="M60" s="59"/>
    </row>
    <row r="61" spans="1:13" ht="13.5">
      <c r="A61" s="69" t="s">
        <v>36</v>
      </c>
      <c r="B61" s="54"/>
      <c r="C61" s="62"/>
      <c r="D61" s="70" t="s">
        <v>37</v>
      </c>
      <c r="E61" s="64"/>
      <c r="F61" s="64"/>
      <c r="G61" s="61"/>
      <c r="H61" s="65"/>
      <c r="I61" s="65"/>
      <c r="J61" s="66"/>
      <c r="K61" s="67"/>
      <c r="L61" s="68"/>
      <c r="M61" s="59"/>
    </row>
    <row r="62" spans="1:13" ht="13.5">
      <c r="A62"/>
      <c r="B62"/>
      <c r="C62"/>
      <c r="D62" s="71"/>
      <c r="E62" s="64"/>
      <c r="F62" s="64"/>
      <c r="G62" s="61"/>
      <c r="H62" s="65"/>
      <c r="I62" s="65"/>
      <c r="J62" s="66"/>
      <c r="K62" s="67"/>
      <c r="L62" s="68"/>
      <c r="M62" s="59"/>
    </row>
    <row r="63" spans="1:13" ht="13.5">
      <c r="A63" s="69"/>
      <c r="B63" s="54"/>
      <c r="C63" s="62"/>
      <c r="D63" s="63"/>
      <c r="E63" s="64"/>
      <c r="F63" s="64"/>
      <c r="G63" s="61"/>
      <c r="H63" s="65"/>
      <c r="I63" s="65"/>
      <c r="J63" s="66"/>
      <c r="K63" s="67"/>
      <c r="L63" s="68"/>
      <c r="M63" s="59"/>
    </row>
    <row r="64" spans="8:13" ht="12.75">
      <c r="H64" s="56"/>
      <c r="I64" s="56"/>
      <c r="J64" s="57"/>
      <c r="K64" s="58"/>
      <c r="L64" s="59"/>
      <c r="M64" s="59"/>
    </row>
    <row r="65" spans="1:13" s="75" customFormat="1" ht="15">
      <c r="A65" s="72"/>
      <c r="B65" s="73"/>
      <c r="C65" s="73"/>
      <c r="D65" s="74"/>
      <c r="E65" s="5"/>
      <c r="F65" s="73"/>
      <c r="G65" s="73"/>
      <c r="I65" s="5"/>
      <c r="J65" s="73"/>
      <c r="K65" s="74"/>
      <c r="L65" s="73"/>
      <c r="M65" s="76"/>
    </row>
    <row r="66" spans="1:13" s="75" customFormat="1" ht="15">
      <c r="A66" s="72"/>
      <c r="B66" s="73"/>
      <c r="C66" s="73"/>
      <c r="D66" s="74"/>
      <c r="E66" s="5"/>
      <c r="F66" s="73"/>
      <c r="G66" s="73"/>
      <c r="I66" s="5"/>
      <c r="J66" s="73"/>
      <c r="K66" s="74"/>
      <c r="L66" s="73"/>
      <c r="M66" s="76"/>
    </row>
  </sheetData>
  <sheetProtection selectLockedCells="1" selectUnlockedCells="1"/>
  <mergeCells count="42">
    <mergeCell ref="L4:M4"/>
    <mergeCell ref="A6:B7"/>
    <mergeCell ref="H6:I7"/>
    <mergeCell ref="A8:F8"/>
    <mergeCell ref="H8:M8"/>
    <mergeCell ref="A9:B11"/>
    <mergeCell ref="H9:I14"/>
    <mergeCell ref="J9:M9"/>
    <mergeCell ref="C11:F11"/>
    <mergeCell ref="A12:F12"/>
    <mergeCell ref="J12:M12"/>
    <mergeCell ref="A13:B15"/>
    <mergeCell ref="C15:F15"/>
    <mergeCell ref="H15:M15"/>
    <mergeCell ref="A16:F16"/>
    <mergeCell ref="H16:I18"/>
    <mergeCell ref="A17:B19"/>
    <mergeCell ref="C19:F19"/>
    <mergeCell ref="H19:M19"/>
    <mergeCell ref="A20:F20"/>
    <mergeCell ref="H20:I23"/>
    <mergeCell ref="A21:B23"/>
    <mergeCell ref="C23:F23"/>
    <mergeCell ref="J23:M23"/>
    <mergeCell ref="A24:F24"/>
    <mergeCell ref="H24:M24"/>
    <mergeCell ref="A25:B27"/>
    <mergeCell ref="H25:I28"/>
    <mergeCell ref="C27:F27"/>
    <mergeCell ref="J27:M28"/>
    <mergeCell ref="A28:F28"/>
    <mergeCell ref="A29:B32"/>
    <mergeCell ref="H29:M29"/>
    <mergeCell ref="H30:I32"/>
    <mergeCell ref="C31:F32"/>
    <mergeCell ref="J32:M32"/>
    <mergeCell ref="A33:F33"/>
    <mergeCell ref="A34:B36"/>
    <mergeCell ref="C36:F36"/>
    <mergeCell ref="A37:F37"/>
    <mergeCell ref="A38:B41"/>
    <mergeCell ref="C40:F41"/>
  </mergeCells>
  <printOptions/>
  <pageMargins left="0.2361111111111111" right="0.27569444444444446" top="0.43333333333333335" bottom="0.31527777777777777" header="0.5118055555555555" footer="0.31527777777777777"/>
  <pageSetup fitToHeight="1" fitToWidth="1" horizontalDpi="300" verticalDpi="300" orientation="portrait" paperSize="9" scale="87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Пользователь</cp:lastModifiedBy>
  <cp:lastPrinted>2015-11-20T13:07:31Z</cp:lastPrinted>
  <dcterms:created xsi:type="dcterms:W3CDTF">2015-05-27T07:47:12Z</dcterms:created>
  <dcterms:modified xsi:type="dcterms:W3CDTF">2016-02-08T07:29:26Z</dcterms:modified>
  <cp:category/>
  <cp:version/>
  <cp:contentType/>
  <cp:contentStatus/>
</cp:coreProperties>
</file>