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390" windowHeight="9150" activeTab="0"/>
  </bookViews>
  <sheets>
    <sheet name="лемакс нева " sheetId="1" r:id="rId1"/>
    <sheet name="Житомир Красилов Трубы" sheetId="2" r:id="rId2"/>
  </sheets>
  <definedNames/>
  <calcPr fullCalcOnLoad="1"/>
</workbook>
</file>

<file path=xl/sharedStrings.xml><?xml version="1.0" encoding="utf-8"?>
<sst xmlns="http://schemas.openxmlformats.org/spreadsheetml/2006/main" count="142" uniqueCount="129">
  <si>
    <t>Заглушка</t>
  </si>
  <si>
    <t>Продукция ОАО "Газаппарат" г. Санкт-Петербург</t>
  </si>
  <si>
    <t>Продукция ГП "КАЗ", Украина</t>
  </si>
  <si>
    <t>парапетные:</t>
  </si>
  <si>
    <t>Аппараты отопительные газовые бытовые</t>
  </si>
  <si>
    <t xml:space="preserve">АОГВ-7 СМ2Е   S=50-70 кв.м. КПД-90% </t>
  </si>
  <si>
    <t xml:space="preserve">АОГВ-7 ВСМ2Е S=50-70 кв.м. КПД-90% </t>
  </si>
  <si>
    <t xml:space="preserve">АОГВ-9  СМ2Е   S=70-90 кв.м. КПД-90% </t>
  </si>
  <si>
    <t xml:space="preserve">АОГВ-9 ВСМ2Е S=70-90 кв.м.КПД-90% </t>
  </si>
  <si>
    <t xml:space="preserve">АОГВ-12 СМ2Е   S=100-120 кв.м. КПД-90% </t>
  </si>
  <si>
    <t xml:space="preserve">АОГВ-12 ВСМ2Е S=100-120 кв.м.КПД-90% </t>
  </si>
  <si>
    <t xml:space="preserve">АОГВ-16 СМ3Е S=140-160 кв.м.КПД-90% </t>
  </si>
  <si>
    <t xml:space="preserve">АОГВ-16 ВСМ3Е S=140-160 кв.м.КПД-90% </t>
  </si>
  <si>
    <t xml:space="preserve">АОГВ-12 М2Е S=100-120 кв.м. КПД-90% </t>
  </si>
  <si>
    <t xml:space="preserve"> АОГВ-16 М2Е S=140-160 кв.м.КПД-90%</t>
  </si>
  <si>
    <t xml:space="preserve"> АОГВ-10 М2Е S=80-100 кв.м. КПД-90% </t>
  </si>
  <si>
    <t xml:space="preserve">АОГВ-7 М2Е S=80-100 кв.м. КПД-90% </t>
  </si>
  <si>
    <t xml:space="preserve">АОГВ-20-1- В11 "вулкан-20М" КПД-90% </t>
  </si>
  <si>
    <t xml:space="preserve">АОГВ-16 ВМ2Е S=140-160 кв.м.КПД-90% </t>
  </si>
  <si>
    <t>Продукция ОАО "АТЕМ-ФРАНК" , г.Житомир</t>
  </si>
  <si>
    <t>Котел отопительный водогрейный, стальной КС-Г-010 СН</t>
  </si>
  <si>
    <t>Котел отопительный водогрейный, стальной КС-Г-012 СН</t>
  </si>
  <si>
    <t>Котел отопительный водогрейный, стальной КС-ГВ-012СН</t>
  </si>
  <si>
    <t>Котел отопительный водогрейный, стальной КС-Г-015 СН</t>
  </si>
  <si>
    <t>Котел отопительный водогрейный, стальной КС-ГВ-015 СН</t>
  </si>
  <si>
    <t>Котел отопительный водогрейный, стальной КС-Г-020 СН</t>
  </si>
  <si>
    <t>Котел отопительный водогрейный, стальной КС-Г-030 СН</t>
  </si>
  <si>
    <t>Продукция ОАО "БелОМО - ММЗ им.С.И.Вавилова", г.Минск</t>
  </si>
  <si>
    <t xml:space="preserve">НАИМЕНОВАНИЕ                              </t>
  </si>
  <si>
    <t xml:space="preserve"> </t>
  </si>
  <si>
    <t>Котел отопительный водогрейный, стальной КС-Г-045 СН</t>
  </si>
  <si>
    <t xml:space="preserve">АОГВ-7 ВМ2Е S=80-100 кв.м. КПД-90% </t>
  </si>
  <si>
    <t>Котел отопительный водогрейный, стальной КС-ГВ-030 СН</t>
  </si>
  <si>
    <t>Гибкая подводка KOFULSO</t>
  </si>
  <si>
    <t>Труба гофр., нерж. сталь, отож., п/покрытие  15 ПМ</t>
  </si>
  <si>
    <t>Труба гофр., нерж. сталь, отож., п/покрытие  20 ПМ</t>
  </si>
  <si>
    <t>Муфта "труба-наружная резьба" GBC15</t>
  </si>
  <si>
    <t>Муфта "труба-наружная резьба" GBC20</t>
  </si>
  <si>
    <t>Муфта "труба-внутренняя резьба" GBIC20</t>
  </si>
  <si>
    <t>Муфта "труба-внутренняя резьба" GBIC15</t>
  </si>
  <si>
    <t>Отпускная опт. цена без НДС, бел.руб.</t>
  </si>
  <si>
    <t>Котёл чугунный газовый Лидер-16 с ГГУ-19ч</t>
  </si>
  <si>
    <t>Котёл чугунный газовый Лидер-25 с ГГУ-30ч</t>
  </si>
  <si>
    <t>Котёл чугунный газовый Лидер-35 с ГГУ-40ч</t>
  </si>
  <si>
    <t>Котёл чугунный газовый Лидер-40 с ГГУ-45ч</t>
  </si>
  <si>
    <t>Котёл чугунный газовый Лидер-50 с ГГУ-55ч</t>
  </si>
  <si>
    <t>Котел отопительный водогрейный, стальной КС-Г-007 СН</t>
  </si>
  <si>
    <t>Котел отопительный водогрейный, стальной КС-Г-025 СН</t>
  </si>
  <si>
    <t>чугунные газовые котлы "лемакс" серии ЛИДЕР с теплообменником viadrus (чехия)</t>
  </si>
  <si>
    <t>Премиум 10, котел отопительный водогрейный (Eurosit) S=100 кв. м.  КПД-90</t>
  </si>
  <si>
    <t>Премиум 12,5, котел отопительный водогрейный (Eurosit) S=125 кв. м.  КПД-90</t>
  </si>
  <si>
    <t>Премиум 16, котел отопительный водогрейный  (Eurosit) S=160 кв. м.  КПД-90</t>
  </si>
  <si>
    <t>Премиум 20, котел отопительный водогрейный (Eurosit) S=200 кв. м.  КПД-90</t>
  </si>
  <si>
    <t>Премиум 25, котел отопительный водогрейный  (Eurosit) S=250 кв. м.  КПД-90</t>
  </si>
  <si>
    <t>Премиум 30, котел отопительный водогрейный (Eurosit) S=300 кв. м.  КПД-90</t>
  </si>
  <si>
    <t>Премиум 12,5 (В), котел отопительный водогрейный (Eurosit) S=125 кв. м.  КПД-90</t>
  </si>
  <si>
    <t>Премиум 16 (В), котел отопительный водогрейный (Eurosit) S=160 кв. м.  КПД-90</t>
  </si>
  <si>
    <t>Премиум 20 (В), котел отопительный водогрейный (Eurosit) S=200 кв. м.  КПД-90</t>
  </si>
  <si>
    <t>Премиум 25 (В), котел отопительный водогрейный (Eurosit) S=250 кв. м.  КПД-90</t>
  </si>
  <si>
    <t>Премиум 30 (В), котел отопительный водогрейный (Eurosit) S=300 кв. м.  КПД-90</t>
  </si>
  <si>
    <t>Котел отопительный водогрейный, стальной КС-ГВ-025 СН</t>
  </si>
  <si>
    <t>Премиум 35 котел отопительный водогрейный  (Eurosit) S=350 кв. м.  КПД-90</t>
  </si>
  <si>
    <t>Премиум 35 (В), котел отопительный водогрейный (Eurosit) S=350 кв. м.  КПД-90</t>
  </si>
  <si>
    <t>Премиум 40, котел отопительный водогрейный (Eurosit) S=400 кв. м.  КПД-90</t>
  </si>
  <si>
    <t>Премиум 40 (В), котел отопительный водогрейный (Eurosit) S=400 кв. м.  КПД-90</t>
  </si>
  <si>
    <r>
      <t xml:space="preserve">Аппарат водонагревательный </t>
    </r>
    <r>
      <rPr>
        <b/>
        <sz val="8"/>
        <rFont val="Times New Roman"/>
        <family val="1"/>
      </rPr>
      <t>КПВГ 20М</t>
    </r>
  </si>
  <si>
    <r>
      <t xml:space="preserve">Водонагреватель </t>
    </r>
    <r>
      <rPr>
        <b/>
        <sz val="8"/>
        <rFont val="Times New Roman"/>
        <family val="1"/>
      </rPr>
      <t>NEVA 4511 (авторозжиг)</t>
    </r>
  </si>
  <si>
    <r>
      <t xml:space="preserve">Водонагреватель </t>
    </r>
    <r>
      <rPr>
        <b/>
        <sz val="8"/>
        <rFont val="Times New Roman"/>
        <family val="1"/>
      </rPr>
      <t xml:space="preserve">NEVA 4510М </t>
    </r>
  </si>
  <si>
    <t>котел стальной отопительный "лемакс" серии "Форвард" на твердом топливе</t>
  </si>
  <si>
    <t>Форвард-12,5</t>
  </si>
  <si>
    <t>Форвард-16</t>
  </si>
  <si>
    <t>Премиум 7,5, котел отопительный водогрейный (Eurosit) S=70 кв. м.  КПД-90</t>
  </si>
  <si>
    <r>
      <t xml:space="preserve">Аппарат водонагревательный </t>
    </r>
    <r>
      <rPr>
        <b/>
        <sz val="8"/>
        <rFont val="Times New Roman"/>
        <family val="1"/>
      </rPr>
      <t>Турбо 24</t>
    </r>
  </si>
  <si>
    <r>
      <t xml:space="preserve">Аппарат водонагревательный </t>
    </r>
    <r>
      <rPr>
        <b/>
        <sz val="8"/>
        <rFont val="Times New Roman"/>
        <family val="1"/>
      </rPr>
      <t>Евро-20</t>
    </r>
  </si>
  <si>
    <r>
      <t>Аппарат водонагревательный</t>
    </r>
    <r>
      <rPr>
        <b/>
        <sz val="8"/>
        <rFont val="Times New Roman"/>
        <family val="1"/>
      </rPr>
      <t xml:space="preserve"> Баланс 24</t>
    </r>
  </si>
  <si>
    <t>Форвард-20</t>
  </si>
  <si>
    <t>Премиум 20N, котел отопттельный водогрейный</t>
  </si>
  <si>
    <t>Премиум 25N, котел отопттельный водогрейный</t>
  </si>
  <si>
    <t>Премиум 30N, котел отопттельный водогрейный</t>
  </si>
  <si>
    <r>
      <t xml:space="preserve">Аппарат водонагревательный </t>
    </r>
    <r>
      <rPr>
        <b/>
        <sz val="8"/>
        <rFont val="Times New Roman"/>
        <family val="1"/>
      </rPr>
      <t>Евро-24</t>
    </r>
  </si>
  <si>
    <t>Турбонасадка Лемакс</t>
  </si>
  <si>
    <t xml:space="preserve">Регулятор тяги Thermomat </t>
  </si>
  <si>
    <t>Отпускная цена с отсрочной платежа (до 20 банковских дней), бел.руб.</t>
  </si>
  <si>
    <t>Премиум 10N, котел отопттельный водогрейный</t>
  </si>
  <si>
    <t>Премиум 12N, котел отопттельный водогрейный</t>
  </si>
  <si>
    <t>Премиум 16N, котел отопттельный водогрейный</t>
  </si>
  <si>
    <t>котлы стальные отопительные "лемакс" серии ПРЕМИУМ</t>
  </si>
  <si>
    <r>
      <rPr>
        <sz val="6.5"/>
        <rFont val="Arial Cyr"/>
        <family val="0"/>
      </rPr>
      <t xml:space="preserve"> ПРЕДОПЛАТА </t>
    </r>
    <r>
      <rPr>
        <b/>
        <sz val="6.5"/>
        <rFont val="Arial Cyr"/>
        <family val="0"/>
      </rPr>
      <t>Отпускная цена с НДС, бел.руб</t>
    </r>
  </si>
  <si>
    <t>Премиум 7,5N, котел отопттельный водогрейный</t>
  </si>
  <si>
    <t>Премиум 12N(В), котел отопттельный водогрейный</t>
  </si>
  <si>
    <t xml:space="preserve"> ПРЕДОПЛАТА Отпускная цена с НДС, бел.руб</t>
  </si>
  <si>
    <t>Премиум 16N (В), котел отопттельный водогрейный</t>
  </si>
  <si>
    <t>Премиум 20N(В), котел отопттельный водогрейный</t>
  </si>
  <si>
    <t>Премиум 25N(В), котел отопттельный водогрейный</t>
  </si>
  <si>
    <t>Премиум 30N(В), котел отопттельный водогрейный</t>
  </si>
  <si>
    <t>котлы стальные отопительные "лемакс" серии ПРЕМИУМ с автоматикой 820 NOVA SIT</t>
  </si>
  <si>
    <t>Патриот-7,5</t>
  </si>
  <si>
    <t>Патриот-10</t>
  </si>
  <si>
    <t>Патриот-12,5</t>
  </si>
  <si>
    <t>Патриот-16</t>
  </si>
  <si>
    <t>Продукция ООО "Лемакс" г. Таганрог (РФ)</t>
  </si>
  <si>
    <t>Отпускная цена с отсрочной платежа бел.руб.</t>
  </si>
  <si>
    <t>стальные газовые котлы «Лемакс» с закрытой камерой сгорания серии «Патриот»</t>
  </si>
  <si>
    <t>D100</t>
  </si>
  <si>
    <t>D110</t>
  </si>
  <si>
    <t>D120</t>
  </si>
  <si>
    <t>D130</t>
  </si>
  <si>
    <t>D140</t>
  </si>
  <si>
    <t>Отпускная цена с НДС, бел.руб.</t>
  </si>
  <si>
    <t>НЕРЖАВЕЙКА</t>
  </si>
  <si>
    <t>Труба 500мм</t>
  </si>
  <si>
    <t>Труба 1000мм</t>
  </si>
  <si>
    <t>Труба 250мм</t>
  </si>
  <si>
    <t>Отвод 90гр</t>
  </si>
  <si>
    <t xml:space="preserve">Тройник </t>
  </si>
  <si>
    <t>Зонтик</t>
  </si>
  <si>
    <t>ЭМАЛЬ</t>
  </si>
  <si>
    <t>Котел отопительный водогрейный, стальной КС-ГВ-020 СН</t>
  </si>
  <si>
    <t xml:space="preserve">    </t>
  </si>
  <si>
    <t>Счётчик газа диафр.с термокомп. СГД3Т G6 лев./прав.</t>
  </si>
  <si>
    <t>Счётчик газа диафр.с термокомп. СГД3Т G4 лев./прав.</t>
  </si>
  <si>
    <t>Патриот-20</t>
  </si>
  <si>
    <t xml:space="preserve">Труба коаксиальная нерж. a 130х230 с колпаком  </t>
  </si>
  <si>
    <r>
      <t xml:space="preserve">Водонагреватель </t>
    </r>
    <r>
      <rPr>
        <b/>
        <sz val="8"/>
        <rFont val="Times New Roman"/>
        <family val="1"/>
      </rPr>
      <t>NEVA 4513М  BaltGaz</t>
    </r>
  </si>
  <si>
    <t>Газовый проточный водонагреватель Bosch W 10 КВ</t>
  </si>
  <si>
    <t>Водонагреватели BOSCH</t>
  </si>
  <si>
    <r>
      <t>Котел отопительный водогрейный, стальной КС-Г-012 СН</t>
    </r>
    <r>
      <rPr>
        <b/>
        <sz val="9"/>
        <rFont val="Arial Cyr"/>
        <family val="0"/>
      </rPr>
      <t xml:space="preserve"> (ТЕПЛООБМЕННИК-НЕРЖАВЕЙКА)</t>
    </r>
  </si>
  <si>
    <t>газовый проточный водонагреватель "Лемакс"</t>
  </si>
  <si>
    <t>ПРАЙС-ЛИСТ от 22.04.2016г.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</si>
</sst>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0"/>
    <numFmt numFmtId="173" formatCode="0.0000"/>
    <numFmt numFmtId="174" formatCode="0.000"/>
    <numFmt numFmtId="175" formatCode="0.0"/>
    <numFmt numFmtId="176" formatCode="#,##0&quot;р.&quot;"/>
  </numFmts>
  <fonts count="58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0"/>
    </font>
    <font>
      <b/>
      <sz val="14"/>
      <name val="Arial Cyr"/>
      <family val="2"/>
    </font>
    <font>
      <sz val="9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b/>
      <sz val="7"/>
      <name val="Arial Cyr"/>
      <family val="0"/>
    </font>
    <font>
      <sz val="7"/>
      <name val="Arial Cyr"/>
      <family val="0"/>
    </font>
    <font>
      <b/>
      <sz val="9"/>
      <name val="Arial Cyr"/>
      <family val="0"/>
    </font>
    <font>
      <sz val="7.5"/>
      <name val="Arial Cyr"/>
      <family val="2"/>
    </font>
    <font>
      <b/>
      <i/>
      <sz val="10"/>
      <name val="Arial Cyr"/>
      <family val="0"/>
    </font>
    <font>
      <b/>
      <i/>
      <sz val="12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6.5"/>
      <name val="Arial Cyr"/>
      <family val="0"/>
    </font>
    <font>
      <sz val="6.5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7.8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Alignment="1">
      <alignment/>
    </xf>
    <xf numFmtId="0" fontId="1" fillId="0" borderId="13" xfId="0" applyFont="1" applyBorder="1" applyAlignment="1">
      <alignment/>
    </xf>
    <xf numFmtId="1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0" borderId="13" xfId="0" applyBorder="1" applyAlignment="1">
      <alignment/>
    </xf>
    <xf numFmtId="0" fontId="10" fillId="0" borderId="14" xfId="0" applyFont="1" applyBorder="1" applyAlignment="1">
      <alignment/>
    </xf>
    <xf numFmtId="1" fontId="12" fillId="0" borderId="12" xfId="0" applyNumberFormat="1" applyFont="1" applyBorder="1" applyAlignment="1">
      <alignment horizontal="right"/>
    </xf>
    <xf numFmtId="0" fontId="12" fillId="0" borderId="13" xfId="0" applyFont="1" applyBorder="1" applyAlignment="1">
      <alignment horizontal="right"/>
    </xf>
    <xf numFmtId="0" fontId="12" fillId="0" borderId="14" xfId="0" applyFont="1" applyBorder="1" applyAlignment="1">
      <alignment/>
    </xf>
    <xf numFmtId="0" fontId="0" fillId="0" borderId="10" xfId="0" applyBorder="1" applyAlignment="1">
      <alignment/>
    </xf>
    <xf numFmtId="1" fontId="12" fillId="0" borderId="15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Border="1" applyAlignment="1">
      <alignment/>
    </xf>
    <xf numFmtId="1" fontId="12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33" borderId="0" xfId="0" applyFont="1" applyFill="1" applyBorder="1" applyAlignment="1">
      <alignment/>
    </xf>
    <xf numFmtId="0" fontId="15" fillId="33" borderId="11" xfId="0" applyFont="1" applyFill="1" applyBorder="1" applyAlignment="1">
      <alignment/>
    </xf>
    <xf numFmtId="0" fontId="15" fillId="33" borderId="14" xfId="0" applyFont="1" applyFill="1" applyBorder="1" applyAlignment="1">
      <alignment/>
    </xf>
    <xf numFmtId="3" fontId="15" fillId="33" borderId="11" xfId="0" applyNumberFormat="1" applyFont="1" applyFill="1" applyBorder="1" applyAlignment="1">
      <alignment/>
    </xf>
    <xf numFmtId="3" fontId="15" fillId="33" borderId="12" xfId="0" applyNumberFormat="1" applyFont="1" applyFill="1" applyBorder="1" applyAlignment="1">
      <alignment/>
    </xf>
    <xf numFmtId="0" fontId="15" fillId="0" borderId="14" xfId="0" applyFont="1" applyBorder="1" applyAlignment="1">
      <alignment/>
    </xf>
    <xf numFmtId="0" fontId="15" fillId="0" borderId="11" xfId="0" applyFont="1" applyBorder="1" applyAlignment="1">
      <alignment/>
    </xf>
    <xf numFmtId="3" fontId="15" fillId="0" borderId="11" xfId="0" applyNumberFormat="1" applyFont="1" applyBorder="1" applyAlignment="1">
      <alignment/>
    </xf>
    <xf numFmtId="3" fontId="15" fillId="0" borderId="12" xfId="0" applyNumberFormat="1" applyFont="1" applyBorder="1" applyAlignment="1">
      <alignment/>
    </xf>
    <xf numFmtId="0" fontId="16" fillId="34" borderId="14" xfId="0" applyFont="1" applyFill="1" applyBorder="1" applyAlignment="1">
      <alignment/>
    </xf>
    <xf numFmtId="0" fontId="16" fillId="34" borderId="11" xfId="0" applyFont="1" applyFill="1" applyBorder="1" applyAlignment="1">
      <alignment/>
    </xf>
    <xf numFmtId="3" fontId="15" fillId="34" borderId="11" xfId="0" applyNumberFormat="1" applyFont="1" applyFill="1" applyBorder="1" applyAlignment="1">
      <alignment/>
    </xf>
    <xf numFmtId="3" fontId="15" fillId="34" borderId="12" xfId="0" applyNumberFormat="1" applyFont="1" applyFill="1" applyBorder="1" applyAlignment="1">
      <alignment/>
    </xf>
    <xf numFmtId="3" fontId="1" fillId="0" borderId="13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3" fontId="15" fillId="34" borderId="11" xfId="0" applyNumberFormat="1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Border="1" applyAlignment="1">
      <alignment wrapText="1"/>
    </xf>
    <xf numFmtId="0" fontId="0" fillId="0" borderId="0" xfId="0" applyAlignment="1">
      <alignment/>
    </xf>
    <xf numFmtId="3" fontId="15" fillId="34" borderId="0" xfId="0" applyNumberFormat="1" applyFont="1" applyFill="1" applyBorder="1" applyAlignment="1">
      <alignment horizontal="center"/>
    </xf>
    <xf numFmtId="1" fontId="10" fillId="0" borderId="2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1" fontId="15" fillId="33" borderId="10" xfId="0" applyNumberFormat="1" applyFont="1" applyFill="1" applyBorder="1" applyAlignment="1">
      <alignment horizontal="center"/>
    </xf>
    <xf numFmtId="0" fontId="15" fillId="0" borderId="17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1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5" fillId="33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5" fillId="35" borderId="0" xfId="0" applyFont="1" applyFill="1" applyBorder="1" applyAlignment="1">
      <alignment/>
    </xf>
    <xf numFmtId="3" fontId="1" fillId="0" borderId="13" xfId="0" applyNumberFormat="1" applyFont="1" applyBorder="1" applyAlignment="1">
      <alignment/>
    </xf>
    <xf numFmtId="0" fontId="0" fillId="0" borderId="0" xfId="0" applyAlignment="1">
      <alignment wrapText="1"/>
    </xf>
    <xf numFmtId="3" fontId="1" fillId="34" borderId="13" xfId="0" applyNumberFormat="1" applyFont="1" applyFill="1" applyBorder="1" applyAlignment="1">
      <alignment/>
    </xf>
    <xf numFmtId="3" fontId="1" fillId="34" borderId="13" xfId="0" applyNumberFormat="1" applyFont="1" applyFill="1" applyBorder="1" applyAlignment="1">
      <alignment/>
    </xf>
    <xf numFmtId="0" fontId="1" fillId="0" borderId="13" xfId="0" applyFont="1" applyBorder="1" applyAlignment="1">
      <alignment horizontal="center"/>
    </xf>
    <xf numFmtId="0" fontId="0" fillId="15" borderId="21" xfId="0" applyFill="1" applyBorder="1" applyAlignment="1">
      <alignment wrapText="1"/>
    </xf>
    <xf numFmtId="0" fontId="9" fillId="15" borderId="13" xfId="0" applyFont="1" applyFill="1" applyBorder="1" applyAlignment="1">
      <alignment wrapText="1"/>
    </xf>
    <xf numFmtId="0" fontId="2" fillId="15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0" fontId="8" fillId="0" borderId="0" xfId="0" applyFont="1" applyAlignment="1">
      <alignment/>
    </xf>
    <xf numFmtId="0" fontId="11" fillId="0" borderId="13" xfId="0" applyFont="1" applyBorder="1" applyAlignment="1">
      <alignment/>
    </xf>
    <xf numFmtId="3" fontId="15" fillId="34" borderId="14" xfId="0" applyNumberFormat="1" applyFont="1" applyFill="1" applyBorder="1" applyAlignment="1">
      <alignment horizontal="center"/>
    </xf>
    <xf numFmtId="3" fontId="15" fillId="34" borderId="12" xfId="0" applyNumberFormat="1" applyFont="1" applyFill="1" applyBorder="1" applyAlignment="1">
      <alignment horizontal="center"/>
    </xf>
    <xf numFmtId="3" fontId="15" fillId="0" borderId="14" xfId="0" applyNumberFormat="1" applyFont="1" applyBorder="1" applyAlignment="1">
      <alignment horizontal="center"/>
    </xf>
    <xf numFmtId="3" fontId="15" fillId="0" borderId="12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 horizontal="center" vertical="center"/>
    </xf>
    <xf numFmtId="3" fontId="15" fillId="34" borderId="0" xfId="0" applyNumberFormat="1" applyFont="1" applyFill="1" applyBorder="1" applyAlignment="1">
      <alignment horizontal="center"/>
    </xf>
    <xf numFmtId="3" fontId="15" fillId="0" borderId="0" xfId="0" applyNumberFormat="1" applyFont="1" applyBorder="1" applyAlignment="1">
      <alignment horizontal="center"/>
    </xf>
    <xf numFmtId="0" fontId="14" fillId="15" borderId="14" xfId="0" applyFont="1" applyFill="1" applyBorder="1" applyAlignment="1">
      <alignment/>
    </xf>
    <xf numFmtId="0" fontId="14" fillId="15" borderId="11" xfId="0" applyFont="1" applyFill="1" applyBorder="1" applyAlignment="1">
      <alignment/>
    </xf>
    <xf numFmtId="0" fontId="14" fillId="15" borderId="12" xfId="0" applyFont="1" applyFill="1" applyBorder="1" applyAlignment="1">
      <alignment/>
    </xf>
    <xf numFmtId="0" fontId="8" fillId="0" borderId="18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9" fillId="33" borderId="2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0" fillId="3" borderId="14" xfId="0" applyFont="1" applyFill="1" applyBorder="1" applyAlignment="1">
      <alignment/>
    </xf>
    <xf numFmtId="0" fontId="21" fillId="3" borderId="11" xfId="0" applyFont="1" applyFill="1" applyBorder="1" applyAlignment="1">
      <alignment/>
    </xf>
    <xf numFmtId="0" fontId="21" fillId="3" borderId="12" xfId="0" applyFont="1" applyFill="1" applyBorder="1" applyAlignment="1">
      <alignment/>
    </xf>
    <xf numFmtId="0" fontId="14" fillId="15" borderId="18" xfId="0" applyFont="1" applyFill="1" applyBorder="1" applyAlignment="1">
      <alignment/>
    </xf>
    <xf numFmtId="0" fontId="6" fillId="15" borderId="21" xfId="0" applyFont="1" applyFill="1" applyBorder="1" applyAlignment="1">
      <alignment/>
    </xf>
    <xf numFmtId="0" fontId="11" fillId="3" borderId="14" xfId="0" applyFont="1" applyFill="1" applyBorder="1" applyAlignment="1">
      <alignment/>
    </xf>
    <xf numFmtId="0" fontId="11" fillId="3" borderId="11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0" fontId="4" fillId="3" borderId="12" xfId="0" applyFont="1" applyFill="1" applyBorder="1" applyAlignment="1">
      <alignment/>
    </xf>
    <xf numFmtId="0" fontId="0" fillId="15" borderId="11" xfId="0" applyFill="1" applyBorder="1" applyAlignment="1">
      <alignment/>
    </xf>
    <xf numFmtId="0" fontId="0" fillId="15" borderId="12" xfId="0" applyFill="1" applyBorder="1" applyAlignment="1">
      <alignment/>
    </xf>
    <xf numFmtId="0" fontId="0" fillId="3" borderId="11" xfId="0" applyFont="1" applyFill="1" applyBorder="1" applyAlignment="1">
      <alignment/>
    </xf>
    <xf numFmtId="0" fontId="0" fillId="3" borderId="12" xfId="0" applyFont="1" applyFill="1" applyBorder="1" applyAlignment="1">
      <alignment/>
    </xf>
    <xf numFmtId="0" fontId="8" fillId="3" borderId="14" xfId="0" applyFont="1" applyFill="1" applyBorder="1" applyAlignment="1">
      <alignment/>
    </xf>
    <xf numFmtId="0" fontId="8" fillId="3" borderId="11" xfId="0" applyFont="1" applyFill="1" applyBorder="1" applyAlignment="1">
      <alignment/>
    </xf>
    <xf numFmtId="0" fontId="8" fillId="3" borderId="12" xfId="0" applyFont="1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0" fontId="18" fillId="34" borderId="22" xfId="0" applyFont="1" applyFill="1" applyBorder="1" applyAlignment="1">
      <alignment horizontal="center" vertical="center" wrapText="1"/>
    </xf>
    <xf numFmtId="0" fontId="19" fillId="34" borderId="16" xfId="0" applyFont="1" applyFill="1" applyBorder="1" applyAlignment="1">
      <alignment horizontal="center" vertical="center" wrapText="1"/>
    </xf>
    <xf numFmtId="0" fontId="19" fillId="34" borderId="22" xfId="0" applyFont="1" applyFill="1" applyBorder="1" applyAlignment="1">
      <alignment horizontal="center" vertical="center" wrapText="1"/>
    </xf>
    <xf numFmtId="0" fontId="19" fillId="34" borderId="20" xfId="0" applyFont="1" applyFill="1" applyBorder="1" applyAlignment="1">
      <alignment horizontal="center" vertical="center" wrapText="1"/>
    </xf>
    <xf numFmtId="0" fontId="19" fillId="34" borderId="17" xfId="0" applyFont="1" applyFill="1" applyBorder="1" applyAlignment="1">
      <alignment horizontal="center" vertical="center" wrapText="1"/>
    </xf>
    <xf numFmtId="3" fontId="23" fillId="34" borderId="14" xfId="0" applyNumberFormat="1" applyFont="1" applyFill="1" applyBorder="1" applyAlignment="1">
      <alignment horizontal="center"/>
    </xf>
    <xf numFmtId="3" fontId="23" fillId="34" borderId="12" xfId="0" applyNumberFormat="1" applyFont="1" applyFill="1" applyBorder="1" applyAlignment="1">
      <alignment horizontal="center"/>
    </xf>
    <xf numFmtId="0" fontId="1" fillId="0" borderId="14" xfId="0" applyFont="1" applyBorder="1" applyAlignment="1">
      <alignment wrapText="1"/>
    </xf>
    <xf numFmtId="0" fontId="0" fillId="0" borderId="11" xfId="0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1" fillId="15" borderId="18" xfId="0" applyFont="1" applyFill="1" applyBorder="1" applyAlignment="1">
      <alignment wrapText="1"/>
    </xf>
    <xf numFmtId="0" fontId="0" fillId="15" borderId="21" xfId="0" applyFill="1" applyBorder="1" applyAlignment="1">
      <alignment wrapText="1"/>
    </xf>
    <xf numFmtId="0" fontId="13" fillId="3" borderId="20" xfId="0" applyFont="1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0" borderId="13" xfId="0" applyBorder="1" applyAlignment="1">
      <alignment wrapText="1"/>
    </xf>
    <xf numFmtId="0" fontId="2" fillId="15" borderId="13" xfId="0" applyFont="1" applyFill="1" applyBorder="1" applyAlignment="1">
      <alignment/>
    </xf>
    <xf numFmtId="0" fontId="1" fillId="15" borderId="13" xfId="0" applyFont="1" applyFill="1" applyBorder="1" applyAlignment="1">
      <alignment horizontal="center" wrapText="1"/>
    </xf>
    <xf numFmtId="0" fontId="0" fillId="0" borderId="12" xfId="0" applyBorder="1" applyAlignment="1">
      <alignment wrapText="1"/>
    </xf>
    <xf numFmtId="0" fontId="14" fillId="15" borderId="14" xfId="0" applyFont="1" applyFill="1" applyBorder="1" applyAlignment="1">
      <alignment wrapText="1"/>
    </xf>
    <xf numFmtId="0" fontId="0" fillId="15" borderId="11" xfId="0" applyFill="1" applyBorder="1" applyAlignment="1">
      <alignment wrapText="1"/>
    </xf>
    <xf numFmtId="0" fontId="0" fillId="15" borderId="12" xfId="0" applyFill="1" applyBorder="1" applyAlignment="1">
      <alignment wrapText="1"/>
    </xf>
    <xf numFmtId="0" fontId="2" fillId="15" borderId="13" xfId="0" applyFont="1" applyFill="1" applyBorder="1" applyAlignment="1">
      <alignment wrapText="1"/>
    </xf>
    <xf numFmtId="0" fontId="5" fillId="15" borderId="22" xfId="0" applyFont="1" applyFill="1" applyBorder="1" applyAlignment="1">
      <alignment wrapText="1"/>
    </xf>
    <xf numFmtId="0" fontId="0" fillId="15" borderId="0" xfId="0" applyFill="1" applyBorder="1" applyAlignment="1">
      <alignment wrapText="1"/>
    </xf>
    <xf numFmtId="0" fontId="0" fillId="15" borderId="0" xfId="0" applyFill="1" applyAlignment="1">
      <alignment wrapText="1"/>
    </xf>
    <xf numFmtId="0" fontId="22" fillId="0" borderId="13" xfId="0" applyFont="1" applyBorder="1" applyAlignment="1">
      <alignment wrapText="1"/>
    </xf>
    <xf numFmtId="0" fontId="13" fillId="3" borderId="14" xfId="0" applyFont="1" applyFill="1" applyBorder="1" applyAlignment="1">
      <alignment wrapText="1"/>
    </xf>
    <xf numFmtId="0" fontId="0" fillId="3" borderId="11" xfId="0" applyFill="1" applyBorder="1" applyAlignment="1">
      <alignment wrapText="1"/>
    </xf>
    <xf numFmtId="0" fontId="0" fillId="3" borderId="12" xfId="0" applyFill="1" applyBorder="1" applyAlignment="1">
      <alignment wrapText="1"/>
    </xf>
    <xf numFmtId="0" fontId="14" fillId="15" borderId="18" xfId="0" applyFont="1" applyFill="1" applyBorder="1" applyAlignment="1">
      <alignment wrapText="1"/>
    </xf>
    <xf numFmtId="0" fontId="8" fillId="15" borderId="13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7"/>
  <sheetViews>
    <sheetView tabSelected="1" zoomScalePageLayoutView="0" workbookViewId="0" topLeftCell="A4">
      <selection activeCell="D13" sqref="D13"/>
    </sheetView>
  </sheetViews>
  <sheetFormatPr defaultColWidth="9.00390625" defaultRowHeight="12.75"/>
  <cols>
    <col min="5" max="5" width="4.75390625" style="0" customWidth="1"/>
    <col min="6" max="6" width="4.375" style="0" customWidth="1"/>
    <col min="7" max="7" width="3.25390625" style="0" customWidth="1"/>
    <col min="8" max="8" width="24.25390625" style="0" customWidth="1"/>
    <col min="9" max="9" width="0.37109375" style="0" hidden="1" customWidth="1"/>
    <col min="10" max="10" width="5.125" style="0" hidden="1" customWidth="1"/>
    <col min="11" max="11" width="0.12890625" style="0" hidden="1" customWidth="1"/>
    <col min="12" max="12" width="0.12890625" style="0" customWidth="1"/>
    <col min="13" max="13" width="4.625" style="0" customWidth="1"/>
    <col min="14" max="14" width="7.625" style="0" customWidth="1"/>
    <col min="15" max="15" width="6.625" style="44" customWidth="1"/>
    <col min="16" max="16" width="6.875" style="44" customWidth="1"/>
    <col min="17" max="17" width="10.75390625" style="0" customWidth="1"/>
    <col min="18" max="18" width="4.25390625" style="0" customWidth="1"/>
  </cols>
  <sheetData>
    <row r="1" spans="1:12" ht="0.75" customHeight="1" hidden="1">
      <c r="A1" s="4"/>
      <c r="B1" s="4"/>
      <c r="C1" s="4"/>
      <c r="D1" s="4"/>
      <c r="E1" s="4"/>
      <c r="F1" s="4"/>
      <c r="G1" s="4"/>
      <c r="H1" s="4"/>
      <c r="K1" s="4"/>
      <c r="L1" s="4"/>
    </row>
    <row r="2" spans="1:6" ht="1.5" customHeight="1" hidden="1">
      <c r="A2" s="5"/>
      <c r="F2" s="6"/>
    </row>
    <row r="3" spans="1:6" ht="1.5" customHeight="1" hidden="1">
      <c r="A3" s="5"/>
      <c r="F3" s="6"/>
    </row>
    <row r="4" spans="1:16" ht="14.25" customHeight="1">
      <c r="A4" s="120" t="s">
        <v>128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</row>
    <row r="5" spans="1:6" ht="12.75" customHeight="1" hidden="1">
      <c r="A5" s="6"/>
      <c r="C5" s="6"/>
      <c r="D5" s="9"/>
      <c r="F5" s="6"/>
    </row>
    <row r="6" spans="1:16" ht="0.75" customHeight="1" hidden="1">
      <c r="A6" s="88" t="s">
        <v>28</v>
      </c>
      <c r="B6" s="89"/>
      <c r="C6" s="89"/>
      <c r="D6" s="89"/>
      <c r="E6" s="89"/>
      <c r="F6" s="89"/>
      <c r="G6" s="89"/>
      <c r="H6" s="89"/>
      <c r="I6" s="94"/>
      <c r="J6" s="95"/>
      <c r="K6" s="95"/>
      <c r="L6" s="95"/>
      <c r="M6" s="95"/>
      <c r="N6" s="96"/>
      <c r="O6" s="45"/>
      <c r="P6" s="46"/>
    </row>
    <row r="7" spans="1:16" ht="12.75" customHeight="1">
      <c r="A7" s="90"/>
      <c r="B7" s="91"/>
      <c r="C7" s="91"/>
      <c r="D7" s="91"/>
      <c r="E7" s="91"/>
      <c r="F7" s="91"/>
      <c r="G7" s="91"/>
      <c r="H7" s="91"/>
      <c r="I7" s="97" t="s">
        <v>40</v>
      </c>
      <c r="J7" s="98"/>
      <c r="K7" s="25"/>
      <c r="L7" s="26"/>
      <c r="M7" s="97" t="s">
        <v>82</v>
      </c>
      <c r="N7" s="98"/>
      <c r="O7" s="122" t="s">
        <v>87</v>
      </c>
      <c r="P7" s="123"/>
    </row>
    <row r="8" spans="1:16" ht="0.75" customHeight="1" hidden="1">
      <c r="A8" s="90"/>
      <c r="B8" s="91"/>
      <c r="C8" s="91"/>
      <c r="D8" s="91"/>
      <c r="E8" s="91"/>
      <c r="F8" s="91"/>
      <c r="G8" s="91"/>
      <c r="H8" s="91"/>
      <c r="I8" s="99"/>
      <c r="J8" s="98"/>
      <c r="K8" s="25"/>
      <c r="L8" s="26"/>
      <c r="M8" s="99"/>
      <c r="N8" s="98"/>
      <c r="O8" s="124"/>
      <c r="P8" s="123"/>
    </row>
    <row r="9" spans="1:16" ht="35.25" customHeight="1">
      <c r="A9" s="92"/>
      <c r="B9" s="93"/>
      <c r="C9" s="93"/>
      <c r="D9" s="93"/>
      <c r="E9" s="93"/>
      <c r="F9" s="93"/>
      <c r="G9" s="93"/>
      <c r="H9" s="93"/>
      <c r="I9" s="100"/>
      <c r="J9" s="101"/>
      <c r="K9" s="27"/>
      <c r="L9" s="28"/>
      <c r="M9" s="100"/>
      <c r="N9" s="101"/>
      <c r="O9" s="125"/>
      <c r="P9" s="126"/>
    </row>
    <row r="10" spans="1:16" ht="14.25" customHeight="1">
      <c r="A10" s="105" t="s">
        <v>100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</row>
    <row r="11" spans="1:16" ht="17.25" customHeight="1">
      <c r="A11" s="107" t="s">
        <v>86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9"/>
      <c r="P11" s="110"/>
    </row>
    <row r="12" spans="1:16" ht="11.25" customHeight="1">
      <c r="A12" s="32" t="s">
        <v>71</v>
      </c>
      <c r="B12" s="31"/>
      <c r="C12" s="31"/>
      <c r="D12" s="31"/>
      <c r="E12" s="31"/>
      <c r="F12" s="31"/>
      <c r="G12" s="31"/>
      <c r="H12" s="31"/>
      <c r="I12" s="78">
        <f>M12/1.2</f>
        <v>3416666.666666667</v>
      </c>
      <c r="J12" s="79"/>
      <c r="K12" s="33"/>
      <c r="L12" s="34"/>
      <c r="M12" s="78">
        <v>4100000</v>
      </c>
      <c r="N12" s="79"/>
      <c r="O12" s="78">
        <v>3700000</v>
      </c>
      <c r="P12" s="79"/>
    </row>
    <row r="13" spans="1:16" ht="11.25" customHeight="1">
      <c r="A13" s="32" t="s">
        <v>49</v>
      </c>
      <c r="B13" s="31"/>
      <c r="C13" s="31"/>
      <c r="D13" s="31"/>
      <c r="E13" s="31"/>
      <c r="F13" s="31"/>
      <c r="G13" s="31"/>
      <c r="H13" s="31"/>
      <c r="I13" s="78">
        <f aca="true" t="shared" si="0" ref="I13:I22">M13/1.2</f>
        <v>3500000</v>
      </c>
      <c r="J13" s="79"/>
      <c r="K13" s="33"/>
      <c r="L13" s="34"/>
      <c r="M13" s="78">
        <v>4200000</v>
      </c>
      <c r="N13" s="79"/>
      <c r="O13" s="78">
        <v>3800000</v>
      </c>
      <c r="P13" s="79"/>
    </row>
    <row r="14" spans="1:20" ht="10.5" customHeight="1">
      <c r="A14" s="32" t="s">
        <v>50</v>
      </c>
      <c r="B14" s="31"/>
      <c r="C14" s="31"/>
      <c r="D14" s="31"/>
      <c r="E14" s="31"/>
      <c r="F14" s="31"/>
      <c r="G14" s="31"/>
      <c r="H14" s="31"/>
      <c r="I14" s="78">
        <f t="shared" si="0"/>
        <v>3875000</v>
      </c>
      <c r="J14" s="81"/>
      <c r="K14" s="33"/>
      <c r="L14" s="34"/>
      <c r="M14" s="78">
        <v>4650000</v>
      </c>
      <c r="N14" s="79"/>
      <c r="O14" s="78">
        <v>4150000</v>
      </c>
      <c r="P14" s="79"/>
      <c r="T14" t="s">
        <v>29</v>
      </c>
    </row>
    <row r="15" spans="1:16" ht="10.5" customHeight="1">
      <c r="A15" s="32" t="s">
        <v>55</v>
      </c>
      <c r="B15" s="31"/>
      <c r="C15" s="31"/>
      <c r="D15" s="31"/>
      <c r="E15" s="31"/>
      <c r="F15" s="31"/>
      <c r="G15" s="31"/>
      <c r="H15" s="31"/>
      <c r="I15" s="78">
        <f>M15/1.2</f>
        <v>4458333.333333334</v>
      </c>
      <c r="J15" s="81"/>
      <c r="K15" s="33"/>
      <c r="L15" s="34"/>
      <c r="M15" s="78">
        <v>5350000</v>
      </c>
      <c r="N15" s="79"/>
      <c r="O15" s="78">
        <v>4850000</v>
      </c>
      <c r="P15" s="79"/>
    </row>
    <row r="16" spans="1:16" ht="11.25" customHeight="1">
      <c r="A16" s="32" t="s">
        <v>51</v>
      </c>
      <c r="B16" s="31"/>
      <c r="C16" s="31"/>
      <c r="D16" s="31"/>
      <c r="E16" s="31"/>
      <c r="F16" s="31"/>
      <c r="G16" s="31"/>
      <c r="H16" s="31"/>
      <c r="I16" s="78">
        <f t="shared" si="0"/>
        <v>4208333.333333334</v>
      </c>
      <c r="J16" s="81"/>
      <c r="K16" s="33"/>
      <c r="L16" s="34"/>
      <c r="M16" s="78">
        <v>5050000</v>
      </c>
      <c r="N16" s="79"/>
      <c r="O16" s="78">
        <v>4550000</v>
      </c>
      <c r="P16" s="79"/>
    </row>
    <row r="17" spans="1:16" ht="10.5" customHeight="1">
      <c r="A17" s="32" t="s">
        <v>56</v>
      </c>
      <c r="B17" s="31"/>
      <c r="C17" s="31"/>
      <c r="D17" s="31"/>
      <c r="E17" s="31"/>
      <c r="F17" s="31"/>
      <c r="G17" s="31"/>
      <c r="H17" s="31"/>
      <c r="I17" s="78">
        <f t="shared" si="0"/>
        <v>4958333.333333334</v>
      </c>
      <c r="J17" s="81"/>
      <c r="K17" s="33"/>
      <c r="L17" s="34"/>
      <c r="M17" s="78">
        <v>5950000</v>
      </c>
      <c r="N17" s="79"/>
      <c r="O17" s="78">
        <v>5350000</v>
      </c>
      <c r="P17" s="79"/>
    </row>
    <row r="18" spans="1:16" ht="11.25" customHeight="1">
      <c r="A18" s="32" t="s">
        <v>52</v>
      </c>
      <c r="B18" s="31"/>
      <c r="C18" s="31"/>
      <c r="D18" s="31"/>
      <c r="E18" s="31"/>
      <c r="F18" s="31"/>
      <c r="G18" s="31"/>
      <c r="H18" s="31"/>
      <c r="I18" s="78">
        <f t="shared" si="0"/>
        <v>4750000</v>
      </c>
      <c r="J18" s="81"/>
      <c r="K18" s="33"/>
      <c r="L18" s="34"/>
      <c r="M18" s="78">
        <v>5700000</v>
      </c>
      <c r="N18" s="79"/>
      <c r="O18" s="78">
        <v>5150000</v>
      </c>
      <c r="P18" s="79"/>
    </row>
    <row r="19" spans="1:16" ht="10.5" customHeight="1">
      <c r="A19" s="32" t="s">
        <v>57</v>
      </c>
      <c r="B19" s="31"/>
      <c r="C19" s="31"/>
      <c r="D19" s="31"/>
      <c r="E19" s="31"/>
      <c r="F19" s="31"/>
      <c r="G19" s="31"/>
      <c r="H19" s="31"/>
      <c r="I19" s="78">
        <f>M19/1.2</f>
        <v>5500000</v>
      </c>
      <c r="J19" s="81"/>
      <c r="K19" s="33"/>
      <c r="L19" s="34"/>
      <c r="M19" s="78">
        <v>6600000</v>
      </c>
      <c r="N19" s="79"/>
      <c r="O19" s="78">
        <v>5950000</v>
      </c>
      <c r="P19" s="79"/>
    </row>
    <row r="20" spans="1:16" ht="11.25" customHeight="1">
      <c r="A20" s="32" t="s">
        <v>53</v>
      </c>
      <c r="B20" s="31"/>
      <c r="C20" s="31"/>
      <c r="D20" s="31"/>
      <c r="E20" s="31"/>
      <c r="F20" s="31"/>
      <c r="G20" s="31"/>
      <c r="H20" s="31"/>
      <c r="I20" s="78">
        <f t="shared" si="0"/>
        <v>5041666.666666667</v>
      </c>
      <c r="J20" s="81"/>
      <c r="K20" s="33"/>
      <c r="L20" s="34"/>
      <c r="M20" s="78">
        <v>6050000</v>
      </c>
      <c r="N20" s="79"/>
      <c r="O20" s="78">
        <v>5450000</v>
      </c>
      <c r="P20" s="79"/>
    </row>
    <row r="21" spans="1:16" ht="10.5" customHeight="1">
      <c r="A21" s="32" t="s">
        <v>58</v>
      </c>
      <c r="B21" s="31"/>
      <c r="C21" s="31"/>
      <c r="D21" s="31"/>
      <c r="E21" s="31"/>
      <c r="F21" s="31"/>
      <c r="G21" s="31"/>
      <c r="H21" s="31"/>
      <c r="I21" s="78">
        <f t="shared" si="0"/>
        <v>5791666.666666667</v>
      </c>
      <c r="J21" s="81"/>
      <c r="K21" s="33"/>
      <c r="L21" s="34"/>
      <c r="M21" s="78">
        <v>6950000</v>
      </c>
      <c r="N21" s="79"/>
      <c r="O21" s="78">
        <v>6250000</v>
      </c>
      <c r="P21" s="79"/>
    </row>
    <row r="22" spans="1:16" ht="11.25" customHeight="1">
      <c r="A22" s="32" t="s">
        <v>54</v>
      </c>
      <c r="B22" s="31"/>
      <c r="C22" s="31"/>
      <c r="D22" s="31"/>
      <c r="E22" s="31"/>
      <c r="F22" s="31"/>
      <c r="G22" s="31"/>
      <c r="H22" s="31"/>
      <c r="I22" s="78">
        <f t="shared" si="0"/>
        <v>5375000</v>
      </c>
      <c r="J22" s="81"/>
      <c r="K22" s="33"/>
      <c r="L22" s="34"/>
      <c r="M22" s="78">
        <v>6450000</v>
      </c>
      <c r="N22" s="79"/>
      <c r="O22" s="78">
        <v>5850000</v>
      </c>
      <c r="P22" s="79"/>
    </row>
    <row r="23" spans="1:16" ht="10.5" customHeight="1">
      <c r="A23" s="32" t="s">
        <v>59</v>
      </c>
      <c r="B23" s="31"/>
      <c r="C23" s="31"/>
      <c r="D23" s="31"/>
      <c r="E23" s="31"/>
      <c r="F23" s="31"/>
      <c r="G23" s="31"/>
      <c r="H23" s="31"/>
      <c r="I23" s="78">
        <f aca="true" t="shared" si="1" ref="I23:I40">M23/1.2</f>
        <v>6125000</v>
      </c>
      <c r="J23" s="81"/>
      <c r="K23" s="33"/>
      <c r="L23" s="34"/>
      <c r="M23" s="78">
        <v>7350000</v>
      </c>
      <c r="N23" s="79"/>
      <c r="O23" s="78">
        <v>6650000</v>
      </c>
      <c r="P23" s="79"/>
    </row>
    <row r="24" spans="1:16" ht="11.25" customHeight="1">
      <c r="A24" s="39" t="s">
        <v>61</v>
      </c>
      <c r="B24" s="40"/>
      <c r="C24" s="40"/>
      <c r="D24" s="40"/>
      <c r="E24" s="40"/>
      <c r="F24" s="40"/>
      <c r="G24" s="40"/>
      <c r="H24" s="40"/>
      <c r="I24" s="78">
        <f t="shared" si="1"/>
        <v>7125000</v>
      </c>
      <c r="J24" s="79"/>
      <c r="K24" s="41"/>
      <c r="L24" s="42"/>
      <c r="M24" s="78">
        <v>8550000</v>
      </c>
      <c r="N24" s="79"/>
      <c r="O24" s="78">
        <v>7750000</v>
      </c>
      <c r="P24" s="79"/>
    </row>
    <row r="25" spans="1:16" ht="11.25" customHeight="1">
      <c r="A25" s="39" t="s">
        <v>62</v>
      </c>
      <c r="B25" s="40"/>
      <c r="C25" s="40"/>
      <c r="D25" s="40"/>
      <c r="E25" s="40"/>
      <c r="F25" s="40"/>
      <c r="G25" s="40"/>
      <c r="H25" s="40"/>
      <c r="I25" s="78">
        <f t="shared" si="1"/>
        <v>7875000</v>
      </c>
      <c r="J25" s="79"/>
      <c r="K25" s="41"/>
      <c r="L25" s="42"/>
      <c r="M25" s="78">
        <v>9450000</v>
      </c>
      <c r="N25" s="79"/>
      <c r="O25" s="78">
        <v>8550000</v>
      </c>
      <c r="P25" s="79"/>
    </row>
    <row r="26" spans="1:16" ht="9.75" customHeight="1">
      <c r="A26" s="39" t="s">
        <v>63</v>
      </c>
      <c r="B26" s="40"/>
      <c r="C26" s="40"/>
      <c r="D26" s="40"/>
      <c r="E26" s="40"/>
      <c r="F26" s="40"/>
      <c r="G26" s="40"/>
      <c r="H26" s="40"/>
      <c r="I26" s="78">
        <f t="shared" si="1"/>
        <v>8125000</v>
      </c>
      <c r="J26" s="79"/>
      <c r="K26" s="41"/>
      <c r="L26" s="42"/>
      <c r="M26" s="78">
        <v>9750000</v>
      </c>
      <c r="N26" s="79"/>
      <c r="O26" s="78">
        <v>8800000</v>
      </c>
      <c r="P26" s="79"/>
    </row>
    <row r="27" spans="1:16" ht="9.75" customHeight="1">
      <c r="A27" s="39" t="s">
        <v>64</v>
      </c>
      <c r="B27" s="40"/>
      <c r="C27" s="40"/>
      <c r="D27" s="40"/>
      <c r="E27" s="40"/>
      <c r="F27" s="40"/>
      <c r="G27" s="40"/>
      <c r="H27" s="40"/>
      <c r="I27" s="78">
        <f t="shared" si="1"/>
        <v>8875000</v>
      </c>
      <c r="J27" s="79"/>
      <c r="K27" s="41"/>
      <c r="L27" s="42"/>
      <c r="M27" s="78">
        <v>10650000</v>
      </c>
      <c r="N27" s="79"/>
      <c r="O27" s="78">
        <v>9650000</v>
      </c>
      <c r="P27" s="79"/>
    </row>
    <row r="28" spans="1:16" ht="12.75" customHeight="1">
      <c r="A28" s="102" t="s">
        <v>95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4"/>
    </row>
    <row r="29" spans="1:16" ht="11.25" customHeight="1">
      <c r="A29" s="32" t="s">
        <v>88</v>
      </c>
      <c r="B29" s="31"/>
      <c r="C29" s="31"/>
      <c r="D29" s="31"/>
      <c r="E29" s="31"/>
      <c r="F29" s="31"/>
      <c r="G29" s="31"/>
      <c r="H29" s="31"/>
      <c r="I29" s="78">
        <f aca="true" t="shared" si="2" ref="I29:I34">M29/1.2</f>
        <v>3541666.666666667</v>
      </c>
      <c r="J29" s="79"/>
      <c r="K29" s="33"/>
      <c r="L29" s="34"/>
      <c r="M29" s="78">
        <v>4250000</v>
      </c>
      <c r="N29" s="79"/>
      <c r="O29" s="78">
        <v>3800000</v>
      </c>
      <c r="P29" s="79"/>
    </row>
    <row r="30" spans="1:16" ht="11.25" customHeight="1">
      <c r="A30" s="32" t="s">
        <v>83</v>
      </c>
      <c r="B30" s="31"/>
      <c r="C30" s="31"/>
      <c r="D30" s="31"/>
      <c r="E30" s="31"/>
      <c r="F30" s="31"/>
      <c r="G30" s="31"/>
      <c r="H30" s="31"/>
      <c r="I30" s="78">
        <f t="shared" si="2"/>
        <v>3666666.666666667</v>
      </c>
      <c r="J30" s="79"/>
      <c r="K30" s="33"/>
      <c r="L30" s="34"/>
      <c r="M30" s="78">
        <v>4400000</v>
      </c>
      <c r="N30" s="79"/>
      <c r="O30" s="78">
        <v>3950000</v>
      </c>
      <c r="P30" s="79"/>
    </row>
    <row r="31" spans="1:16" ht="10.5" customHeight="1">
      <c r="A31" s="32" t="s">
        <v>84</v>
      </c>
      <c r="B31" s="31"/>
      <c r="C31" s="31"/>
      <c r="D31" s="31"/>
      <c r="E31" s="31"/>
      <c r="F31" s="31"/>
      <c r="G31" s="31"/>
      <c r="H31" s="31"/>
      <c r="I31" s="78">
        <f t="shared" si="2"/>
        <v>4000000</v>
      </c>
      <c r="J31" s="79"/>
      <c r="K31" s="33"/>
      <c r="L31" s="34"/>
      <c r="M31" s="78">
        <v>4800000</v>
      </c>
      <c r="N31" s="79"/>
      <c r="O31" s="78">
        <v>4350000</v>
      </c>
      <c r="P31" s="79"/>
    </row>
    <row r="32" spans="1:16" ht="10.5" customHeight="1">
      <c r="A32" s="32" t="s">
        <v>89</v>
      </c>
      <c r="B32" s="31"/>
      <c r="C32" s="31"/>
      <c r="D32" s="31"/>
      <c r="E32" s="31"/>
      <c r="F32" s="31"/>
      <c r="G32" s="31"/>
      <c r="H32" s="31"/>
      <c r="I32" s="78">
        <f t="shared" si="2"/>
        <v>4583333.333333334</v>
      </c>
      <c r="J32" s="79"/>
      <c r="K32" s="33"/>
      <c r="L32" s="34"/>
      <c r="M32" s="78">
        <v>5500000</v>
      </c>
      <c r="N32" s="79"/>
      <c r="O32" s="78">
        <v>5000000</v>
      </c>
      <c r="P32" s="79"/>
    </row>
    <row r="33" spans="1:16" ht="11.25" customHeight="1">
      <c r="A33" s="32" t="s">
        <v>85</v>
      </c>
      <c r="B33" s="31"/>
      <c r="C33" s="31"/>
      <c r="D33" s="31"/>
      <c r="E33" s="31"/>
      <c r="F33" s="31"/>
      <c r="G33" s="31"/>
      <c r="H33" s="31"/>
      <c r="I33" s="78">
        <f t="shared" si="2"/>
        <v>4333333.333333334</v>
      </c>
      <c r="J33" s="79"/>
      <c r="K33" s="33"/>
      <c r="L33" s="34"/>
      <c r="M33" s="78">
        <v>5200000</v>
      </c>
      <c r="N33" s="79"/>
      <c r="O33" s="78">
        <v>4750000</v>
      </c>
      <c r="P33" s="79"/>
    </row>
    <row r="34" spans="1:16" ht="11.25" customHeight="1">
      <c r="A34" s="32" t="s">
        <v>91</v>
      </c>
      <c r="B34" s="31"/>
      <c r="C34" s="31"/>
      <c r="D34" s="31"/>
      <c r="E34" s="31"/>
      <c r="F34" s="31"/>
      <c r="G34" s="31"/>
      <c r="H34" s="31"/>
      <c r="I34" s="78">
        <f t="shared" si="2"/>
        <v>5208333.333333334</v>
      </c>
      <c r="J34" s="79"/>
      <c r="K34" s="33"/>
      <c r="L34" s="34"/>
      <c r="M34" s="78">
        <v>6250000</v>
      </c>
      <c r="N34" s="79"/>
      <c r="O34" s="78">
        <v>5700000</v>
      </c>
      <c r="P34" s="79"/>
    </row>
    <row r="35" spans="1:16" ht="11.25" customHeight="1">
      <c r="A35" s="32" t="s">
        <v>76</v>
      </c>
      <c r="B35" s="31"/>
      <c r="C35" s="31"/>
      <c r="D35" s="31"/>
      <c r="E35" s="31"/>
      <c r="F35" s="31"/>
      <c r="G35" s="31"/>
      <c r="H35" s="31"/>
      <c r="I35" s="78">
        <f t="shared" si="1"/>
        <v>4916666.666666667</v>
      </c>
      <c r="J35" s="79"/>
      <c r="K35" s="33"/>
      <c r="L35" s="34"/>
      <c r="M35" s="78">
        <v>5900000</v>
      </c>
      <c r="N35" s="79"/>
      <c r="O35" s="78">
        <v>5350000</v>
      </c>
      <c r="P35" s="79"/>
    </row>
    <row r="36" spans="1:16" ht="11.25" customHeight="1">
      <c r="A36" s="32" t="s">
        <v>92</v>
      </c>
      <c r="B36" s="31"/>
      <c r="C36" s="31"/>
      <c r="D36" s="31"/>
      <c r="E36" s="31"/>
      <c r="F36" s="31"/>
      <c r="G36" s="31"/>
      <c r="H36" s="31"/>
      <c r="I36" s="78">
        <f t="shared" si="1"/>
        <v>5625000</v>
      </c>
      <c r="J36" s="79"/>
      <c r="K36" s="33"/>
      <c r="L36" s="34"/>
      <c r="M36" s="78">
        <v>6750000</v>
      </c>
      <c r="N36" s="79"/>
      <c r="O36" s="78">
        <v>6150000</v>
      </c>
      <c r="P36" s="79"/>
    </row>
    <row r="37" spans="1:16" ht="10.5" customHeight="1">
      <c r="A37" s="32" t="s">
        <v>77</v>
      </c>
      <c r="B37" s="31"/>
      <c r="C37" s="31"/>
      <c r="D37" s="31"/>
      <c r="E37" s="31"/>
      <c r="F37" s="31"/>
      <c r="G37" s="31"/>
      <c r="H37" s="31"/>
      <c r="I37" s="78">
        <f t="shared" si="1"/>
        <v>5166666.666666667</v>
      </c>
      <c r="J37" s="79"/>
      <c r="K37" s="33"/>
      <c r="L37" s="34"/>
      <c r="M37" s="78">
        <v>6200000</v>
      </c>
      <c r="N37" s="79"/>
      <c r="O37" s="78">
        <v>5600000</v>
      </c>
      <c r="P37" s="79"/>
    </row>
    <row r="38" spans="1:16" ht="11.25" customHeight="1">
      <c r="A38" s="32" t="s">
        <v>93</v>
      </c>
      <c r="B38" s="31"/>
      <c r="C38" s="31"/>
      <c r="D38" s="31"/>
      <c r="E38" s="31"/>
      <c r="F38" s="31"/>
      <c r="G38" s="31"/>
      <c r="H38" s="31"/>
      <c r="I38" s="78">
        <f>M38/1.2</f>
        <v>5958333.333333334</v>
      </c>
      <c r="J38" s="79"/>
      <c r="K38" s="33"/>
      <c r="L38" s="34"/>
      <c r="M38" s="78">
        <v>7150000</v>
      </c>
      <c r="N38" s="79"/>
      <c r="O38" s="78">
        <v>6450000</v>
      </c>
      <c r="P38" s="79"/>
    </row>
    <row r="39" spans="1:16" ht="11.25" customHeight="1">
      <c r="A39" s="32" t="s">
        <v>78</v>
      </c>
      <c r="B39" s="31"/>
      <c r="C39" s="31"/>
      <c r="D39" s="31"/>
      <c r="E39" s="31"/>
      <c r="F39" s="31"/>
      <c r="G39" s="31"/>
      <c r="H39" s="31"/>
      <c r="I39" s="78">
        <f t="shared" si="1"/>
        <v>5583333.333333334</v>
      </c>
      <c r="J39" s="79"/>
      <c r="K39" s="33"/>
      <c r="L39" s="34"/>
      <c r="M39" s="78">
        <v>6700000</v>
      </c>
      <c r="N39" s="79"/>
      <c r="O39" s="78">
        <v>6050000</v>
      </c>
      <c r="P39" s="79"/>
    </row>
    <row r="40" spans="1:16" ht="10.5" customHeight="1">
      <c r="A40" s="32" t="s">
        <v>94</v>
      </c>
      <c r="B40" s="31"/>
      <c r="C40" s="31"/>
      <c r="D40" s="31"/>
      <c r="E40" s="31"/>
      <c r="F40" s="31"/>
      <c r="G40" s="31"/>
      <c r="H40" s="31"/>
      <c r="I40" s="78">
        <f t="shared" si="1"/>
        <v>6333333.333333334</v>
      </c>
      <c r="J40" s="79"/>
      <c r="K40" s="33"/>
      <c r="L40" s="34"/>
      <c r="M40" s="78">
        <v>7600000</v>
      </c>
      <c r="N40" s="79"/>
      <c r="O40" s="78">
        <v>6850000</v>
      </c>
      <c r="P40" s="79"/>
    </row>
    <row r="41" spans="1:16" ht="9.75" customHeight="1">
      <c r="A41" s="32" t="s">
        <v>80</v>
      </c>
      <c r="B41" s="31"/>
      <c r="C41" s="31"/>
      <c r="D41" s="31"/>
      <c r="E41" s="31"/>
      <c r="F41" s="31"/>
      <c r="G41" s="31"/>
      <c r="H41" s="31"/>
      <c r="I41" s="47"/>
      <c r="J41" s="47"/>
      <c r="K41" s="33"/>
      <c r="L41" s="33"/>
      <c r="M41" s="78">
        <v>1800000</v>
      </c>
      <c r="N41" s="79"/>
      <c r="O41" s="78">
        <v>1600000</v>
      </c>
      <c r="P41" s="79"/>
    </row>
    <row r="42" spans="1:16" ht="13.5" customHeight="1">
      <c r="A42" s="107" t="s">
        <v>48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10"/>
    </row>
    <row r="43" spans="1:16" ht="11.25" customHeight="1">
      <c r="A43" s="32" t="s">
        <v>41</v>
      </c>
      <c r="B43" s="31"/>
      <c r="C43" s="31"/>
      <c r="D43" s="31"/>
      <c r="E43" s="31"/>
      <c r="F43" s="31"/>
      <c r="G43" s="31"/>
      <c r="H43" s="31"/>
      <c r="I43" s="78">
        <f>M43/1.2</f>
        <v>9250000</v>
      </c>
      <c r="J43" s="81"/>
      <c r="K43" s="33"/>
      <c r="L43" s="34"/>
      <c r="M43" s="78">
        <v>11100000</v>
      </c>
      <c r="N43" s="81"/>
      <c r="O43" s="78">
        <v>9550000</v>
      </c>
      <c r="P43" s="79"/>
    </row>
    <row r="44" spans="1:16" ht="10.5" customHeight="1">
      <c r="A44" s="32" t="s">
        <v>42</v>
      </c>
      <c r="B44" s="31"/>
      <c r="C44" s="31"/>
      <c r="D44" s="31"/>
      <c r="E44" s="31"/>
      <c r="F44" s="31"/>
      <c r="G44" s="31"/>
      <c r="H44" s="31"/>
      <c r="I44" s="78">
        <f>M44/1.2</f>
        <v>11416666.666666668</v>
      </c>
      <c r="J44" s="81"/>
      <c r="K44" s="33"/>
      <c r="L44" s="34"/>
      <c r="M44" s="78">
        <v>13700000</v>
      </c>
      <c r="N44" s="81"/>
      <c r="O44" s="78">
        <v>11800000</v>
      </c>
      <c r="P44" s="79"/>
    </row>
    <row r="45" spans="1:16" ht="11.25" customHeight="1">
      <c r="A45" s="32" t="s">
        <v>43</v>
      </c>
      <c r="B45" s="31"/>
      <c r="C45" s="31"/>
      <c r="D45" s="31"/>
      <c r="E45" s="31"/>
      <c r="F45" s="31"/>
      <c r="G45" s="31"/>
      <c r="H45" s="31"/>
      <c r="I45" s="78">
        <f>M45/1.2</f>
        <v>13666666.666666668</v>
      </c>
      <c r="J45" s="81"/>
      <c r="K45" s="33"/>
      <c r="L45" s="34"/>
      <c r="M45" s="78">
        <v>16400000</v>
      </c>
      <c r="N45" s="81"/>
      <c r="O45" s="78">
        <v>14200000</v>
      </c>
      <c r="P45" s="79"/>
    </row>
    <row r="46" spans="1:16" ht="11.25" customHeight="1">
      <c r="A46" s="32" t="s">
        <v>44</v>
      </c>
      <c r="B46" s="31"/>
      <c r="C46" s="31"/>
      <c r="D46" s="31"/>
      <c r="E46" s="31"/>
      <c r="F46" s="31"/>
      <c r="G46" s="31"/>
      <c r="H46" s="31"/>
      <c r="I46" s="78">
        <f>M46/1.2</f>
        <v>15333333.333333334</v>
      </c>
      <c r="J46" s="81"/>
      <c r="K46" s="33"/>
      <c r="L46" s="34"/>
      <c r="M46" s="78">
        <v>18400000</v>
      </c>
      <c r="N46" s="81"/>
      <c r="O46" s="78">
        <v>15900000</v>
      </c>
      <c r="P46" s="79"/>
    </row>
    <row r="47" spans="1:16" ht="11.25" customHeight="1">
      <c r="A47" s="32" t="s">
        <v>45</v>
      </c>
      <c r="B47" s="31"/>
      <c r="C47" s="31"/>
      <c r="D47" s="31"/>
      <c r="E47" s="31"/>
      <c r="F47" s="31"/>
      <c r="G47" s="31"/>
      <c r="H47" s="31"/>
      <c r="I47" s="78">
        <f>M47/1.2</f>
        <v>18333333.333333336</v>
      </c>
      <c r="J47" s="81"/>
      <c r="K47" s="33"/>
      <c r="L47" s="34"/>
      <c r="M47" s="78">
        <v>22000000</v>
      </c>
      <c r="N47" s="81"/>
      <c r="O47" s="78">
        <v>19000000</v>
      </c>
      <c r="P47" s="79"/>
    </row>
    <row r="48" spans="1:16" ht="16.5" customHeight="1">
      <c r="A48" s="115" t="s">
        <v>68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9"/>
    </row>
    <row r="49" spans="1:16" ht="11.25" customHeight="1">
      <c r="A49" s="32" t="s">
        <v>69</v>
      </c>
      <c r="B49" s="31"/>
      <c r="C49" s="31"/>
      <c r="D49" s="31"/>
      <c r="E49" s="31"/>
      <c r="F49" s="31"/>
      <c r="G49" s="31"/>
      <c r="H49" s="31"/>
      <c r="I49" s="78">
        <f>M49/1.2</f>
        <v>2916666.666666667</v>
      </c>
      <c r="J49" s="81"/>
      <c r="K49" s="33"/>
      <c r="L49" s="34"/>
      <c r="M49" s="78">
        <v>3500000</v>
      </c>
      <c r="N49" s="81"/>
      <c r="O49" s="78">
        <v>3000000</v>
      </c>
      <c r="P49" s="79"/>
    </row>
    <row r="50" spans="1:16" ht="10.5" customHeight="1">
      <c r="A50" s="32" t="s">
        <v>70</v>
      </c>
      <c r="B50" s="31"/>
      <c r="C50" s="31"/>
      <c r="D50" s="31"/>
      <c r="E50" s="31"/>
      <c r="F50" s="31"/>
      <c r="G50" s="31"/>
      <c r="H50" s="31"/>
      <c r="I50" s="78">
        <f>M50/1.2</f>
        <v>3166666.666666667</v>
      </c>
      <c r="J50" s="81"/>
      <c r="K50" s="33"/>
      <c r="L50" s="34"/>
      <c r="M50" s="78">
        <v>3800000</v>
      </c>
      <c r="N50" s="81"/>
      <c r="O50" s="78">
        <v>3300000</v>
      </c>
      <c r="P50" s="79"/>
    </row>
    <row r="51" spans="1:16" ht="10.5" customHeight="1">
      <c r="A51" s="32" t="s">
        <v>75</v>
      </c>
      <c r="B51" s="31"/>
      <c r="C51" s="31"/>
      <c r="D51" s="31"/>
      <c r="E51" s="31"/>
      <c r="F51" s="31"/>
      <c r="G51" s="31"/>
      <c r="H51" s="31"/>
      <c r="I51" s="78">
        <f>M51/1.2</f>
        <v>3666666.666666667</v>
      </c>
      <c r="J51" s="81"/>
      <c r="K51" s="33"/>
      <c r="L51" s="34"/>
      <c r="M51" s="78">
        <v>4400000</v>
      </c>
      <c r="N51" s="81"/>
      <c r="O51" s="78">
        <v>3800000</v>
      </c>
      <c r="P51" s="79"/>
    </row>
    <row r="52" spans="1:16" ht="10.5" customHeight="1">
      <c r="A52" s="32" t="s">
        <v>81</v>
      </c>
      <c r="B52" s="31"/>
      <c r="C52" s="31"/>
      <c r="D52" s="31"/>
      <c r="E52" s="31"/>
      <c r="F52" s="31"/>
      <c r="G52" s="31"/>
      <c r="H52" s="31"/>
      <c r="I52" s="78">
        <f>M52/1.2</f>
        <v>0</v>
      </c>
      <c r="J52" s="81"/>
      <c r="K52" s="33"/>
      <c r="L52" s="34"/>
      <c r="M52" s="78"/>
      <c r="N52" s="81"/>
      <c r="O52" s="78"/>
      <c r="P52" s="79"/>
    </row>
    <row r="53" spans="1:16" ht="12" customHeight="1">
      <c r="A53" s="102" t="s">
        <v>102</v>
      </c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4"/>
    </row>
    <row r="54" spans="1:16" ht="11.25" customHeight="1">
      <c r="A54" s="32" t="s">
        <v>96</v>
      </c>
      <c r="B54" s="31"/>
      <c r="C54" s="31"/>
      <c r="D54" s="31"/>
      <c r="E54" s="31"/>
      <c r="F54" s="31"/>
      <c r="G54" s="31"/>
      <c r="H54" s="31"/>
      <c r="I54" s="78">
        <f>M54/1.2</f>
        <v>4175000</v>
      </c>
      <c r="J54" s="81"/>
      <c r="K54" s="33"/>
      <c r="L54" s="34"/>
      <c r="M54" s="78">
        <v>5010000</v>
      </c>
      <c r="N54" s="81"/>
      <c r="O54" s="78">
        <v>4700000</v>
      </c>
      <c r="P54" s="79"/>
    </row>
    <row r="55" spans="1:16" ht="10.5" customHeight="1">
      <c r="A55" s="32" t="s">
        <v>97</v>
      </c>
      <c r="B55" s="31"/>
      <c r="C55" s="31"/>
      <c r="D55" s="31"/>
      <c r="E55" s="31"/>
      <c r="F55" s="31"/>
      <c r="G55" s="31"/>
      <c r="H55" s="31"/>
      <c r="I55" s="78">
        <f>M55/1.2</f>
        <v>4625000</v>
      </c>
      <c r="J55" s="81"/>
      <c r="K55" s="33"/>
      <c r="L55" s="34"/>
      <c r="M55" s="78">
        <v>5550000</v>
      </c>
      <c r="N55" s="81"/>
      <c r="O55" s="78">
        <v>5200000</v>
      </c>
      <c r="P55" s="79"/>
    </row>
    <row r="56" spans="1:16" ht="10.5" customHeight="1">
      <c r="A56" s="32" t="s">
        <v>98</v>
      </c>
      <c r="B56" s="31"/>
      <c r="C56" s="31"/>
      <c r="D56" s="31"/>
      <c r="E56" s="31"/>
      <c r="F56" s="31"/>
      <c r="G56" s="31"/>
      <c r="H56" s="31"/>
      <c r="I56" s="78">
        <f>M56/1.2</f>
        <v>4808333.333333334</v>
      </c>
      <c r="J56" s="81"/>
      <c r="K56" s="33"/>
      <c r="L56" s="34"/>
      <c r="M56" s="78">
        <v>5770000</v>
      </c>
      <c r="N56" s="81"/>
      <c r="O56" s="78">
        <v>5400000</v>
      </c>
      <c r="P56" s="79"/>
    </row>
    <row r="57" spans="1:16" ht="10.5" customHeight="1">
      <c r="A57" s="32" t="s">
        <v>99</v>
      </c>
      <c r="B57" s="31"/>
      <c r="C57" s="31"/>
      <c r="D57" s="31"/>
      <c r="E57" s="31"/>
      <c r="F57" s="31"/>
      <c r="G57" s="31"/>
      <c r="H57" s="31"/>
      <c r="I57" s="78">
        <f>M57/1.2</f>
        <v>5166666.666666667</v>
      </c>
      <c r="J57" s="81"/>
      <c r="K57" s="33"/>
      <c r="L57" s="34"/>
      <c r="M57" s="78">
        <v>6200000</v>
      </c>
      <c r="N57" s="81"/>
      <c r="O57" s="78">
        <v>5800000</v>
      </c>
      <c r="P57" s="79"/>
    </row>
    <row r="58" spans="1:16" ht="10.5" customHeight="1">
      <c r="A58" s="32" t="s">
        <v>121</v>
      </c>
      <c r="B58" s="31"/>
      <c r="C58" s="31"/>
      <c r="D58" s="31"/>
      <c r="E58" s="31"/>
      <c r="F58" s="31"/>
      <c r="G58" s="31"/>
      <c r="H58" s="31"/>
      <c r="I58" s="78">
        <f>M58/1.2</f>
        <v>5433333.333333334</v>
      </c>
      <c r="J58" s="81"/>
      <c r="K58" s="33"/>
      <c r="L58" s="34"/>
      <c r="M58" s="78">
        <v>6520000</v>
      </c>
      <c r="N58" s="81"/>
      <c r="O58" s="78">
        <v>6100000</v>
      </c>
      <c r="P58" s="79"/>
    </row>
    <row r="59" spans="1:16" ht="12.75" customHeight="1">
      <c r="A59" s="115" t="s">
        <v>127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7"/>
    </row>
    <row r="60" spans="1:20" ht="10.5" customHeight="1">
      <c r="A60" s="35" t="s">
        <v>65</v>
      </c>
      <c r="B60" s="36"/>
      <c r="C60" s="36"/>
      <c r="D60" s="36"/>
      <c r="E60" s="36"/>
      <c r="F60" s="36"/>
      <c r="G60" s="36"/>
      <c r="H60" s="36"/>
      <c r="I60" s="80">
        <f>M60/1.2</f>
        <v>0</v>
      </c>
      <c r="J60" s="81"/>
      <c r="K60" s="37"/>
      <c r="L60" s="38"/>
      <c r="M60" s="80"/>
      <c r="N60" s="81"/>
      <c r="O60" s="78"/>
      <c r="P60" s="79"/>
      <c r="T60" t="s">
        <v>29</v>
      </c>
    </row>
    <row r="61" spans="1:16" ht="10.5" customHeight="1">
      <c r="A61" s="35" t="s">
        <v>73</v>
      </c>
      <c r="B61" s="36"/>
      <c r="C61" s="36"/>
      <c r="D61" s="36"/>
      <c r="E61" s="36"/>
      <c r="F61" s="36"/>
      <c r="G61" s="36"/>
      <c r="H61" s="36"/>
      <c r="I61" s="80">
        <f>M61/1.2</f>
        <v>2666666.666666667</v>
      </c>
      <c r="J61" s="81"/>
      <c r="K61" s="37"/>
      <c r="L61" s="38"/>
      <c r="M61" s="80">
        <v>3200000</v>
      </c>
      <c r="N61" s="81"/>
      <c r="O61" s="78">
        <v>2900000</v>
      </c>
      <c r="P61" s="79"/>
    </row>
    <row r="62" spans="1:16" ht="10.5" customHeight="1">
      <c r="A62" s="35" t="s">
        <v>79</v>
      </c>
      <c r="B62" s="36"/>
      <c r="C62" s="36"/>
      <c r="D62" s="36"/>
      <c r="E62" s="36"/>
      <c r="F62" s="36"/>
      <c r="G62" s="36"/>
      <c r="H62" s="36"/>
      <c r="I62" s="80">
        <f>M62/1.2</f>
        <v>3041666.666666667</v>
      </c>
      <c r="J62" s="81"/>
      <c r="K62" s="37"/>
      <c r="L62" s="38"/>
      <c r="M62" s="80">
        <v>3650000</v>
      </c>
      <c r="N62" s="81"/>
      <c r="O62" s="78">
        <v>3350000</v>
      </c>
      <c r="P62" s="79"/>
    </row>
    <row r="63" spans="1:16" ht="10.5" customHeight="1">
      <c r="A63" s="35" t="s">
        <v>72</v>
      </c>
      <c r="B63" s="36"/>
      <c r="C63" s="36"/>
      <c r="D63" s="36"/>
      <c r="E63" s="36"/>
      <c r="F63" s="36"/>
      <c r="G63" s="36"/>
      <c r="H63" s="36"/>
      <c r="I63" s="80">
        <f>M63/1.2</f>
        <v>4375000</v>
      </c>
      <c r="J63" s="81"/>
      <c r="K63" s="37"/>
      <c r="L63" s="38"/>
      <c r="M63" s="80">
        <v>5250000</v>
      </c>
      <c r="N63" s="81"/>
      <c r="O63" s="78">
        <v>4800000</v>
      </c>
      <c r="P63" s="79"/>
    </row>
    <row r="64" spans="1:16" ht="10.5" customHeight="1">
      <c r="A64" s="35" t="s">
        <v>74</v>
      </c>
      <c r="B64" s="36"/>
      <c r="C64" s="36"/>
      <c r="D64" s="36"/>
      <c r="E64" s="36"/>
      <c r="F64" s="36"/>
      <c r="G64" s="36"/>
      <c r="H64" s="36"/>
      <c r="I64" s="80">
        <f>M64/1.2</f>
        <v>4625000</v>
      </c>
      <c r="J64" s="81"/>
      <c r="K64" s="37"/>
      <c r="L64" s="38"/>
      <c r="M64" s="80">
        <v>5550000</v>
      </c>
      <c r="N64" s="81"/>
      <c r="O64" s="78">
        <v>5050000</v>
      </c>
      <c r="P64" s="79"/>
    </row>
    <row r="65" spans="1:16" ht="16.5" customHeight="1">
      <c r="A65" s="85" t="s">
        <v>1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2"/>
    </row>
    <row r="66" spans="1:16" ht="9.75" customHeight="1">
      <c r="A66" s="35" t="s">
        <v>67</v>
      </c>
      <c r="B66" s="36"/>
      <c r="C66" s="36"/>
      <c r="D66" s="36"/>
      <c r="E66" s="36"/>
      <c r="F66" s="36"/>
      <c r="G66" s="36"/>
      <c r="H66" s="36"/>
      <c r="I66" s="78">
        <f>M66/1.2</f>
        <v>0</v>
      </c>
      <c r="J66" s="79"/>
      <c r="K66" s="37"/>
      <c r="L66" s="38"/>
      <c r="M66" s="78"/>
      <c r="N66" s="79"/>
      <c r="O66" s="78"/>
      <c r="P66" s="79"/>
    </row>
    <row r="67" spans="1:16" ht="11.25" customHeight="1">
      <c r="A67" s="35" t="s">
        <v>66</v>
      </c>
      <c r="B67" s="36"/>
      <c r="C67" s="36"/>
      <c r="D67" s="36"/>
      <c r="E67" s="36"/>
      <c r="F67" s="36"/>
      <c r="G67" s="36"/>
      <c r="H67" s="36"/>
      <c r="I67" s="78">
        <f>M67/1.2</f>
        <v>0</v>
      </c>
      <c r="J67" s="79"/>
      <c r="K67" s="37"/>
      <c r="L67" s="38"/>
      <c r="M67" s="78"/>
      <c r="N67" s="79"/>
      <c r="O67" s="78"/>
      <c r="P67" s="79"/>
    </row>
    <row r="68" spans="1:16" ht="10.5" customHeight="1">
      <c r="A68" s="35" t="s">
        <v>123</v>
      </c>
      <c r="B68" s="36"/>
      <c r="C68" s="36"/>
      <c r="D68" s="36"/>
      <c r="E68" s="36"/>
      <c r="F68" s="36"/>
      <c r="G68" s="36"/>
      <c r="H68" s="36"/>
      <c r="I68" s="78">
        <f>M68/1.2</f>
        <v>0</v>
      </c>
      <c r="J68" s="79"/>
      <c r="K68" s="37"/>
      <c r="L68" s="38"/>
      <c r="M68" s="78"/>
      <c r="N68" s="79"/>
      <c r="O68" s="78"/>
      <c r="P68" s="79"/>
    </row>
    <row r="69" spans="1:16" ht="12" customHeight="1">
      <c r="A69" s="85" t="s">
        <v>125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7"/>
    </row>
    <row r="70" spans="1:16" ht="12.75" customHeight="1">
      <c r="A70" s="35" t="s">
        <v>124</v>
      </c>
      <c r="B70" s="36"/>
      <c r="C70" s="36"/>
      <c r="D70" s="36"/>
      <c r="E70" s="36"/>
      <c r="F70" s="36"/>
      <c r="G70" s="36"/>
      <c r="H70" s="36"/>
      <c r="I70" s="78">
        <f>M70/1.2</f>
        <v>2416666.666666667</v>
      </c>
      <c r="J70" s="79"/>
      <c r="K70" s="37"/>
      <c r="L70" s="38"/>
      <c r="M70" s="78">
        <v>2900000</v>
      </c>
      <c r="N70" s="79"/>
      <c r="O70" s="78">
        <v>2730000</v>
      </c>
      <c r="P70" s="79"/>
    </row>
    <row r="71" spans="1:16" s="23" customFormat="1" ht="11.25" customHeight="1">
      <c r="A71" s="62"/>
      <c r="B71" s="63"/>
      <c r="C71" s="63"/>
      <c r="D71" s="63"/>
      <c r="E71" s="63"/>
      <c r="F71" s="63"/>
      <c r="G71" s="63"/>
      <c r="H71" s="63"/>
      <c r="I71" s="82"/>
      <c r="J71" s="82"/>
      <c r="K71" s="64"/>
      <c r="L71" s="64"/>
      <c r="M71" s="83"/>
      <c r="N71" s="84"/>
      <c r="O71" s="83"/>
      <c r="P71" s="83"/>
    </row>
    <row r="72" spans="1:16" s="23" customFormat="1" ht="10.5" customHeight="1">
      <c r="A72" s="62"/>
      <c r="B72" s="63"/>
      <c r="C72" s="63"/>
      <c r="D72" s="63"/>
      <c r="E72" s="63"/>
      <c r="F72" s="63"/>
      <c r="G72" s="63"/>
      <c r="H72" s="63"/>
      <c r="I72" s="82"/>
      <c r="J72" s="82"/>
      <c r="K72" s="64"/>
      <c r="L72" s="64"/>
      <c r="M72" s="83"/>
      <c r="N72" s="84"/>
      <c r="O72" s="83"/>
      <c r="P72" s="83"/>
    </row>
    <row r="73" spans="1:16" s="23" customFormat="1" ht="10.5" customHeight="1">
      <c r="A73" s="62"/>
      <c r="B73" s="63"/>
      <c r="C73" s="63"/>
      <c r="D73" s="63"/>
      <c r="E73" s="63"/>
      <c r="F73" s="63"/>
      <c r="G73" s="63"/>
      <c r="H73" s="63"/>
      <c r="I73" s="82"/>
      <c r="J73" s="82"/>
      <c r="K73" s="64"/>
      <c r="L73" s="64"/>
      <c r="M73" s="83"/>
      <c r="N73" s="84"/>
      <c r="O73" s="83"/>
      <c r="P73" s="83"/>
    </row>
    <row r="74" spans="1:16" s="23" customFormat="1" ht="11.25" customHeight="1">
      <c r="A74" s="62"/>
      <c r="B74" s="63"/>
      <c r="C74" s="65"/>
      <c r="D74" s="63"/>
      <c r="E74" s="63"/>
      <c r="F74" s="63"/>
      <c r="G74" s="63"/>
      <c r="H74" s="63"/>
      <c r="I74" s="82"/>
      <c r="J74" s="82"/>
      <c r="K74" s="64"/>
      <c r="L74" s="64"/>
      <c r="M74" s="83"/>
      <c r="N74" s="84"/>
      <c r="O74" s="83"/>
      <c r="P74" s="83"/>
    </row>
    <row r="75" spans="1:16" s="23" customFormat="1" ht="11.25" customHeight="1">
      <c r="A75" s="62"/>
      <c r="B75" s="63"/>
      <c r="C75" s="63"/>
      <c r="D75" s="63"/>
      <c r="E75" s="63"/>
      <c r="F75" s="63"/>
      <c r="G75" s="63"/>
      <c r="H75" s="63"/>
      <c r="I75" s="82"/>
      <c r="J75" s="82"/>
      <c r="K75" s="64"/>
      <c r="L75" s="64"/>
      <c r="M75" s="83"/>
      <c r="N75" s="84"/>
      <c r="O75" s="83"/>
      <c r="P75" s="83"/>
    </row>
    <row r="76" spans="1:16" s="23" customFormat="1" ht="11.25" customHeight="1">
      <c r="A76" s="62"/>
      <c r="B76" s="63"/>
      <c r="C76" s="63"/>
      <c r="D76" s="63"/>
      <c r="E76" s="63"/>
      <c r="F76" s="63"/>
      <c r="G76" s="63"/>
      <c r="H76" s="63"/>
      <c r="I76" s="82"/>
      <c r="J76" s="82"/>
      <c r="K76" s="64"/>
      <c r="L76" s="64"/>
      <c r="M76" s="83"/>
      <c r="N76" s="84"/>
      <c r="O76" s="83"/>
      <c r="P76" s="83"/>
    </row>
    <row r="77" spans="1:16" s="23" customFormat="1" ht="11.25" customHeight="1">
      <c r="A77" s="63"/>
      <c r="B77" s="63"/>
      <c r="C77" s="63"/>
      <c r="D77" s="63"/>
      <c r="E77" s="63"/>
      <c r="F77" s="65"/>
      <c r="G77" s="63"/>
      <c r="H77" s="63"/>
      <c r="I77" s="82"/>
      <c r="J77" s="82"/>
      <c r="K77" s="64"/>
      <c r="L77" s="64"/>
      <c r="M77" s="83"/>
      <c r="N77" s="84"/>
      <c r="O77" s="83"/>
      <c r="P77" s="83"/>
    </row>
    <row r="78" spans="1:16" s="23" customFormat="1" ht="11.25" customHeight="1">
      <c r="A78" s="62"/>
      <c r="B78" s="63"/>
      <c r="C78" s="63"/>
      <c r="D78" s="63"/>
      <c r="E78" s="63"/>
      <c r="F78" s="63"/>
      <c r="G78" s="63"/>
      <c r="H78" s="63"/>
      <c r="I78" s="82"/>
      <c r="J78" s="82"/>
      <c r="K78" s="64"/>
      <c r="L78" s="64"/>
      <c r="M78" s="83"/>
      <c r="N78" s="84"/>
      <c r="O78" s="83"/>
      <c r="P78" s="83"/>
    </row>
    <row r="79" spans="1:16" s="23" customFormat="1" ht="10.5" customHeight="1">
      <c r="A79" s="63"/>
      <c r="B79" s="63"/>
      <c r="C79" s="63"/>
      <c r="D79" s="63"/>
      <c r="E79" s="63"/>
      <c r="F79" s="65"/>
      <c r="G79" s="63"/>
      <c r="H79" s="63"/>
      <c r="I79" s="82"/>
      <c r="J79" s="82"/>
      <c r="K79" s="64"/>
      <c r="L79" s="64"/>
      <c r="M79" s="83"/>
      <c r="N79" s="84"/>
      <c r="O79" s="83"/>
      <c r="P79" s="83"/>
    </row>
    <row r="80" spans="1:16" s="23" customFormat="1" ht="11.25" customHeight="1">
      <c r="A80" s="62"/>
      <c r="B80" s="63"/>
      <c r="C80" s="63"/>
      <c r="D80" s="63"/>
      <c r="E80" s="63"/>
      <c r="F80" s="63"/>
      <c r="G80" s="63"/>
      <c r="H80" s="63"/>
      <c r="I80" s="82"/>
      <c r="J80" s="82"/>
      <c r="K80" s="64"/>
      <c r="L80" s="64"/>
      <c r="M80" s="83"/>
      <c r="N80" s="84"/>
      <c r="O80" s="83"/>
      <c r="P80" s="83"/>
    </row>
    <row r="81" spans="1:16" s="23" customFormat="1" ht="12" customHeight="1">
      <c r="A81" s="63"/>
      <c r="B81" s="63"/>
      <c r="C81" s="65"/>
      <c r="D81" s="63"/>
      <c r="E81" s="63"/>
      <c r="F81" s="63"/>
      <c r="G81" s="63"/>
      <c r="H81" s="63"/>
      <c r="I81" s="82"/>
      <c r="J81" s="82"/>
      <c r="K81" s="66"/>
      <c r="L81" s="66"/>
      <c r="M81" s="83"/>
      <c r="N81" s="84"/>
      <c r="O81" s="83"/>
      <c r="P81" s="83"/>
    </row>
    <row r="82" spans="1:16" s="23" customFormat="1" ht="11.25" customHeight="1">
      <c r="A82" s="62"/>
      <c r="B82" s="63"/>
      <c r="C82" s="63"/>
      <c r="D82" s="63"/>
      <c r="E82" s="63"/>
      <c r="F82" s="63"/>
      <c r="G82" s="63"/>
      <c r="H82" s="63"/>
      <c r="I82" s="82"/>
      <c r="J82" s="82"/>
      <c r="K82" s="66"/>
      <c r="L82" s="66"/>
      <c r="M82" s="83"/>
      <c r="N82" s="84"/>
      <c r="O82" s="83"/>
      <c r="P82" s="83"/>
    </row>
    <row r="83" spans="1:16" s="23" customFormat="1" ht="10.5" customHeight="1">
      <c r="A83" s="63"/>
      <c r="B83" s="63"/>
      <c r="C83" s="65"/>
      <c r="D83" s="63"/>
      <c r="E83" s="63"/>
      <c r="F83" s="63"/>
      <c r="G83" s="63"/>
      <c r="H83" s="63"/>
      <c r="I83" s="82"/>
      <c r="J83" s="82"/>
      <c r="K83" s="66"/>
      <c r="L83" s="66"/>
      <c r="M83" s="83"/>
      <c r="N83" s="84"/>
      <c r="O83" s="83"/>
      <c r="P83" s="83"/>
    </row>
    <row r="84" spans="1:16" ht="22.5" customHeight="1" hidden="1">
      <c r="A84" s="53"/>
      <c r="B84" s="54"/>
      <c r="C84" s="20"/>
      <c r="D84" s="1"/>
      <c r="E84" s="1"/>
      <c r="F84" s="1"/>
      <c r="G84" s="1"/>
      <c r="H84" s="1"/>
      <c r="I84" s="55"/>
      <c r="J84" s="49"/>
      <c r="K84" s="56"/>
      <c r="L84" s="57"/>
      <c r="M84" s="58"/>
      <c r="N84" s="59"/>
      <c r="O84" s="60"/>
      <c r="P84" s="61"/>
    </row>
    <row r="87" ht="12.75">
      <c r="T87" t="s">
        <v>29</v>
      </c>
    </row>
  </sheetData>
  <sheetProtection/>
  <mergeCells count="209">
    <mergeCell ref="O70:P70"/>
    <mergeCell ref="O56:P56"/>
    <mergeCell ref="I57:J57"/>
    <mergeCell ref="M57:N57"/>
    <mergeCell ref="O57:P57"/>
    <mergeCell ref="I66:J66"/>
    <mergeCell ref="M58:N58"/>
    <mergeCell ref="O58:P58"/>
    <mergeCell ref="M61:N61"/>
    <mergeCell ref="O63:P63"/>
    <mergeCell ref="M18:N18"/>
    <mergeCell ref="I38:J38"/>
    <mergeCell ref="O41:P41"/>
    <mergeCell ref="I49:J49"/>
    <mergeCell ref="M49:N49"/>
    <mergeCell ref="I39:J39"/>
    <mergeCell ref="M43:N43"/>
    <mergeCell ref="A42:P42"/>
    <mergeCell ref="O44:P44"/>
    <mergeCell ref="O19:P19"/>
    <mergeCell ref="I15:J15"/>
    <mergeCell ref="O18:P18"/>
    <mergeCell ref="O27:P27"/>
    <mergeCell ref="O43:P43"/>
    <mergeCell ref="O14:P14"/>
    <mergeCell ref="O15:P15"/>
    <mergeCell ref="O16:P16"/>
    <mergeCell ref="M14:N14"/>
    <mergeCell ref="M15:N15"/>
    <mergeCell ref="M41:N41"/>
    <mergeCell ref="A4:P4"/>
    <mergeCell ref="I52:J52"/>
    <mergeCell ref="M52:N52"/>
    <mergeCell ref="O52:P52"/>
    <mergeCell ref="M12:N12"/>
    <mergeCell ref="O12:P12"/>
    <mergeCell ref="O7:P9"/>
    <mergeCell ref="O13:P13"/>
    <mergeCell ref="O46:P46"/>
    <mergeCell ref="I12:J12"/>
    <mergeCell ref="O20:P20"/>
    <mergeCell ref="O21:P21"/>
    <mergeCell ref="M60:N60"/>
    <mergeCell ref="O61:P61"/>
    <mergeCell ref="M22:N22"/>
    <mergeCell ref="O40:P40"/>
    <mergeCell ref="O22:P22"/>
    <mergeCell ref="O23:P23"/>
    <mergeCell ref="M39:N39"/>
    <mergeCell ref="M25:N25"/>
    <mergeCell ref="I82:J82"/>
    <mergeCell ref="M75:N75"/>
    <mergeCell ref="I76:J76"/>
    <mergeCell ref="I73:J73"/>
    <mergeCell ref="M79:N79"/>
    <mergeCell ref="I80:J80"/>
    <mergeCell ref="M80:N80"/>
    <mergeCell ref="I74:J74"/>
    <mergeCell ref="M76:N76"/>
    <mergeCell ref="I77:J77"/>
    <mergeCell ref="O77:P77"/>
    <mergeCell ref="O81:P81"/>
    <mergeCell ref="I83:J83"/>
    <mergeCell ref="M83:N83"/>
    <mergeCell ref="I78:J78"/>
    <mergeCell ref="M78:N78"/>
    <mergeCell ref="I79:J79"/>
    <mergeCell ref="M82:N82"/>
    <mergeCell ref="I81:J81"/>
    <mergeCell ref="O83:P83"/>
    <mergeCell ref="O82:P82"/>
    <mergeCell ref="O50:P50"/>
    <mergeCell ref="M77:N77"/>
    <mergeCell ref="O62:P62"/>
    <mergeCell ref="O80:P80"/>
    <mergeCell ref="O51:P51"/>
    <mergeCell ref="O72:P72"/>
    <mergeCell ref="M55:N55"/>
    <mergeCell ref="O79:P79"/>
    <mergeCell ref="O75:P75"/>
    <mergeCell ref="I14:J14"/>
    <mergeCell ref="I18:J18"/>
    <mergeCell ref="I16:J16"/>
    <mergeCell ref="M81:N81"/>
    <mergeCell ref="M66:N66"/>
    <mergeCell ref="M68:N68"/>
    <mergeCell ref="M50:N50"/>
    <mergeCell ref="I72:J72"/>
    <mergeCell ref="M23:N23"/>
    <mergeCell ref="M74:N74"/>
    <mergeCell ref="I64:J64"/>
    <mergeCell ref="M72:N72"/>
    <mergeCell ref="A59:P59"/>
    <mergeCell ref="A48:P48"/>
    <mergeCell ref="O49:P49"/>
    <mergeCell ref="I50:J50"/>
    <mergeCell ref="I60:J60"/>
    <mergeCell ref="O60:P60"/>
    <mergeCell ref="M70:N70"/>
    <mergeCell ref="I68:J68"/>
    <mergeCell ref="O26:P26"/>
    <mergeCell ref="O24:P24"/>
    <mergeCell ref="I27:J27"/>
    <mergeCell ref="M67:N67"/>
    <mergeCell ref="A65:P65"/>
    <mergeCell ref="I63:J63"/>
    <mergeCell ref="I67:J67"/>
    <mergeCell ref="I62:J62"/>
    <mergeCell ref="O35:P35"/>
    <mergeCell ref="A53:P53"/>
    <mergeCell ref="M19:N19"/>
    <mergeCell ref="O25:P25"/>
    <mergeCell ref="I17:J17"/>
    <mergeCell ref="O45:P45"/>
    <mergeCell ref="I13:J13"/>
    <mergeCell ref="I24:J24"/>
    <mergeCell ref="M34:N34"/>
    <mergeCell ref="O36:P36"/>
    <mergeCell ref="M35:N35"/>
    <mergeCell ref="M24:N24"/>
    <mergeCell ref="M7:N9"/>
    <mergeCell ref="M20:N20"/>
    <mergeCell ref="M16:N16"/>
    <mergeCell ref="M27:N27"/>
    <mergeCell ref="M13:N13"/>
    <mergeCell ref="M21:N21"/>
    <mergeCell ref="M17:N17"/>
    <mergeCell ref="A10:P10"/>
    <mergeCell ref="A11:P11"/>
    <mergeCell ref="O17:P17"/>
    <mergeCell ref="I22:J22"/>
    <mergeCell ref="I25:J25"/>
    <mergeCell ref="I35:J35"/>
    <mergeCell ref="I45:J45"/>
    <mergeCell ref="A28:P28"/>
    <mergeCell ref="O30:P30"/>
    <mergeCell ref="I31:J31"/>
    <mergeCell ref="O34:P34"/>
    <mergeCell ref="O38:P38"/>
    <mergeCell ref="M37:N37"/>
    <mergeCell ref="A6:H9"/>
    <mergeCell ref="I6:N6"/>
    <mergeCell ref="I7:J9"/>
    <mergeCell ref="O39:P39"/>
    <mergeCell ref="I43:J43"/>
    <mergeCell ref="M38:N38"/>
    <mergeCell ref="I19:J19"/>
    <mergeCell ref="I23:J23"/>
    <mergeCell ref="I21:J21"/>
    <mergeCell ref="I20:J20"/>
    <mergeCell ref="I26:J26"/>
    <mergeCell ref="I51:J51"/>
    <mergeCell ref="M51:N51"/>
    <mergeCell ref="I37:J37"/>
    <mergeCell ref="O76:P76"/>
    <mergeCell ref="O78:P78"/>
    <mergeCell ref="O73:P73"/>
    <mergeCell ref="O74:P74"/>
    <mergeCell ref="O55:P55"/>
    <mergeCell ref="M26:N26"/>
    <mergeCell ref="O29:P29"/>
    <mergeCell ref="O37:P37"/>
    <mergeCell ref="M33:N33"/>
    <mergeCell ref="O33:P33"/>
    <mergeCell ref="M47:N47"/>
    <mergeCell ref="M30:N30"/>
    <mergeCell ref="M40:N40"/>
    <mergeCell ref="M36:N36"/>
    <mergeCell ref="M46:N46"/>
    <mergeCell ref="M73:N73"/>
    <mergeCell ref="I29:J29"/>
    <mergeCell ref="O67:P67"/>
    <mergeCell ref="O68:P68"/>
    <mergeCell ref="M56:N56"/>
    <mergeCell ref="I58:J58"/>
    <mergeCell ref="O71:P71"/>
    <mergeCell ref="M29:N29"/>
    <mergeCell ref="O47:P47"/>
    <mergeCell ref="M44:N44"/>
    <mergeCell ref="I75:J75"/>
    <mergeCell ref="I61:J61"/>
    <mergeCell ref="M62:N62"/>
    <mergeCell ref="M64:N64"/>
    <mergeCell ref="O64:P64"/>
    <mergeCell ref="O66:P66"/>
    <mergeCell ref="I71:J71"/>
    <mergeCell ref="M71:N71"/>
    <mergeCell ref="A69:P69"/>
    <mergeCell ref="I70:J70"/>
    <mergeCell ref="I34:J34"/>
    <mergeCell ref="I56:J56"/>
    <mergeCell ref="I44:J44"/>
    <mergeCell ref="I54:J54"/>
    <mergeCell ref="I55:J55"/>
    <mergeCell ref="M54:N54"/>
    <mergeCell ref="I46:J46"/>
    <mergeCell ref="I40:J40"/>
    <mergeCell ref="I36:J36"/>
    <mergeCell ref="I47:J47"/>
    <mergeCell ref="I33:J33"/>
    <mergeCell ref="M63:N63"/>
    <mergeCell ref="I30:J30"/>
    <mergeCell ref="O54:P54"/>
    <mergeCell ref="M45:N45"/>
    <mergeCell ref="I32:J32"/>
    <mergeCell ref="M32:N32"/>
    <mergeCell ref="O32:P32"/>
    <mergeCell ref="O31:P31"/>
    <mergeCell ref="M31:N31"/>
  </mergeCells>
  <printOptions/>
  <pageMargins left="0.2755905511811024" right="0.15748031496062992" top="0.11811023622047245" bottom="0.0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84"/>
  <sheetViews>
    <sheetView zoomScalePageLayoutView="0" workbookViewId="0" topLeftCell="A13">
      <selection activeCell="A1" sqref="A1:IV6"/>
    </sheetView>
  </sheetViews>
  <sheetFormatPr defaultColWidth="9.00390625" defaultRowHeight="12.75"/>
  <cols>
    <col min="1" max="1" width="4.125" style="0" customWidth="1"/>
    <col min="2" max="2" width="1.875" style="0" customWidth="1"/>
    <col min="3" max="4" width="4.875" style="0" customWidth="1"/>
    <col min="5" max="5" width="3.75390625" style="0" customWidth="1"/>
    <col min="6" max="6" width="1.37890625" style="0" customWidth="1"/>
    <col min="7" max="7" width="4.00390625" style="0" customWidth="1"/>
    <col min="8" max="8" width="0.2421875" style="0" customWidth="1"/>
    <col min="9" max="9" width="3.75390625" style="0" customWidth="1"/>
    <col min="10" max="10" width="5.875" style="0" customWidth="1"/>
    <col min="11" max="11" width="6.875" style="0" hidden="1" customWidth="1"/>
    <col min="12" max="12" width="0.2421875" style="0" hidden="1" customWidth="1"/>
    <col min="13" max="13" width="7.875" style="0" hidden="1" customWidth="1"/>
    <col min="14" max="14" width="9.25390625" style="0" customWidth="1"/>
    <col min="15" max="15" width="9.75390625" style="0" customWidth="1"/>
    <col min="16" max="16" width="0.12890625" style="0" customWidth="1"/>
    <col min="17" max="17" width="3.625" style="0" customWidth="1"/>
    <col min="18" max="18" width="8.875" style="0" customWidth="1"/>
    <col min="19" max="19" width="2.375" style="0" customWidth="1"/>
    <col min="20" max="20" width="0.875" style="0" customWidth="1"/>
    <col min="21" max="21" width="1.75390625" style="0" customWidth="1"/>
    <col min="22" max="22" width="0.6171875" style="0" customWidth="1"/>
    <col min="23" max="23" width="1.00390625" style="0" hidden="1" customWidth="1"/>
    <col min="24" max="24" width="0.6171875" style="0" hidden="1" customWidth="1"/>
    <col min="25" max="25" width="1.75390625" style="0" hidden="1" customWidth="1"/>
    <col min="26" max="27" width="3.375" style="0" hidden="1" customWidth="1"/>
    <col min="28" max="28" width="13.00390625" style="0" customWidth="1"/>
    <col min="29" max="29" width="0.12890625" style="0" hidden="1" customWidth="1"/>
    <col min="30" max="30" width="0.2421875" style="0" hidden="1" customWidth="1"/>
    <col min="31" max="31" width="9.125" style="0" hidden="1" customWidth="1"/>
    <col min="32" max="32" width="12.00390625" style="0" customWidth="1"/>
    <col min="33" max="33" width="0.12890625" style="0" customWidth="1"/>
  </cols>
  <sheetData>
    <row r="1" spans="1:44" ht="15.75" customHeight="1">
      <c r="A1" s="20"/>
      <c r="B1" s="18"/>
      <c r="C1" s="21"/>
      <c r="D1" s="18"/>
      <c r="E1" s="18"/>
      <c r="F1" s="20"/>
      <c r="G1" s="20"/>
      <c r="H1" s="18"/>
      <c r="I1" s="18"/>
      <c r="J1" s="22" t="s">
        <v>128</v>
      </c>
      <c r="K1" s="6"/>
      <c r="L1" s="6"/>
      <c r="O1" s="6"/>
      <c r="P1" s="6"/>
      <c r="AK1" s="30"/>
      <c r="AL1" s="30"/>
      <c r="AM1" s="30"/>
      <c r="AN1" s="30"/>
      <c r="AO1" s="30"/>
      <c r="AP1" s="30"/>
      <c r="AQ1" s="30"/>
      <c r="AR1" s="29"/>
    </row>
    <row r="2" spans="1:32" ht="28.5" customHeight="1">
      <c r="A2" s="153" t="s">
        <v>19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72"/>
      <c r="Z2" s="72"/>
      <c r="AA2" s="72"/>
      <c r="AB2" s="73" t="s">
        <v>101</v>
      </c>
      <c r="AC2" s="73"/>
      <c r="AD2" s="73"/>
      <c r="AE2" s="73"/>
      <c r="AF2" s="73" t="s">
        <v>90</v>
      </c>
    </row>
    <row r="3" spans="1:33" ht="11.25" customHeight="1">
      <c r="A3" s="131" t="s">
        <v>46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0"/>
      <c r="Z3" s="10"/>
      <c r="AA3" s="10"/>
      <c r="AB3" s="78">
        <v>5200000</v>
      </c>
      <c r="AC3" s="79"/>
      <c r="AD3" s="10"/>
      <c r="AE3" s="10"/>
      <c r="AF3" s="78">
        <v>4400000</v>
      </c>
      <c r="AG3" s="79"/>
    </row>
    <row r="4" spans="1:33" ht="9.75" customHeight="1">
      <c r="A4" s="131" t="s">
        <v>20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0"/>
      <c r="Z4" s="10"/>
      <c r="AA4" s="10"/>
      <c r="AB4" s="78">
        <v>5800000</v>
      </c>
      <c r="AC4" s="79"/>
      <c r="AD4" s="10"/>
      <c r="AE4" s="10"/>
      <c r="AF4" s="78">
        <v>4950000</v>
      </c>
      <c r="AG4" s="79"/>
    </row>
    <row r="5" spans="1:33" ht="10.5" customHeight="1">
      <c r="A5" s="131" t="s">
        <v>21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0"/>
      <c r="Z5" s="10"/>
      <c r="AA5" s="10"/>
      <c r="AB5" s="78">
        <v>6150000</v>
      </c>
      <c r="AC5" s="79"/>
      <c r="AD5" s="10"/>
      <c r="AE5" s="10"/>
      <c r="AF5" s="78">
        <v>5250000</v>
      </c>
      <c r="AG5" s="79"/>
    </row>
    <row r="6" spans="1:33" s="76" customFormat="1" ht="10.5" customHeight="1">
      <c r="A6" s="149" t="s">
        <v>126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75"/>
      <c r="Z6" s="75"/>
      <c r="AA6" s="75"/>
      <c r="AB6" s="127">
        <v>6550000</v>
      </c>
      <c r="AC6" s="128"/>
      <c r="AD6" s="77"/>
      <c r="AE6" s="77"/>
      <c r="AF6" s="127">
        <v>5750000</v>
      </c>
      <c r="AG6" s="128"/>
    </row>
    <row r="7" spans="1:33" ht="9.75" customHeight="1">
      <c r="A7" s="131" t="s">
        <v>22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0"/>
      <c r="Z7" s="10"/>
      <c r="AA7" s="10"/>
      <c r="AB7" s="78">
        <v>6650000</v>
      </c>
      <c r="AC7" s="79"/>
      <c r="AD7" s="10"/>
      <c r="AE7" s="10"/>
      <c r="AF7" s="78">
        <v>5700000</v>
      </c>
      <c r="AG7" s="79"/>
    </row>
    <row r="8" spans="1:33" ht="11.25" customHeight="1">
      <c r="A8" s="131" t="s">
        <v>23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0"/>
      <c r="Z8" s="10"/>
      <c r="AA8" s="10"/>
      <c r="AB8" s="78">
        <v>6500000</v>
      </c>
      <c r="AC8" s="79"/>
      <c r="AD8" s="10"/>
      <c r="AE8" s="10"/>
      <c r="AF8" s="78">
        <v>5550000</v>
      </c>
      <c r="AG8" s="79"/>
    </row>
    <row r="9" spans="1:33" ht="12.75">
      <c r="A9" s="131" t="s">
        <v>24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0"/>
      <c r="Z9" s="10"/>
      <c r="AA9" s="10"/>
      <c r="AB9" s="78">
        <v>7100000</v>
      </c>
      <c r="AC9" s="79"/>
      <c r="AD9" s="10"/>
      <c r="AE9" s="10"/>
      <c r="AF9" s="78">
        <v>6000000</v>
      </c>
      <c r="AG9" s="79"/>
    </row>
    <row r="10" spans="1:33" ht="12.75">
      <c r="A10" s="131" t="s">
        <v>25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0"/>
      <c r="Z10" s="10"/>
      <c r="AA10" s="10"/>
      <c r="AB10" s="78">
        <v>7250000</v>
      </c>
      <c r="AC10" s="79"/>
      <c r="AD10" s="10"/>
      <c r="AE10" s="10"/>
      <c r="AF10" s="78">
        <v>6200000</v>
      </c>
      <c r="AG10" s="79"/>
    </row>
    <row r="11" spans="1:33" ht="12" customHeight="1">
      <c r="A11" s="131" t="s">
        <v>117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0"/>
      <c r="Z11" s="10"/>
      <c r="AA11" s="10"/>
      <c r="AB11" s="78">
        <v>7600000</v>
      </c>
      <c r="AC11" s="79"/>
      <c r="AD11" s="10"/>
      <c r="AE11" s="10"/>
      <c r="AF11" s="78">
        <v>6500000</v>
      </c>
      <c r="AG11" s="79"/>
    </row>
    <row r="12" spans="1:33" ht="12" customHeight="1">
      <c r="A12" s="131" t="s">
        <v>47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0"/>
      <c r="Z12" s="10"/>
      <c r="AA12" s="10"/>
      <c r="AB12" s="78">
        <v>8400000</v>
      </c>
      <c r="AC12" s="79"/>
      <c r="AD12" s="10"/>
      <c r="AE12" s="10"/>
      <c r="AF12" s="78">
        <v>7200000</v>
      </c>
      <c r="AG12" s="79"/>
    </row>
    <row r="13" spans="1:33" ht="11.25" customHeight="1">
      <c r="A13" s="131" t="s">
        <v>60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0"/>
      <c r="Z13" s="10"/>
      <c r="AA13" s="10"/>
      <c r="AB13" s="78">
        <v>9350000</v>
      </c>
      <c r="AC13" s="79"/>
      <c r="AD13" s="10"/>
      <c r="AE13" s="10"/>
      <c r="AF13" s="78">
        <v>8000000</v>
      </c>
      <c r="AG13" s="79"/>
    </row>
    <row r="14" spans="1:33" ht="10.5" customHeight="1">
      <c r="A14" s="131" t="s">
        <v>26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0"/>
      <c r="Z14" s="10"/>
      <c r="AA14" s="10"/>
      <c r="AB14" s="78">
        <v>9550000</v>
      </c>
      <c r="AC14" s="79"/>
      <c r="AD14" s="10"/>
      <c r="AE14" s="10"/>
      <c r="AF14" s="78">
        <v>8150000</v>
      </c>
      <c r="AG14" s="79"/>
    </row>
    <row r="15" spans="1:33" ht="11.25" customHeight="1">
      <c r="A15" s="131" t="s">
        <v>32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0"/>
      <c r="Z15" s="10"/>
      <c r="AA15" s="10"/>
      <c r="AB15" s="78">
        <v>10000000</v>
      </c>
      <c r="AC15" s="79"/>
      <c r="AD15" s="10"/>
      <c r="AE15" s="10"/>
      <c r="AF15" s="78">
        <v>8550000</v>
      </c>
      <c r="AG15" s="79"/>
    </row>
    <row r="16" spans="1:33" ht="11.25" customHeight="1">
      <c r="A16" s="131" t="s">
        <v>30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0"/>
      <c r="Z16" s="10"/>
      <c r="AA16" s="10"/>
      <c r="AB16" s="78">
        <v>15600000</v>
      </c>
      <c r="AC16" s="79"/>
      <c r="AD16" s="10"/>
      <c r="AE16" s="10"/>
      <c r="AF16" s="78">
        <v>13400000</v>
      </c>
      <c r="AG16" s="79"/>
    </row>
    <row r="17" spans="1:32" s="12" customFormat="1" ht="14.25" customHeight="1">
      <c r="A17" s="146" t="s">
        <v>2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</row>
    <row r="18" spans="1:32" s="12" customFormat="1" ht="11.25" customHeight="1">
      <c r="A18" s="136" t="s">
        <v>4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</row>
    <row r="19" spans="1:32" s="12" customFormat="1" ht="10.5" customHeight="1">
      <c r="A19" s="131" t="s">
        <v>16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48"/>
      <c r="Z19" s="48"/>
      <c r="AA19" s="48"/>
      <c r="AB19" s="69">
        <v>3800000</v>
      </c>
      <c r="AC19" s="69"/>
      <c r="AD19" s="69"/>
      <c r="AE19" s="69"/>
      <c r="AF19" s="69">
        <v>3620000</v>
      </c>
    </row>
    <row r="20" spans="1:32" s="12" customFormat="1" ht="12" customHeight="1">
      <c r="A20" s="131" t="s">
        <v>31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48"/>
      <c r="Z20" s="48"/>
      <c r="AA20" s="48"/>
      <c r="AB20" s="69">
        <v>4100000</v>
      </c>
      <c r="AC20" s="69"/>
      <c r="AD20" s="69"/>
      <c r="AE20" s="69"/>
      <c r="AF20" s="69">
        <v>3900000</v>
      </c>
    </row>
    <row r="21" spans="1:32" s="12" customFormat="1" ht="12.75" customHeight="1">
      <c r="A21" s="129" t="s">
        <v>15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41"/>
      <c r="Y21" s="48"/>
      <c r="Z21" s="48"/>
      <c r="AA21" s="48"/>
      <c r="AB21" s="67">
        <v>3950000</v>
      </c>
      <c r="AC21" s="48"/>
      <c r="AD21" s="48"/>
      <c r="AE21" s="48"/>
      <c r="AF21" s="69">
        <v>3750000</v>
      </c>
    </row>
    <row r="22" spans="1:32" ht="12" customHeight="1">
      <c r="A22" s="129" t="s">
        <v>13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41"/>
      <c r="Y22" s="13"/>
      <c r="Z22" s="13"/>
      <c r="AA22" s="13"/>
      <c r="AB22" s="67">
        <v>4220000</v>
      </c>
      <c r="AC22" s="13"/>
      <c r="AD22" s="13"/>
      <c r="AE22" s="13"/>
      <c r="AF22" s="69">
        <v>4000000</v>
      </c>
    </row>
    <row r="23" spans="1:32" s="12" customFormat="1" ht="12" customHeight="1">
      <c r="A23" s="129" t="s">
        <v>14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41"/>
      <c r="Y23" s="48"/>
      <c r="Z23" s="48"/>
      <c r="AA23" s="48"/>
      <c r="AB23" s="67">
        <v>4700000</v>
      </c>
      <c r="AC23" s="48"/>
      <c r="AD23" s="48"/>
      <c r="AE23" s="48"/>
      <c r="AF23" s="69">
        <v>4470000</v>
      </c>
    </row>
    <row r="24" spans="1:32" s="12" customFormat="1" ht="9.75" customHeight="1">
      <c r="A24" s="129" t="s">
        <v>17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41"/>
      <c r="Y24" s="48"/>
      <c r="Z24" s="48"/>
      <c r="AA24" s="48"/>
      <c r="AB24" s="67">
        <v>5650000</v>
      </c>
      <c r="AC24" s="48"/>
      <c r="AD24" s="48"/>
      <c r="AE24" s="48"/>
      <c r="AF24" s="69">
        <v>5300000</v>
      </c>
    </row>
    <row r="25" spans="1:32" s="12" customFormat="1" ht="10.5" customHeight="1">
      <c r="A25" s="129" t="s">
        <v>18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41"/>
      <c r="Y25" s="48"/>
      <c r="Z25" s="48"/>
      <c r="AA25" s="48"/>
      <c r="AB25" s="67">
        <v>5180000</v>
      </c>
      <c r="AC25" s="48"/>
      <c r="AD25" s="48"/>
      <c r="AE25" s="48"/>
      <c r="AF25" s="69">
        <v>4900000</v>
      </c>
    </row>
    <row r="26" spans="1:32" s="12" customFormat="1" ht="11.25" customHeight="1">
      <c r="A26" s="150" t="s">
        <v>3</v>
      </c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2"/>
    </row>
    <row r="27" spans="1:32" ht="11.25" customHeight="1">
      <c r="A27" s="129" t="s">
        <v>5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41"/>
      <c r="Y27" s="13"/>
      <c r="Z27" s="13"/>
      <c r="AA27" s="13"/>
      <c r="AB27" s="43">
        <v>5000000</v>
      </c>
      <c r="AC27" s="13"/>
      <c r="AD27" s="13"/>
      <c r="AE27" s="13"/>
      <c r="AF27" s="70">
        <v>4700000</v>
      </c>
    </row>
    <row r="28" spans="1:32" ht="11.25" customHeight="1">
      <c r="A28" s="129" t="s">
        <v>6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41"/>
      <c r="Y28" s="13"/>
      <c r="Z28" s="13"/>
      <c r="AA28" s="13"/>
      <c r="AB28" s="43">
        <v>5450000</v>
      </c>
      <c r="AC28" s="13"/>
      <c r="AD28" s="13"/>
      <c r="AE28" s="13"/>
      <c r="AF28" s="70">
        <v>5200000</v>
      </c>
    </row>
    <row r="29" spans="1:32" ht="12" customHeight="1">
      <c r="A29" s="129" t="s">
        <v>7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41"/>
      <c r="Y29" s="13"/>
      <c r="Z29" s="13"/>
      <c r="AA29" s="13"/>
      <c r="AB29" s="43">
        <v>5500000</v>
      </c>
      <c r="AC29" s="13"/>
      <c r="AD29" s="13"/>
      <c r="AE29" s="13"/>
      <c r="AF29" s="70">
        <v>5250000</v>
      </c>
    </row>
    <row r="30" spans="1:32" s="12" customFormat="1" ht="10.5" customHeight="1">
      <c r="A30" s="129" t="s">
        <v>8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41"/>
      <c r="Y30" s="48"/>
      <c r="Z30" s="48"/>
      <c r="AA30" s="48"/>
      <c r="AB30" s="43">
        <v>6100000</v>
      </c>
      <c r="AC30" s="48"/>
      <c r="AD30" s="48"/>
      <c r="AE30" s="48"/>
      <c r="AF30" s="70">
        <v>5700000</v>
      </c>
    </row>
    <row r="31" spans="1:32" s="12" customFormat="1" ht="11.25" customHeight="1">
      <c r="A31" s="129" t="s">
        <v>9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41"/>
      <c r="Y31" s="48"/>
      <c r="Z31" s="48"/>
      <c r="AA31" s="48"/>
      <c r="AB31" s="43">
        <v>5750000</v>
      </c>
      <c r="AC31" s="48"/>
      <c r="AD31" s="48"/>
      <c r="AE31" s="48"/>
      <c r="AF31" s="70">
        <v>5400000</v>
      </c>
    </row>
    <row r="32" spans="1:32" s="12" customFormat="1" ht="12.75" customHeight="1">
      <c r="A32" s="129" t="s">
        <v>10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41"/>
      <c r="Y32" s="48"/>
      <c r="Z32" s="48"/>
      <c r="AA32" s="48"/>
      <c r="AB32" s="43">
        <v>6200000</v>
      </c>
      <c r="AC32" s="48"/>
      <c r="AD32" s="48"/>
      <c r="AE32" s="48"/>
      <c r="AF32" s="70">
        <v>5900000</v>
      </c>
    </row>
    <row r="33" spans="1:32" ht="12" customHeight="1">
      <c r="A33" s="129" t="s">
        <v>11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41"/>
      <c r="Y33" s="13"/>
      <c r="Z33" s="13"/>
      <c r="AA33" s="13"/>
      <c r="AB33" s="43">
        <v>6050000</v>
      </c>
      <c r="AC33" s="13"/>
      <c r="AD33" s="13"/>
      <c r="AE33" s="13"/>
      <c r="AF33" s="70">
        <v>5700000</v>
      </c>
    </row>
    <row r="34" spans="1:32" ht="11.25" customHeight="1">
      <c r="A34" s="129" t="s">
        <v>12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41"/>
      <c r="Y34" s="13"/>
      <c r="Z34" s="13"/>
      <c r="AA34" s="13"/>
      <c r="AB34" s="43">
        <v>6450000</v>
      </c>
      <c r="AC34" s="13"/>
      <c r="AD34" s="13"/>
      <c r="AE34" s="13"/>
      <c r="AF34" s="70">
        <v>6100000</v>
      </c>
    </row>
    <row r="35" spans="1:32" ht="12" customHeight="1">
      <c r="A35" s="131" t="s">
        <v>122</v>
      </c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"/>
      <c r="Z35" s="13"/>
      <c r="AA35" s="13"/>
      <c r="AB35" s="67">
        <v>990000</v>
      </c>
      <c r="AC35" s="67"/>
      <c r="AD35" s="67"/>
      <c r="AE35" s="67"/>
      <c r="AF35" s="67">
        <v>900000</v>
      </c>
    </row>
    <row r="36" spans="1:32" ht="12" customHeight="1">
      <c r="A36" s="129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41"/>
    </row>
    <row r="37" spans="1:32" ht="15" customHeight="1">
      <c r="A37" s="142" t="s">
        <v>33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4"/>
    </row>
    <row r="38" spans="1:33" ht="11.25" customHeight="1">
      <c r="A38" s="131" t="s">
        <v>34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0"/>
      <c r="Z38" s="10"/>
      <c r="AA38" s="10"/>
      <c r="AB38" s="78"/>
      <c r="AC38" s="79"/>
      <c r="AD38" s="10"/>
      <c r="AE38" s="10"/>
      <c r="AF38" s="78">
        <v>77000</v>
      </c>
      <c r="AG38" s="79"/>
    </row>
    <row r="39" spans="1:33" ht="9.75" customHeight="1">
      <c r="A39" s="131" t="s">
        <v>35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0"/>
      <c r="Z39" s="10"/>
      <c r="AA39" s="10"/>
      <c r="AB39" s="78"/>
      <c r="AC39" s="79"/>
      <c r="AD39" s="10"/>
      <c r="AE39" s="10"/>
      <c r="AF39" s="78">
        <v>105000</v>
      </c>
      <c r="AG39" s="79"/>
    </row>
    <row r="40" spans="1:33" ht="10.5" customHeight="1">
      <c r="A40" s="131" t="s">
        <v>36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0"/>
      <c r="Z40" s="10"/>
      <c r="AA40" s="10"/>
      <c r="AB40" s="78"/>
      <c r="AC40" s="79"/>
      <c r="AD40" s="10"/>
      <c r="AE40" s="10"/>
      <c r="AF40" s="78">
        <v>55000</v>
      </c>
      <c r="AG40" s="79"/>
    </row>
    <row r="41" spans="1:33" ht="9.75" customHeight="1">
      <c r="A41" s="131" t="s">
        <v>39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0"/>
      <c r="Z41" s="10"/>
      <c r="AA41" s="10"/>
      <c r="AB41" s="78"/>
      <c r="AC41" s="79"/>
      <c r="AD41" s="10"/>
      <c r="AE41" s="10"/>
      <c r="AF41" s="78">
        <v>55000</v>
      </c>
      <c r="AG41" s="79"/>
    </row>
    <row r="42" spans="1:33" ht="11.25" customHeight="1">
      <c r="A42" s="131" t="s">
        <v>37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0"/>
      <c r="Z42" s="10"/>
      <c r="AA42" s="10"/>
      <c r="AB42" s="78"/>
      <c r="AC42" s="79"/>
      <c r="AD42" s="10"/>
      <c r="AE42" s="10"/>
      <c r="AF42" s="78">
        <v>93000</v>
      </c>
      <c r="AG42" s="79"/>
    </row>
    <row r="43" spans="1:33" ht="11.25" customHeight="1">
      <c r="A43" s="131" t="s">
        <v>38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0"/>
      <c r="Z43" s="10"/>
      <c r="AA43" s="10"/>
      <c r="AB43" s="78"/>
      <c r="AC43" s="79"/>
      <c r="AD43" s="10"/>
      <c r="AE43" s="10"/>
      <c r="AF43" s="78">
        <v>93000</v>
      </c>
      <c r="AG43" s="79"/>
    </row>
    <row r="44" spans="1:33" ht="11.25" customHeight="1">
      <c r="A44" s="129"/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52"/>
    </row>
    <row r="45" spans="1:32" ht="12.75" customHeight="1">
      <c r="A45" s="134" t="s">
        <v>27</v>
      </c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</row>
    <row r="46" spans="1:33" ht="11.25" customHeight="1">
      <c r="A46" s="131" t="s">
        <v>119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0"/>
      <c r="Z46" s="10"/>
      <c r="AA46" s="10"/>
      <c r="AB46" s="78">
        <v>1050000</v>
      </c>
      <c r="AC46" s="79"/>
      <c r="AD46" s="10"/>
      <c r="AE46" s="10"/>
      <c r="AF46" s="78">
        <v>1050000</v>
      </c>
      <c r="AG46" s="79"/>
    </row>
    <row r="47" spans="1:33" ht="9.75" customHeight="1">
      <c r="A47" s="131" t="s">
        <v>120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0"/>
      <c r="Z47" s="10"/>
      <c r="AA47" s="10"/>
      <c r="AB47" s="78">
        <v>1090000</v>
      </c>
      <c r="AC47" s="79"/>
      <c r="AD47" s="10"/>
      <c r="AE47" s="10"/>
      <c r="AF47" s="78">
        <v>1090000</v>
      </c>
      <c r="AG47" s="79"/>
    </row>
    <row r="48" spans="1:33" ht="9.75" customHeight="1">
      <c r="A48" s="129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52"/>
    </row>
    <row r="49" spans="1:32" ht="12" customHeight="1">
      <c r="A49" s="154" t="s">
        <v>109</v>
      </c>
      <c r="B49" s="154"/>
      <c r="C49" s="154"/>
      <c r="D49" s="154"/>
      <c r="E49" s="154"/>
      <c r="F49" s="154"/>
      <c r="G49" s="154"/>
      <c r="H49" s="154"/>
      <c r="I49" s="154"/>
      <c r="J49" s="140" t="s">
        <v>108</v>
      </c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</row>
    <row r="50" spans="1:32" ht="9.75" customHeight="1">
      <c r="A50" s="154"/>
      <c r="B50" s="154"/>
      <c r="C50" s="154"/>
      <c r="D50" s="154"/>
      <c r="E50" s="154"/>
      <c r="F50" s="154"/>
      <c r="G50" s="154"/>
      <c r="H50" s="154"/>
      <c r="I50" s="154"/>
      <c r="J50" s="139" t="s">
        <v>103</v>
      </c>
      <c r="K50" s="139"/>
      <c r="L50" s="139"/>
      <c r="M50" s="139"/>
      <c r="N50" s="139"/>
      <c r="O50" s="145" t="s">
        <v>104</v>
      </c>
      <c r="P50" s="145"/>
      <c r="Q50" s="145"/>
      <c r="R50" s="139" t="s">
        <v>105</v>
      </c>
      <c r="S50" s="139"/>
      <c r="T50" s="139"/>
      <c r="U50" s="139"/>
      <c r="V50" s="139"/>
      <c r="W50" s="139"/>
      <c r="X50" s="139"/>
      <c r="Y50" s="74"/>
      <c r="Z50" s="74"/>
      <c r="AA50" s="74"/>
      <c r="AB50" s="74" t="s">
        <v>106</v>
      </c>
      <c r="AC50" s="74"/>
      <c r="AD50" s="74"/>
      <c r="AE50" s="74"/>
      <c r="AF50" s="74" t="s">
        <v>107</v>
      </c>
    </row>
    <row r="51" spans="1:32" ht="12.75">
      <c r="A51" s="131" t="s">
        <v>111</v>
      </c>
      <c r="B51" s="131"/>
      <c r="C51" s="131"/>
      <c r="D51" s="131"/>
      <c r="E51" s="131"/>
      <c r="F51" s="131"/>
      <c r="G51" s="131"/>
      <c r="H51" s="131"/>
      <c r="I51" s="131"/>
      <c r="J51" s="132">
        <v>137000</v>
      </c>
      <c r="K51" s="132"/>
      <c r="L51" s="132"/>
      <c r="M51" s="132"/>
      <c r="N51" s="132"/>
      <c r="O51" s="133">
        <v>166000</v>
      </c>
      <c r="P51" s="133"/>
      <c r="Q51" s="133"/>
      <c r="R51" s="132">
        <v>177000</v>
      </c>
      <c r="S51" s="132"/>
      <c r="T51" s="132"/>
      <c r="U51" s="132"/>
      <c r="V51" s="132"/>
      <c r="W51" s="132"/>
      <c r="X51" s="132"/>
      <c r="Y51" s="71"/>
      <c r="Z51" s="71"/>
      <c r="AA51" s="71"/>
      <c r="AB51" s="71">
        <v>200000</v>
      </c>
      <c r="AC51" s="10"/>
      <c r="AD51" s="10"/>
      <c r="AE51" s="10"/>
      <c r="AF51" s="10"/>
    </row>
    <row r="52" spans="1:32" ht="12.75">
      <c r="A52" s="131" t="s">
        <v>110</v>
      </c>
      <c r="B52" s="131"/>
      <c r="C52" s="131"/>
      <c r="D52" s="131"/>
      <c r="E52" s="131"/>
      <c r="F52" s="131"/>
      <c r="G52" s="131"/>
      <c r="H52" s="131"/>
      <c r="I52" s="131"/>
      <c r="J52" s="132">
        <v>67000</v>
      </c>
      <c r="K52" s="132"/>
      <c r="L52" s="132"/>
      <c r="M52" s="132"/>
      <c r="N52" s="132"/>
      <c r="O52" s="133">
        <v>88000</v>
      </c>
      <c r="P52" s="133"/>
      <c r="Q52" s="133"/>
      <c r="R52" s="132">
        <v>92000</v>
      </c>
      <c r="S52" s="132"/>
      <c r="T52" s="132"/>
      <c r="U52" s="132"/>
      <c r="V52" s="132"/>
      <c r="W52" s="132"/>
      <c r="X52" s="132"/>
      <c r="Y52" s="71"/>
      <c r="Z52" s="71"/>
      <c r="AA52" s="71"/>
      <c r="AB52" s="71">
        <v>107000</v>
      </c>
      <c r="AC52" s="10"/>
      <c r="AD52" s="10"/>
      <c r="AE52" s="10"/>
      <c r="AF52" s="10"/>
    </row>
    <row r="53" spans="1:32" ht="12.75">
      <c r="A53" s="131" t="s">
        <v>112</v>
      </c>
      <c r="B53" s="131"/>
      <c r="C53" s="131"/>
      <c r="D53" s="131"/>
      <c r="E53" s="131"/>
      <c r="F53" s="131"/>
      <c r="G53" s="131"/>
      <c r="H53" s="131"/>
      <c r="I53" s="131"/>
      <c r="J53" s="132">
        <v>43000</v>
      </c>
      <c r="K53" s="132"/>
      <c r="L53" s="132"/>
      <c r="M53" s="132"/>
      <c r="N53" s="132"/>
      <c r="O53" s="133">
        <v>43000</v>
      </c>
      <c r="P53" s="133"/>
      <c r="Q53" s="133"/>
      <c r="R53" s="132">
        <v>52000</v>
      </c>
      <c r="S53" s="132"/>
      <c r="T53" s="132"/>
      <c r="U53" s="132"/>
      <c r="V53" s="132"/>
      <c r="W53" s="132"/>
      <c r="X53" s="132"/>
      <c r="Y53" s="71"/>
      <c r="Z53" s="71"/>
      <c r="AA53" s="71"/>
      <c r="AB53" s="71">
        <v>65000</v>
      </c>
      <c r="AC53" s="10"/>
      <c r="AD53" s="10"/>
      <c r="AE53" s="10"/>
      <c r="AF53" s="10"/>
    </row>
    <row r="54" spans="1:32" ht="12.75">
      <c r="A54" s="131" t="s">
        <v>113</v>
      </c>
      <c r="B54" s="131"/>
      <c r="C54" s="131"/>
      <c r="D54" s="131"/>
      <c r="E54" s="131"/>
      <c r="F54" s="131"/>
      <c r="G54" s="131"/>
      <c r="H54" s="131"/>
      <c r="I54" s="131"/>
      <c r="J54" s="132">
        <v>140000</v>
      </c>
      <c r="K54" s="132"/>
      <c r="L54" s="132"/>
      <c r="M54" s="132"/>
      <c r="N54" s="132"/>
      <c r="O54" s="133">
        <v>157000</v>
      </c>
      <c r="P54" s="133"/>
      <c r="Q54" s="133"/>
      <c r="R54" s="132">
        <v>160000</v>
      </c>
      <c r="S54" s="132"/>
      <c r="T54" s="132"/>
      <c r="U54" s="132"/>
      <c r="V54" s="132"/>
      <c r="W54" s="132"/>
      <c r="X54" s="132"/>
      <c r="Y54" s="71"/>
      <c r="Z54" s="71"/>
      <c r="AA54" s="71"/>
      <c r="AB54" s="71">
        <v>163000</v>
      </c>
      <c r="AC54" s="10"/>
      <c r="AD54" s="10"/>
      <c r="AE54" s="10"/>
      <c r="AF54" s="10"/>
    </row>
    <row r="55" spans="1:32" ht="12.75">
      <c r="A55" s="131" t="s">
        <v>114</v>
      </c>
      <c r="B55" s="131"/>
      <c r="C55" s="131"/>
      <c r="D55" s="131"/>
      <c r="E55" s="131"/>
      <c r="F55" s="131"/>
      <c r="G55" s="131"/>
      <c r="H55" s="131"/>
      <c r="I55" s="131"/>
      <c r="J55" s="132">
        <v>188000</v>
      </c>
      <c r="K55" s="132"/>
      <c r="L55" s="132"/>
      <c r="M55" s="132"/>
      <c r="N55" s="132"/>
      <c r="O55" s="133">
        <v>196000</v>
      </c>
      <c r="P55" s="133"/>
      <c r="Q55" s="133"/>
      <c r="R55" s="132">
        <v>200000</v>
      </c>
      <c r="S55" s="132"/>
      <c r="T55" s="132"/>
      <c r="U55" s="132"/>
      <c r="V55" s="132"/>
      <c r="W55" s="132"/>
      <c r="X55" s="132"/>
      <c r="Y55" s="71"/>
      <c r="Z55" s="71"/>
      <c r="AA55" s="71"/>
      <c r="AB55" s="71">
        <v>208000</v>
      </c>
      <c r="AC55" s="10"/>
      <c r="AD55" s="10"/>
      <c r="AE55" s="10"/>
      <c r="AF55" s="10"/>
    </row>
    <row r="56" spans="1:32" ht="12.75">
      <c r="A56" s="131" t="s">
        <v>115</v>
      </c>
      <c r="B56" s="131"/>
      <c r="C56" s="131"/>
      <c r="D56" s="131"/>
      <c r="E56" s="131"/>
      <c r="F56" s="131"/>
      <c r="G56" s="131"/>
      <c r="H56" s="131"/>
      <c r="I56" s="131"/>
      <c r="J56" s="132"/>
      <c r="K56" s="132"/>
      <c r="L56" s="132"/>
      <c r="M56" s="132"/>
      <c r="N56" s="132"/>
      <c r="O56" s="133">
        <v>106000</v>
      </c>
      <c r="P56" s="133"/>
      <c r="Q56" s="133"/>
      <c r="R56" s="132">
        <v>106000</v>
      </c>
      <c r="S56" s="132"/>
      <c r="T56" s="132"/>
      <c r="U56" s="132"/>
      <c r="V56" s="132"/>
      <c r="W56" s="132"/>
      <c r="X56" s="132"/>
      <c r="Y56" s="71"/>
      <c r="Z56" s="71"/>
      <c r="AA56" s="71"/>
      <c r="AB56" s="71">
        <v>109000</v>
      </c>
      <c r="AC56" s="10"/>
      <c r="AD56" s="10"/>
      <c r="AE56" s="10"/>
      <c r="AF56" s="10"/>
    </row>
    <row r="57" spans="1:32" ht="9.75" customHeight="1">
      <c r="A57" s="154" t="s">
        <v>116</v>
      </c>
      <c r="B57" s="154"/>
      <c r="C57" s="154"/>
      <c r="D57" s="154"/>
      <c r="E57" s="154"/>
      <c r="F57" s="154"/>
      <c r="G57" s="154"/>
      <c r="H57" s="154"/>
      <c r="I57" s="154"/>
      <c r="J57" s="140" t="s">
        <v>108</v>
      </c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</row>
    <row r="58" spans="1:34" ht="10.5" customHeight="1">
      <c r="A58" s="154"/>
      <c r="B58" s="154"/>
      <c r="C58" s="154"/>
      <c r="D58" s="154"/>
      <c r="E58" s="154"/>
      <c r="F58" s="154"/>
      <c r="G58" s="154"/>
      <c r="H58" s="154"/>
      <c r="I58" s="154"/>
      <c r="J58" s="139" t="s">
        <v>103</v>
      </c>
      <c r="K58" s="139"/>
      <c r="L58" s="139"/>
      <c r="M58" s="139"/>
      <c r="N58" s="139"/>
      <c r="O58" s="145" t="s">
        <v>104</v>
      </c>
      <c r="P58" s="145"/>
      <c r="Q58" s="145"/>
      <c r="R58" s="139" t="s">
        <v>105</v>
      </c>
      <c r="S58" s="139"/>
      <c r="T58" s="139"/>
      <c r="U58" s="139"/>
      <c r="V58" s="139"/>
      <c r="W58" s="139"/>
      <c r="X58" s="139"/>
      <c r="Y58" s="74"/>
      <c r="Z58" s="74"/>
      <c r="AA58" s="74"/>
      <c r="AB58" s="74" t="s">
        <v>106</v>
      </c>
      <c r="AC58" s="74"/>
      <c r="AD58" s="74"/>
      <c r="AE58" s="74"/>
      <c r="AF58" s="74" t="s">
        <v>107</v>
      </c>
      <c r="AH58" t="s">
        <v>118</v>
      </c>
    </row>
    <row r="59" spans="1:32" ht="12.75">
      <c r="A59" s="131" t="s">
        <v>111</v>
      </c>
      <c r="B59" s="131"/>
      <c r="C59" s="131"/>
      <c r="D59" s="131"/>
      <c r="E59" s="131"/>
      <c r="F59" s="131"/>
      <c r="G59" s="131"/>
      <c r="H59" s="131"/>
      <c r="I59" s="131"/>
      <c r="J59" s="132">
        <v>82000</v>
      </c>
      <c r="K59" s="132"/>
      <c r="L59" s="132"/>
      <c r="M59" s="132"/>
      <c r="N59" s="132"/>
      <c r="O59" s="133">
        <v>82000</v>
      </c>
      <c r="P59" s="133"/>
      <c r="Q59" s="133"/>
      <c r="R59" s="132">
        <v>85000</v>
      </c>
      <c r="S59" s="132"/>
      <c r="T59" s="132"/>
      <c r="U59" s="132"/>
      <c r="V59" s="132"/>
      <c r="W59" s="132"/>
      <c r="X59" s="132"/>
      <c r="Y59" s="71"/>
      <c r="Z59" s="71"/>
      <c r="AA59" s="71"/>
      <c r="AB59" s="71">
        <v>90000</v>
      </c>
      <c r="AC59" s="71"/>
      <c r="AD59" s="71"/>
      <c r="AE59" s="71"/>
      <c r="AF59" s="71">
        <v>90000</v>
      </c>
    </row>
    <row r="60" spans="1:32" ht="12.75">
      <c r="A60" s="131" t="s">
        <v>110</v>
      </c>
      <c r="B60" s="131"/>
      <c r="C60" s="131"/>
      <c r="D60" s="131"/>
      <c r="E60" s="131"/>
      <c r="F60" s="131"/>
      <c r="G60" s="131"/>
      <c r="H60" s="131"/>
      <c r="I60" s="131"/>
      <c r="J60" s="132">
        <v>45000</v>
      </c>
      <c r="K60" s="132"/>
      <c r="L60" s="132"/>
      <c r="M60" s="132"/>
      <c r="N60" s="132"/>
      <c r="O60" s="133">
        <v>45000</v>
      </c>
      <c r="P60" s="133"/>
      <c r="Q60" s="133"/>
      <c r="R60" s="132">
        <v>50000</v>
      </c>
      <c r="S60" s="132"/>
      <c r="T60" s="132"/>
      <c r="U60" s="132"/>
      <c r="V60" s="132"/>
      <c r="W60" s="132"/>
      <c r="X60" s="132"/>
      <c r="Y60" s="71"/>
      <c r="Z60" s="71"/>
      <c r="AA60" s="71"/>
      <c r="AB60" s="71">
        <v>60000</v>
      </c>
      <c r="AC60" s="71"/>
      <c r="AD60" s="71"/>
      <c r="AE60" s="71"/>
      <c r="AF60" s="71">
        <v>67500</v>
      </c>
    </row>
    <row r="61" spans="1:32" ht="9.75" customHeight="1">
      <c r="A61" s="131" t="s">
        <v>113</v>
      </c>
      <c r="B61" s="131"/>
      <c r="C61" s="131"/>
      <c r="D61" s="131"/>
      <c r="E61" s="131"/>
      <c r="F61" s="131"/>
      <c r="G61" s="131"/>
      <c r="H61" s="131"/>
      <c r="I61" s="131"/>
      <c r="J61" s="132">
        <v>82500</v>
      </c>
      <c r="K61" s="132"/>
      <c r="L61" s="132"/>
      <c r="M61" s="132"/>
      <c r="N61" s="132"/>
      <c r="O61" s="133">
        <v>82500</v>
      </c>
      <c r="P61" s="133"/>
      <c r="Q61" s="133"/>
      <c r="R61" s="132">
        <v>82500</v>
      </c>
      <c r="S61" s="132"/>
      <c r="T61" s="132"/>
      <c r="U61" s="132"/>
      <c r="V61" s="132"/>
      <c r="W61" s="132"/>
      <c r="X61" s="132"/>
      <c r="Y61" s="71"/>
      <c r="Z61" s="71"/>
      <c r="AA61" s="71"/>
      <c r="AB61" s="71">
        <v>86500</v>
      </c>
      <c r="AC61" s="71"/>
      <c r="AD61" s="71"/>
      <c r="AE61" s="71"/>
      <c r="AF61" s="71">
        <v>97000</v>
      </c>
    </row>
    <row r="62" spans="1:32" ht="11.25" customHeight="1">
      <c r="A62" s="131" t="s">
        <v>114</v>
      </c>
      <c r="B62" s="131"/>
      <c r="C62" s="131"/>
      <c r="D62" s="131"/>
      <c r="E62" s="131"/>
      <c r="F62" s="131"/>
      <c r="G62" s="131"/>
      <c r="H62" s="131"/>
      <c r="I62" s="131"/>
      <c r="J62" s="132">
        <v>90000</v>
      </c>
      <c r="K62" s="132"/>
      <c r="L62" s="132"/>
      <c r="M62" s="132"/>
      <c r="N62" s="132"/>
      <c r="O62" s="133">
        <v>90000</v>
      </c>
      <c r="P62" s="133"/>
      <c r="Q62" s="133"/>
      <c r="R62" s="132">
        <v>90000</v>
      </c>
      <c r="S62" s="132"/>
      <c r="T62" s="132"/>
      <c r="U62" s="132"/>
      <c r="V62" s="132"/>
      <c r="W62" s="132"/>
      <c r="X62" s="132"/>
      <c r="Y62" s="71"/>
      <c r="Z62" s="71"/>
      <c r="AA62" s="71"/>
      <c r="AB62" s="71">
        <v>97000</v>
      </c>
      <c r="AC62" s="71"/>
      <c r="AD62" s="71"/>
      <c r="AE62" s="71"/>
      <c r="AF62" s="71">
        <v>87500</v>
      </c>
    </row>
    <row r="63" spans="1:32" ht="12.75">
      <c r="A63" s="131" t="s">
        <v>0</v>
      </c>
      <c r="B63" s="131"/>
      <c r="C63" s="131"/>
      <c r="D63" s="131"/>
      <c r="E63" s="131"/>
      <c r="F63" s="131"/>
      <c r="G63" s="131"/>
      <c r="H63" s="131"/>
      <c r="I63" s="131"/>
      <c r="J63" s="132">
        <v>52500</v>
      </c>
      <c r="K63" s="132"/>
      <c r="L63" s="132"/>
      <c r="M63" s="132"/>
      <c r="N63" s="132"/>
      <c r="O63" s="133">
        <v>52500</v>
      </c>
      <c r="P63" s="133"/>
      <c r="Q63" s="133"/>
      <c r="R63" s="132">
        <v>52500</v>
      </c>
      <c r="S63" s="132"/>
      <c r="T63" s="132"/>
      <c r="U63" s="132"/>
      <c r="V63" s="132"/>
      <c r="W63" s="132"/>
      <c r="X63" s="132"/>
      <c r="Y63" s="71"/>
      <c r="Z63" s="71"/>
      <c r="AA63" s="71"/>
      <c r="AB63" s="71">
        <v>52500</v>
      </c>
      <c r="AC63" s="71"/>
      <c r="AD63" s="71"/>
      <c r="AE63" s="71"/>
      <c r="AF63" s="71">
        <v>52500</v>
      </c>
    </row>
    <row r="64" spans="1:24" ht="12.75">
      <c r="A64" s="68"/>
      <c r="B64" s="68"/>
      <c r="C64" s="68"/>
      <c r="D64" s="68"/>
      <c r="E64" s="68"/>
      <c r="F64" s="68"/>
      <c r="G64" s="68"/>
      <c r="H64" s="68"/>
      <c r="I64" s="68"/>
      <c r="J64" s="51"/>
      <c r="K64" s="51"/>
      <c r="L64" s="51"/>
      <c r="M64" s="51"/>
      <c r="N64" s="51"/>
      <c r="O64" s="68"/>
      <c r="P64" s="68"/>
      <c r="Q64" s="68"/>
      <c r="R64" s="51"/>
      <c r="S64" s="51"/>
      <c r="T64" s="51"/>
      <c r="U64" s="51"/>
      <c r="V64" s="51"/>
      <c r="W64" s="51"/>
      <c r="X64" s="51"/>
    </row>
    <row r="69" spans="18:24" ht="15.75">
      <c r="R69" s="50"/>
      <c r="S69" s="50"/>
      <c r="T69" s="50"/>
      <c r="U69" s="50"/>
      <c r="V69" s="50"/>
      <c r="W69" s="50"/>
      <c r="X69" s="50"/>
    </row>
    <row r="71" spans="25:27" ht="15.75">
      <c r="Y71" s="50"/>
      <c r="Z71" s="50"/>
      <c r="AA71" s="50"/>
    </row>
    <row r="84" spans="1:18" s="12" customFormat="1" ht="1.5" customHeight="1" hidden="1">
      <c r="A84" s="14"/>
      <c r="B84" s="8"/>
      <c r="C84" s="7"/>
      <c r="D84" s="8"/>
      <c r="E84" s="2"/>
      <c r="F84" s="2"/>
      <c r="G84" s="2"/>
      <c r="H84" s="2"/>
      <c r="I84" s="2"/>
      <c r="J84" s="3"/>
      <c r="K84" s="16"/>
      <c r="L84" s="17"/>
      <c r="M84" s="24"/>
      <c r="N84" s="19"/>
      <c r="O84" s="15"/>
      <c r="P84" s="17"/>
      <c r="Q84" s="11"/>
      <c r="R84"/>
    </row>
  </sheetData>
  <sheetProtection/>
  <mergeCells count="145">
    <mergeCell ref="A56:I56"/>
    <mergeCell ref="AB3:AC3"/>
    <mergeCell ref="A3:X3"/>
    <mergeCell ref="A4:X4"/>
    <mergeCell ref="AB7:AC7"/>
    <mergeCell ref="A57:I58"/>
    <mergeCell ref="J57:AF57"/>
    <mergeCell ref="J58:N58"/>
    <mergeCell ref="O58:Q58"/>
    <mergeCell ref="R58:X58"/>
    <mergeCell ref="AF39:AG39"/>
    <mergeCell ref="A8:X8"/>
    <mergeCell ref="A9:X9"/>
    <mergeCell ref="AB8:AC8"/>
    <mergeCell ref="A11:X11"/>
    <mergeCell ref="AF3:AG3"/>
    <mergeCell ref="AF4:AG4"/>
    <mergeCell ref="AF5:AG5"/>
    <mergeCell ref="AF7:AG7"/>
    <mergeCell ref="A5:X5"/>
    <mergeCell ref="A7:X7"/>
    <mergeCell ref="AF14:AG14"/>
    <mergeCell ref="AF15:AG15"/>
    <mergeCell ref="AF16:AG16"/>
    <mergeCell ref="A14:X14"/>
    <mergeCell ref="A15:X15"/>
    <mergeCell ref="AB9:AC9"/>
    <mergeCell ref="AB10:AC10"/>
    <mergeCell ref="AB11:AC11"/>
    <mergeCell ref="AB12:AC12"/>
    <mergeCell ref="J53:N53"/>
    <mergeCell ref="O53:Q53"/>
    <mergeCell ref="A12:X12"/>
    <mergeCell ref="J56:N56"/>
    <mergeCell ref="O56:Q56"/>
    <mergeCell ref="R56:X56"/>
    <mergeCell ref="A55:I55"/>
    <mergeCell ref="A25:X25"/>
    <mergeCell ref="A49:I50"/>
    <mergeCell ref="J54:N54"/>
    <mergeCell ref="A2:X2"/>
    <mergeCell ref="AF12:AG12"/>
    <mergeCell ref="AB13:AC13"/>
    <mergeCell ref="AB14:AC14"/>
    <mergeCell ref="AB15:AC15"/>
    <mergeCell ref="J55:N55"/>
    <mergeCell ref="O55:Q55"/>
    <mergeCell ref="R55:X55"/>
    <mergeCell ref="A16:X16"/>
    <mergeCell ref="A10:X10"/>
    <mergeCell ref="O54:Q54"/>
    <mergeCell ref="R54:X54"/>
    <mergeCell ref="A13:X13"/>
    <mergeCell ref="A20:X20"/>
    <mergeCell ref="A21:X21"/>
    <mergeCell ref="A52:I52"/>
    <mergeCell ref="J52:N52"/>
    <mergeCell ref="O52:Q52"/>
    <mergeCell ref="A53:I53"/>
    <mergeCell ref="R52:X52"/>
    <mergeCell ref="A23:X23"/>
    <mergeCell ref="A24:X24"/>
    <mergeCell ref="A31:X31"/>
    <mergeCell ref="AB5:AC5"/>
    <mergeCell ref="A36:AF36"/>
    <mergeCell ref="AB16:AC16"/>
    <mergeCell ref="A6:X6"/>
    <mergeCell ref="AB6:AC6"/>
    <mergeCell ref="A26:AF26"/>
    <mergeCell ref="AF13:AG13"/>
    <mergeCell ref="O50:Q50"/>
    <mergeCell ref="J50:N50"/>
    <mergeCell ref="AB4:AC4"/>
    <mergeCell ref="A17:AF17"/>
    <mergeCell ref="A19:X19"/>
    <mergeCell ref="AF8:AG8"/>
    <mergeCell ref="AF9:AG9"/>
    <mergeCell ref="AF10:AG10"/>
    <mergeCell ref="AF11:AG11"/>
    <mergeCell ref="A22:X22"/>
    <mergeCell ref="A27:X27"/>
    <mergeCell ref="A28:X28"/>
    <mergeCell ref="A29:X29"/>
    <mergeCell ref="A30:X30"/>
    <mergeCell ref="A37:AF37"/>
    <mergeCell ref="A32:X32"/>
    <mergeCell ref="A33:X33"/>
    <mergeCell ref="A34:X34"/>
    <mergeCell ref="AB38:AC38"/>
    <mergeCell ref="J49:AF49"/>
    <mergeCell ref="A44:AF44"/>
    <mergeCell ref="AF38:AG38"/>
    <mergeCell ref="AB39:AC39"/>
    <mergeCell ref="AF41:AG41"/>
    <mergeCell ref="AB40:AC40"/>
    <mergeCell ref="AF40:AG40"/>
    <mergeCell ref="AB41:AC41"/>
    <mergeCell ref="A40:X40"/>
    <mergeCell ref="A41:X41"/>
    <mergeCell ref="R53:X53"/>
    <mergeCell ref="A54:I54"/>
    <mergeCell ref="O59:Q59"/>
    <mergeCell ref="A51:I51"/>
    <mergeCell ref="J51:N51"/>
    <mergeCell ref="O51:Q51"/>
    <mergeCell ref="R51:X51"/>
    <mergeCell ref="R50:X50"/>
    <mergeCell ref="A42:X42"/>
    <mergeCell ref="A45:AF45"/>
    <mergeCell ref="AB46:AC46"/>
    <mergeCell ref="AF46:AG46"/>
    <mergeCell ref="AB47:AC47"/>
    <mergeCell ref="AF43:AG43"/>
    <mergeCell ref="A38:X38"/>
    <mergeCell ref="A39:X39"/>
    <mergeCell ref="A18:AF18"/>
    <mergeCell ref="A35:X35"/>
    <mergeCell ref="A59:I59"/>
    <mergeCell ref="J59:N59"/>
    <mergeCell ref="R62:X62"/>
    <mergeCell ref="R59:X59"/>
    <mergeCell ref="A60:I60"/>
    <mergeCell ref="J60:N60"/>
    <mergeCell ref="O60:Q60"/>
    <mergeCell ref="R60:X60"/>
    <mergeCell ref="AB42:AC42"/>
    <mergeCell ref="AF42:AG42"/>
    <mergeCell ref="A46:X46"/>
    <mergeCell ref="A47:X47"/>
    <mergeCell ref="A61:I61"/>
    <mergeCell ref="A43:X43"/>
    <mergeCell ref="AB43:AC43"/>
    <mergeCell ref="J61:N61"/>
    <mergeCell ref="O61:Q61"/>
    <mergeCell ref="R61:X61"/>
    <mergeCell ref="AF6:AG6"/>
    <mergeCell ref="AF47:AG47"/>
    <mergeCell ref="A48:AF48"/>
    <mergeCell ref="A63:I63"/>
    <mergeCell ref="J63:N63"/>
    <mergeCell ref="O63:Q63"/>
    <mergeCell ref="R63:X63"/>
    <mergeCell ref="A62:I62"/>
    <mergeCell ref="J62:N62"/>
    <mergeCell ref="O62:Q62"/>
  </mergeCells>
  <printOptions/>
  <pageMargins left="0.2362204724409449" right="0.2362204724409449" top="0.35433070866141736" bottom="0.35433070866141736" header="0.31496062992125984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HomeUser</cp:lastModifiedBy>
  <cp:lastPrinted>2016-04-11T09:21:28Z</cp:lastPrinted>
  <dcterms:created xsi:type="dcterms:W3CDTF">2005-02-27T13:37:42Z</dcterms:created>
  <dcterms:modified xsi:type="dcterms:W3CDTF">2016-04-25T12:42:59Z</dcterms:modified>
  <cp:category/>
  <cp:version/>
  <cp:contentType/>
  <cp:contentStatus/>
</cp:coreProperties>
</file>