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<sst xmlns="http://schemas.openxmlformats.org/spreadsheetml/2006/main" count="235" uniqueCount="123">
  <si>
    <t>РАССЧИТАТЬ</t>
  </si>
  <si>
    <t>Организация: ООО "ПреампТрейд"</t>
  </si>
  <si>
    <t>Инвентаризационная опись товаров (счет 41)</t>
  </si>
  <si>
    <t>№ п/п</t>
  </si>
  <si>
    <t xml:space="preserve">Наименование </t>
  </si>
  <si>
    <t xml:space="preserve">Еди ница </t>
  </si>
  <si>
    <t>Фактическое наличие</t>
  </si>
  <si>
    <t>По данным бухгалтерского учета</t>
  </si>
  <si>
    <t>изме рения</t>
  </si>
  <si>
    <t>К-во</t>
  </si>
  <si>
    <t>Стоимость, руб.</t>
  </si>
  <si>
    <t>шт</t>
  </si>
  <si>
    <t>Варан МОЛЕМОР 145 мл</t>
  </si>
  <si>
    <t>Варан МОЛЕМОР 180 мл</t>
  </si>
  <si>
    <t>Весы-кантер "RUNIS", механические</t>
  </si>
  <si>
    <t>Весы-кантер "RUNIS", электронные цифровые до 50 кг</t>
  </si>
  <si>
    <t>Весы-кантер "RUNIS", электронные, блистер</t>
  </si>
  <si>
    <t>Горелка газовая бол., с вентилем</t>
  </si>
  <si>
    <t>Горелка газовая мал., с вентилем</t>
  </si>
  <si>
    <t>Гранулы от грызунов "КРЫСИНАЯ СМЕРТЬ № 1"</t>
  </si>
  <si>
    <t>Губка силиконовая "Блеск"</t>
  </si>
  <si>
    <t>Губка силиконовая "Блеск" с краской</t>
  </si>
  <si>
    <t>Дезодорант для ног Футон 145 мл</t>
  </si>
  <si>
    <t>Дезодорант для обуви Футон с антимик. защ. 153 мл</t>
  </si>
  <si>
    <t>Изолента (10 м) в/с (синяя) "Фортуна" г.Барнаул</t>
  </si>
  <si>
    <t>Изолента (15 м) в/с (синяя) "Фортуна" г.Барнаул</t>
  </si>
  <si>
    <t>Изолента (15 м) в/с (черная) "Фортуна" г.Барнаул</t>
  </si>
  <si>
    <t>Изолента х/б 80 гр.</t>
  </si>
  <si>
    <t>Карабин "СЛЕДОПЫТ", 5 см</t>
  </si>
  <si>
    <t>Карабин "СЛЕДОПЫТ", 5 см, с ретривером</t>
  </si>
  <si>
    <t>Карабин "СЛЕДОПЫТ", 5 см, с фонариком</t>
  </si>
  <si>
    <t>Карабин "СЛЕДОПЫТ", 9 см, двойной</t>
  </si>
  <si>
    <t>Клей для отлова грызунов и насекомых туба 135 г</t>
  </si>
  <si>
    <t>Контейнер от тараканов "ФУМИБАТ" 6 шт PREMIUM</t>
  </si>
  <si>
    <t>Контейнер от тараканов NEW "DEADEX" 6 шт</t>
  </si>
  <si>
    <t>Краска д/обуви и изделий из кожи FOOTON 230 ЧЕРНАЯ</t>
  </si>
  <si>
    <t>Липкая лента CHEMIS</t>
  </si>
  <si>
    <t>Лупа складная "Следопыт" кратность 5х d л.47мм</t>
  </si>
  <si>
    <t>Мультитул "СЛЕДОПЫТ", 11 предметов</t>
  </si>
  <si>
    <t>Мультитул "СЛЕДОПЫТ", 11 предметов, блистер</t>
  </si>
  <si>
    <t>Мультитул "СЛЕДОПЫТ", 5 предметов</t>
  </si>
  <si>
    <t>Мультитул "СЛЕДОПЫТ", с карабином, 12 предметов</t>
  </si>
  <si>
    <t>Мыло хозяйственное 72% 200 гр</t>
  </si>
  <si>
    <t>пар</t>
  </si>
  <si>
    <t>Мышеловка 1 штука (пластик) ZUBASTIK</t>
  </si>
  <si>
    <t>Нить в катушках цветная</t>
  </si>
  <si>
    <t>Нить крученая белая ШНУРКА</t>
  </si>
  <si>
    <t>Нить крученая черная ШНУРКА</t>
  </si>
  <si>
    <t>Нож складной, коричневый</t>
  </si>
  <si>
    <t>Нож складной, синий</t>
  </si>
  <si>
    <t>Нож складной, черный</t>
  </si>
  <si>
    <t>Одноразовый гриль</t>
  </si>
  <si>
    <t>Опахало "RUNIS"</t>
  </si>
  <si>
    <t>Очиститель керамич и СВЧ-печей 300 мл ЛИМПИЯ</t>
  </si>
  <si>
    <t>Очиститель СТЕКОЛ и ПЛАСТИ ОКОН 285 мл ЛИМПИЯ new</t>
  </si>
  <si>
    <t>Очиститель ХОЛОДИЛЬНИКОВ 300 мл ЛИМПИЯ</t>
  </si>
  <si>
    <t>Переходник-адаптер "СЛЕДОПЫТ-GSA-01" вертикал.</t>
  </si>
  <si>
    <t>Переходник-адаптер "СЛЕДОПЫТ-GSA-02" горизонт.</t>
  </si>
  <si>
    <t>Перчатки туристические "СЛЕДОПЫТ" черные, XL</t>
  </si>
  <si>
    <t>Пластины от комаров ОБОРОНХИМ без запаха ЖЕЛТЫЕ</t>
  </si>
  <si>
    <t>Пластины от комаров ОБОРОНХИМ без запаха ЗЕЛЕНЫЕ</t>
  </si>
  <si>
    <t>Пластины от комаров ОБОРОНХИМ без запаха КРАСНЫЕ</t>
  </si>
  <si>
    <t>Пластины от комаров ОБОРОНХИМ ЗЕЛЕНЫЕ ОДНОТОННЫЕ</t>
  </si>
  <si>
    <t>Пульверизатор Сапожок, 0,5 л</t>
  </si>
  <si>
    <t>Пульверизатор Шар, 0,3 л</t>
  </si>
  <si>
    <t>Пульверизатор Шар, 0,5 л</t>
  </si>
  <si>
    <t>Салфетка х/б "RUNIS", бытовая, 60*70 см (для пола)</t>
  </si>
  <si>
    <t>Светильник свечной портативный "Следопыт", боль. ф</t>
  </si>
  <si>
    <t>Свеча репеллентная для открытого воздуха 80 гр жб</t>
  </si>
  <si>
    <t>Свеча репеллентная для помещений, 80 гр жб</t>
  </si>
  <si>
    <t>Смазка рыболовная универсальная "СЛЕДОПЫТ", 70 мл</t>
  </si>
  <si>
    <t>Средство  репеллентное"Компле "ЛЕШИЙ" объем 150мл.</t>
  </si>
  <si>
    <t>Средство инсектицидн "Жидкостник с 2-м эффе" ЖЕЛТЫ</t>
  </si>
  <si>
    <t>Средство инсектицидн "Жидкостник УНИВЕРСАЛЬ" КРАСН</t>
  </si>
  <si>
    <t>Средство от комаров "Жидкостник от комаров" ЗЕЛЕНЫ</t>
  </si>
  <si>
    <t>Средство родентицидное "КИЛЛЕР КРЫС"</t>
  </si>
  <si>
    <t>Средство родентицидное "КРЫСИНАЯ СМЕРТЬ № 1" 100 г</t>
  </si>
  <si>
    <t>Средство родентицидное "МЫШИНАЯ СМЕРТЬ № 1" 100 г</t>
  </si>
  <si>
    <t>Средство родентицидное "МЫШИНАЯ СМЕРТЬ № 1" 200 г</t>
  </si>
  <si>
    <t>Стойка опорная для газовых баллонов "СЛЕДОПЫТ" все</t>
  </si>
  <si>
    <t>Топор туристический "СЛЕДОПЫТ" 280*118*20 мм, 649</t>
  </si>
  <si>
    <t>Топор туристический "СЛЕДОПЫТ" 310*105*23 мм, 304</t>
  </si>
  <si>
    <t>Тряпка для пола х/б ТМ "RUNIS", 50*60 см</t>
  </si>
  <si>
    <t>Фонарь ручной "СИБИРСКИЙ СЛЕДОПЫТ-Вега" с зажи, 1L</t>
  </si>
  <si>
    <t>Фонарь ручной "СИБИРСКИЙ СЛЕДОПЫТ", водонепр.</t>
  </si>
  <si>
    <t>Футляр "RUNIS" для зубной щетки</t>
  </si>
  <si>
    <t>Чехол водонепроницаемый "СЛЕДОПЫТ", универс., бол.</t>
  </si>
  <si>
    <t>Шнур хозяйственный № 3 - 10 м</t>
  </si>
  <si>
    <t>Шнур хозяйственный № 3 - 20 м</t>
  </si>
  <si>
    <t>Шнур хозяйственный № 3 - 20 м (цветной)</t>
  </si>
  <si>
    <t>Шнур хозяйственный № 4 - 10 м</t>
  </si>
  <si>
    <t>Шнур хозяйственный № 4 - 20 м</t>
  </si>
  <si>
    <t>Шнур хозяйственный № 4 - 20 м (цветной)</t>
  </si>
  <si>
    <t>Шнур хозяйственный № 5 - 10 м</t>
  </si>
  <si>
    <t>Шнур хозяйственный № 5 - 100 м</t>
  </si>
  <si>
    <t>Шнур хозяйственный № 5 - 20 м</t>
  </si>
  <si>
    <t>Шнур хозяйственный № 5 - 20 м (цветной)</t>
  </si>
  <si>
    <t>Шнур хозяйственный № 6 - 10 м</t>
  </si>
  <si>
    <t>Шнур хозяйственный № 8 - 20 м</t>
  </si>
  <si>
    <t>Шнур хозяйственный плотный № 3 - 10 м</t>
  </si>
  <si>
    <t>Шнур хозяйственный плотный № 3 - 20 м</t>
  </si>
  <si>
    <t>Шнур хозяйственный плотный № 3 - 20 м (цветной)</t>
  </si>
  <si>
    <t>Шнур хозяйственный плотный № 4 - 10 м</t>
  </si>
  <si>
    <t>Шнур хозяйственный плотный № 4 - 20 м</t>
  </si>
  <si>
    <t>Шнур хозяйственный плотный № 4 - 20 м цветной</t>
  </si>
  <si>
    <t>Шнур хозяйственный плотный № 5 - 10 м</t>
  </si>
  <si>
    <t>Шнур хозяйственный плотный № 5 - 20 м цветной</t>
  </si>
  <si>
    <t>Шнур хозяйственный плотный № 6 - 20 м цветной</t>
  </si>
  <si>
    <t>Шоу-бокс для клея с вкладышем</t>
  </si>
  <si>
    <t>Шпагат полипропиленовый 800 ТЭКС, 100 м</t>
  </si>
  <si>
    <t>Шпагат полипропиленовый 800 ТЭКС, 150 м</t>
  </si>
  <si>
    <t>Шпагат полипропиленовый 800 ТЭКС, 300 м</t>
  </si>
  <si>
    <t>Электрофумигатор Универсальный</t>
  </si>
  <si>
    <t>Итого по складу</t>
  </si>
  <si>
    <t>остатков товара по себестоимости с нулевой наценкой!!!</t>
  </si>
  <si>
    <t xml:space="preserve"> </t>
  </si>
  <si>
    <t>более 500руб</t>
  </si>
  <si>
    <t>Цена без НДС</t>
  </si>
  <si>
    <t xml:space="preserve">м.т. +375296027766 </t>
  </si>
  <si>
    <r>
      <t xml:space="preserve">В связи с ликвидацией предприятия  ООО "Преамптрейд" - идет </t>
    </r>
    <r>
      <rPr>
        <u val="single"/>
        <sz val="11"/>
        <rFont val="Times New Roman Cyr"/>
        <family val="0"/>
      </rPr>
      <t>РАСПРОДАЖА</t>
    </r>
  </si>
  <si>
    <t xml:space="preserve">При закупке на сумму более 1000руб. Скидки%!!! </t>
  </si>
  <si>
    <t>Сайт // https://kontraktshop.by//</t>
  </si>
  <si>
    <t>adre_lip@mail.ru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</si>
</sst>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7">
    <font>
      <sz val="8"/>
      <name val="Arial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u val="single"/>
      <sz val="11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7"/>
      <name val="Times New Roman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b/>
      <u val="single"/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10"/>
      <name val="Times New Roman Cyr"/>
      <family val="1"/>
    </font>
    <font>
      <b/>
      <u val="single"/>
      <sz val="16"/>
      <color indexed="10"/>
      <name val="Times New Roman Cyr"/>
      <family val="0"/>
    </font>
    <font>
      <sz val="11"/>
      <color indexed="10"/>
      <name val="Times New Roman Cyr"/>
      <family val="1"/>
    </font>
    <font>
      <b/>
      <sz val="10"/>
      <color indexed="10"/>
      <name val="Times New Roman Cyr"/>
      <family val="0"/>
    </font>
    <font>
      <u val="single"/>
      <sz val="8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u val="single"/>
      <sz val="16"/>
      <color rgb="FFFF0000"/>
      <name val="Times New Roman Cyr"/>
      <family val="0"/>
    </font>
    <font>
      <sz val="11"/>
      <color rgb="FFFF0000"/>
      <name val="Times New Roman Cyr"/>
      <family val="1"/>
    </font>
    <font>
      <b/>
      <sz val="10"/>
      <color rgb="FFFF0000"/>
      <name val="Times New Roman Cyr"/>
      <family val="0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7" fillId="0" borderId="14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2" fontId="52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52" fillId="0" borderId="14" xfId="0" applyNumberFormat="1" applyFont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0" xfId="0" applyNumberFormat="1" applyFont="1" applyAlignment="1">
      <alignment horizontal="center" vertical="top"/>
    </xf>
    <xf numFmtId="0" fontId="56" fillId="0" borderId="0" xfId="42" applyFont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e_lip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A5" sqref="A5"/>
    </sheetView>
  </sheetViews>
  <sheetFormatPr defaultColWidth="10.33203125" defaultRowHeight="11.25"/>
  <cols>
    <col min="1" max="1" width="5.83203125" style="1" customWidth="1"/>
    <col min="2" max="2" width="30.5" style="1" customWidth="1"/>
    <col min="3" max="3" width="7.33203125" style="1" customWidth="1"/>
    <col min="4" max="4" width="7.66015625" style="39" customWidth="1"/>
    <col min="5" max="5" width="6.83203125" style="1" customWidth="1"/>
    <col min="6" max="6" width="11.83203125" style="1" customWidth="1"/>
    <col min="7" max="7" width="6.83203125" style="1" customWidth="1"/>
    <col min="8" max="8" width="11.66015625" style="27" customWidth="1"/>
    <col min="9" max="251" width="10.33203125" style="1" customWidth="1"/>
  </cols>
  <sheetData>
    <row r="1" spans="1:8" s="1" customFormat="1" ht="12.75">
      <c r="A1" s="45" t="s">
        <v>0</v>
      </c>
      <c r="B1" s="45"/>
      <c r="D1" s="36"/>
      <c r="E1" s="2"/>
      <c r="F1" s="2"/>
      <c r="G1" s="2"/>
      <c r="H1" s="26"/>
    </row>
    <row r="2" spans="1:8" s="1" customFormat="1" ht="20.25" customHeight="1">
      <c r="A2" s="3" t="s">
        <v>1</v>
      </c>
      <c r="B2" s="4"/>
      <c r="D2" s="46"/>
      <c r="E2" s="46"/>
      <c r="G2" s="47"/>
      <c r="H2" s="47"/>
    </row>
    <row r="3" spans="1:8" s="1" customFormat="1" ht="15.75" customHeight="1">
      <c r="A3" s="48" t="s">
        <v>2</v>
      </c>
      <c r="B3" s="48"/>
      <c r="C3" s="48"/>
      <c r="D3" s="48"/>
      <c r="E3" s="48"/>
      <c r="F3" s="48"/>
      <c r="G3" s="48"/>
      <c r="H3" s="48"/>
    </row>
    <row r="4" spans="1:8" s="1" customFormat="1" ht="15.75" customHeight="1">
      <c r="A4" s="30"/>
      <c r="B4" s="30"/>
      <c r="C4" s="30"/>
      <c r="D4" s="37"/>
      <c r="E4" s="30"/>
      <c r="F4" s="30"/>
      <c r="G4" s="30"/>
      <c r="H4" s="30"/>
    </row>
    <row r="5" spans="1:8" s="32" customFormat="1" ht="15">
      <c r="A5" s="32" t="s">
        <v>119</v>
      </c>
      <c r="D5" s="38"/>
      <c r="H5" s="33"/>
    </row>
    <row r="6" spans="1:8" s="32" customFormat="1" ht="15" customHeight="1">
      <c r="A6" s="32" t="s">
        <v>114</v>
      </c>
      <c r="D6" s="38"/>
      <c r="H6" s="33"/>
    </row>
    <row r="7" spans="1:8" s="1" customFormat="1" ht="15" customHeight="1">
      <c r="A7" s="5"/>
      <c r="D7" s="39"/>
      <c r="H7" s="27"/>
    </row>
    <row r="8" spans="1:8" s="1" customFormat="1" ht="15" customHeight="1">
      <c r="A8" s="31" t="s">
        <v>120</v>
      </c>
      <c r="D8" s="39"/>
      <c r="H8" s="27"/>
    </row>
    <row r="9" spans="1:8" s="1" customFormat="1" ht="17.25" customHeight="1">
      <c r="A9" s="34" t="s">
        <v>118</v>
      </c>
      <c r="D9" s="40" t="s">
        <v>121</v>
      </c>
      <c r="G9" s="44" t="s">
        <v>122</v>
      </c>
      <c r="H9" s="27"/>
    </row>
    <row r="10" spans="4:8" s="1" customFormat="1" ht="6.75" customHeight="1">
      <c r="D10" s="39"/>
      <c r="H10" s="27"/>
    </row>
    <row r="11" spans="1:8" s="1" customFormat="1" ht="38.25">
      <c r="A11" s="6" t="s">
        <v>3</v>
      </c>
      <c r="B11" s="7" t="s">
        <v>4</v>
      </c>
      <c r="C11" s="8" t="s">
        <v>5</v>
      </c>
      <c r="D11" s="41" t="s">
        <v>117</v>
      </c>
      <c r="E11" s="49" t="s">
        <v>6</v>
      </c>
      <c r="F11" s="49"/>
      <c r="G11" s="50" t="s">
        <v>7</v>
      </c>
      <c r="H11" s="50"/>
    </row>
    <row r="12" spans="1:8" s="1" customFormat="1" ht="25.5">
      <c r="A12" s="9"/>
      <c r="B12" s="10" t="s">
        <v>115</v>
      </c>
      <c r="C12" s="11" t="s">
        <v>8</v>
      </c>
      <c r="D12" s="42" t="s">
        <v>116</v>
      </c>
      <c r="E12" s="12" t="s">
        <v>9</v>
      </c>
      <c r="F12" s="13" t="s">
        <v>10</v>
      </c>
      <c r="G12" s="12" t="s">
        <v>9</v>
      </c>
      <c r="H12" s="28" t="s">
        <v>10</v>
      </c>
    </row>
    <row r="13" spans="1:9" s="20" customFormat="1" ht="12.75">
      <c r="A13" s="14">
        <v>1</v>
      </c>
      <c r="B13" s="15" t="s">
        <v>12</v>
      </c>
      <c r="C13" s="16" t="s">
        <v>11</v>
      </c>
      <c r="D13" s="29">
        <v>0.94</v>
      </c>
      <c r="E13" s="18"/>
      <c r="F13" s="18"/>
      <c r="G13" s="19">
        <v>301</v>
      </c>
      <c r="H13" s="17">
        <f aca="true" t="shared" si="0" ref="H13:H34">D13*G13</f>
        <v>282.94</v>
      </c>
      <c r="I13" s="35"/>
    </row>
    <row r="14" spans="1:9" s="20" customFormat="1" ht="12.75">
      <c r="A14" s="14">
        <v>2</v>
      </c>
      <c r="B14" s="15" t="s">
        <v>13</v>
      </c>
      <c r="C14" s="16" t="s">
        <v>11</v>
      </c>
      <c r="D14" s="29">
        <v>1.17</v>
      </c>
      <c r="E14" s="18"/>
      <c r="F14" s="18"/>
      <c r="G14" s="19">
        <v>252</v>
      </c>
      <c r="H14" s="17">
        <f t="shared" si="0"/>
        <v>294.84</v>
      </c>
      <c r="I14" s="35"/>
    </row>
    <row r="15" spans="1:9" s="20" customFormat="1" ht="24">
      <c r="A15" s="14">
        <v>3</v>
      </c>
      <c r="B15" s="15" t="s">
        <v>14</v>
      </c>
      <c r="C15" s="16" t="s">
        <v>11</v>
      </c>
      <c r="D15" s="29">
        <v>2.42</v>
      </c>
      <c r="E15" s="18"/>
      <c r="F15" s="18"/>
      <c r="G15" s="19">
        <v>29</v>
      </c>
      <c r="H15" s="17">
        <f t="shared" si="0"/>
        <v>70.17999999999999</v>
      </c>
      <c r="I15" s="35"/>
    </row>
    <row r="16" spans="1:9" s="20" customFormat="1" ht="24">
      <c r="A16" s="14">
        <v>4</v>
      </c>
      <c r="B16" s="15" t="s">
        <v>15</v>
      </c>
      <c r="C16" s="16" t="s">
        <v>11</v>
      </c>
      <c r="D16" s="29">
        <v>6.42</v>
      </c>
      <c r="E16" s="18"/>
      <c r="F16" s="18"/>
      <c r="G16" s="19">
        <v>25</v>
      </c>
      <c r="H16" s="17">
        <f t="shared" si="0"/>
        <v>160.5</v>
      </c>
      <c r="I16" s="35"/>
    </row>
    <row r="17" spans="1:9" s="20" customFormat="1" ht="24">
      <c r="A17" s="14">
        <v>5</v>
      </c>
      <c r="B17" s="15" t="s">
        <v>16</v>
      </c>
      <c r="C17" s="16" t="s">
        <v>11</v>
      </c>
      <c r="D17" s="29">
        <v>5.02</v>
      </c>
      <c r="E17" s="18"/>
      <c r="F17" s="18"/>
      <c r="G17" s="19">
        <v>17</v>
      </c>
      <c r="H17" s="17">
        <f t="shared" si="0"/>
        <v>85.33999999999999</v>
      </c>
      <c r="I17" s="35"/>
    </row>
    <row r="18" spans="1:9" s="20" customFormat="1" ht="12.75">
      <c r="A18" s="14">
        <v>6</v>
      </c>
      <c r="B18" s="15" t="s">
        <v>17</v>
      </c>
      <c r="C18" s="16" t="s">
        <v>11</v>
      </c>
      <c r="D18" s="29">
        <v>2.02</v>
      </c>
      <c r="E18" s="18"/>
      <c r="F18" s="18"/>
      <c r="G18" s="19">
        <v>56</v>
      </c>
      <c r="H18" s="17">
        <f t="shared" si="0"/>
        <v>113.12</v>
      </c>
      <c r="I18" s="35"/>
    </row>
    <row r="19" spans="1:9" s="20" customFormat="1" ht="12.75">
      <c r="A19" s="14">
        <v>7</v>
      </c>
      <c r="B19" s="15" t="s">
        <v>18</v>
      </c>
      <c r="C19" s="16" t="s">
        <v>11</v>
      </c>
      <c r="D19" s="29">
        <v>1.71</v>
      </c>
      <c r="E19" s="18"/>
      <c r="F19" s="18"/>
      <c r="G19" s="19">
        <v>217</v>
      </c>
      <c r="H19" s="17">
        <f t="shared" si="0"/>
        <v>371.07</v>
      </c>
      <c r="I19" s="35"/>
    </row>
    <row r="20" spans="1:9" s="20" customFormat="1" ht="24">
      <c r="A20" s="14">
        <v>8</v>
      </c>
      <c r="B20" s="15" t="s">
        <v>19</v>
      </c>
      <c r="C20" s="16" t="s">
        <v>11</v>
      </c>
      <c r="D20" s="29">
        <v>0.34</v>
      </c>
      <c r="E20" s="18"/>
      <c r="F20" s="18"/>
      <c r="G20" s="19">
        <v>40</v>
      </c>
      <c r="H20" s="17">
        <f t="shared" si="0"/>
        <v>13.600000000000001</v>
      </c>
      <c r="I20" s="35"/>
    </row>
    <row r="21" spans="1:9" s="20" customFormat="1" ht="12.75">
      <c r="A21" s="14">
        <v>9</v>
      </c>
      <c r="B21" s="15" t="s">
        <v>20</v>
      </c>
      <c r="C21" s="16" t="s">
        <v>11</v>
      </c>
      <c r="D21" s="29">
        <v>0.25</v>
      </c>
      <c r="E21" s="18"/>
      <c r="F21" s="18"/>
      <c r="G21" s="19">
        <v>170</v>
      </c>
      <c r="H21" s="17">
        <f t="shared" si="0"/>
        <v>42.5</v>
      </c>
      <c r="I21" s="35"/>
    </row>
    <row r="22" spans="1:9" s="20" customFormat="1" ht="24">
      <c r="A22" s="14">
        <v>10</v>
      </c>
      <c r="B22" s="15" t="s">
        <v>21</v>
      </c>
      <c r="C22" s="16" t="s">
        <v>11</v>
      </c>
      <c r="D22" s="29">
        <v>0.25</v>
      </c>
      <c r="E22" s="18"/>
      <c r="F22" s="18"/>
      <c r="G22" s="19">
        <v>29</v>
      </c>
      <c r="H22" s="17">
        <f t="shared" si="0"/>
        <v>7.25</v>
      </c>
      <c r="I22" s="35"/>
    </row>
    <row r="23" spans="1:9" s="20" customFormat="1" ht="24">
      <c r="A23" s="14">
        <v>11</v>
      </c>
      <c r="B23" s="15" t="s">
        <v>22</v>
      </c>
      <c r="C23" s="16" t="s">
        <v>11</v>
      </c>
      <c r="D23" s="29">
        <v>1.49</v>
      </c>
      <c r="E23" s="18"/>
      <c r="F23" s="18"/>
      <c r="G23" s="19">
        <v>20</v>
      </c>
      <c r="H23" s="17">
        <f t="shared" si="0"/>
        <v>29.8</v>
      </c>
      <c r="I23" s="35"/>
    </row>
    <row r="24" spans="1:9" s="20" customFormat="1" ht="24">
      <c r="A24" s="14">
        <v>12</v>
      </c>
      <c r="B24" s="15" t="s">
        <v>23</v>
      </c>
      <c r="C24" s="16" t="s">
        <v>11</v>
      </c>
      <c r="D24" s="29">
        <v>1.78</v>
      </c>
      <c r="E24" s="18"/>
      <c r="F24" s="18"/>
      <c r="G24" s="19">
        <v>3</v>
      </c>
      <c r="H24" s="17">
        <f t="shared" si="0"/>
        <v>5.34</v>
      </c>
      <c r="I24" s="35"/>
    </row>
    <row r="25" spans="1:9" s="20" customFormat="1" ht="24">
      <c r="A25" s="14">
        <v>13</v>
      </c>
      <c r="B25" s="15" t="s">
        <v>24</v>
      </c>
      <c r="C25" s="16" t="s">
        <v>11</v>
      </c>
      <c r="D25" s="29">
        <v>0.18</v>
      </c>
      <c r="E25" s="18"/>
      <c r="F25" s="18"/>
      <c r="G25" s="19">
        <v>605</v>
      </c>
      <c r="H25" s="17">
        <f t="shared" si="0"/>
        <v>108.89999999999999</v>
      </c>
      <c r="I25" s="35"/>
    </row>
    <row r="26" spans="1:9" s="20" customFormat="1" ht="24">
      <c r="A26" s="14">
        <v>14</v>
      </c>
      <c r="B26" s="15" t="s">
        <v>25</v>
      </c>
      <c r="C26" s="16" t="s">
        <v>11</v>
      </c>
      <c r="D26" s="29">
        <v>1.02</v>
      </c>
      <c r="E26" s="18"/>
      <c r="F26" s="18"/>
      <c r="G26" s="19">
        <v>3</v>
      </c>
      <c r="H26" s="17">
        <f t="shared" si="0"/>
        <v>3.06</v>
      </c>
      <c r="I26" s="35"/>
    </row>
    <row r="27" spans="1:9" s="20" customFormat="1" ht="24">
      <c r="A27" s="14">
        <v>15</v>
      </c>
      <c r="B27" s="15" t="s">
        <v>26</v>
      </c>
      <c r="C27" s="16" t="s">
        <v>11</v>
      </c>
      <c r="D27" s="29">
        <v>0.23</v>
      </c>
      <c r="E27" s="18"/>
      <c r="F27" s="18"/>
      <c r="G27" s="19">
        <v>29</v>
      </c>
      <c r="H27" s="17">
        <f t="shared" si="0"/>
        <v>6.67</v>
      </c>
      <c r="I27" s="35"/>
    </row>
    <row r="28" spans="1:9" s="20" customFormat="1" ht="24">
      <c r="A28" s="14">
        <v>16</v>
      </c>
      <c r="B28" s="15" t="s">
        <v>26</v>
      </c>
      <c r="C28" s="16" t="s">
        <v>11</v>
      </c>
      <c r="D28" s="29">
        <v>0.22</v>
      </c>
      <c r="E28" s="18"/>
      <c r="F28" s="18"/>
      <c r="G28" s="19">
        <v>84</v>
      </c>
      <c r="H28" s="17">
        <f t="shared" si="0"/>
        <v>18.48</v>
      </c>
      <c r="I28" s="35"/>
    </row>
    <row r="29" spans="1:9" s="20" customFormat="1" ht="12.75">
      <c r="A29" s="14">
        <v>17</v>
      </c>
      <c r="B29" s="15" t="s">
        <v>27</v>
      </c>
      <c r="C29" s="16" t="s">
        <v>11</v>
      </c>
      <c r="D29" s="29">
        <v>0.59</v>
      </c>
      <c r="E29" s="18"/>
      <c r="F29" s="18"/>
      <c r="G29" s="19">
        <v>52</v>
      </c>
      <c r="H29" s="17">
        <f t="shared" si="0"/>
        <v>30.68</v>
      </c>
      <c r="I29" s="35"/>
    </row>
    <row r="30" spans="1:9" s="20" customFormat="1" ht="12.75">
      <c r="A30" s="14">
        <v>18</v>
      </c>
      <c r="B30" s="15" t="s">
        <v>28</v>
      </c>
      <c r="C30" s="16" t="s">
        <v>11</v>
      </c>
      <c r="D30" s="29">
        <v>0.25</v>
      </c>
      <c r="E30" s="18"/>
      <c r="F30" s="18"/>
      <c r="G30" s="19">
        <v>66</v>
      </c>
      <c r="H30" s="17">
        <f t="shared" si="0"/>
        <v>16.5</v>
      </c>
      <c r="I30" s="35"/>
    </row>
    <row r="31" spans="1:9" s="20" customFormat="1" ht="24">
      <c r="A31" s="14">
        <v>19</v>
      </c>
      <c r="B31" s="15" t="s">
        <v>29</v>
      </c>
      <c r="C31" s="16" t="s">
        <v>11</v>
      </c>
      <c r="D31" s="29">
        <v>0.57</v>
      </c>
      <c r="E31" s="18"/>
      <c r="F31" s="18"/>
      <c r="G31" s="19">
        <v>41</v>
      </c>
      <c r="H31" s="17">
        <f t="shared" si="0"/>
        <v>23.369999999999997</v>
      </c>
      <c r="I31" s="35"/>
    </row>
    <row r="32" spans="1:9" s="20" customFormat="1" ht="24">
      <c r="A32" s="14">
        <v>20</v>
      </c>
      <c r="B32" s="15" t="s">
        <v>30</v>
      </c>
      <c r="C32" s="16" t="s">
        <v>11</v>
      </c>
      <c r="D32" s="29">
        <v>1.19</v>
      </c>
      <c r="E32" s="18"/>
      <c r="F32" s="18"/>
      <c r="G32" s="19">
        <v>10</v>
      </c>
      <c r="H32" s="17">
        <f t="shared" si="0"/>
        <v>11.899999999999999</v>
      </c>
      <c r="I32" s="35"/>
    </row>
    <row r="33" spans="1:9" s="20" customFormat="1" ht="24">
      <c r="A33" s="14">
        <v>21</v>
      </c>
      <c r="B33" s="15" t="s">
        <v>31</v>
      </c>
      <c r="C33" s="16" t="s">
        <v>11</v>
      </c>
      <c r="D33" s="29">
        <v>2.13</v>
      </c>
      <c r="E33" s="18"/>
      <c r="F33" s="18"/>
      <c r="G33" s="19">
        <v>79</v>
      </c>
      <c r="H33" s="17">
        <f t="shared" si="0"/>
        <v>168.26999999999998</v>
      </c>
      <c r="I33" s="35"/>
    </row>
    <row r="34" spans="1:9" s="20" customFormat="1" ht="24">
      <c r="A34" s="14">
        <v>22</v>
      </c>
      <c r="B34" s="15" t="s">
        <v>32</v>
      </c>
      <c r="C34" s="16" t="s">
        <v>11</v>
      </c>
      <c r="D34" s="29">
        <v>2.11</v>
      </c>
      <c r="E34" s="18"/>
      <c r="F34" s="18"/>
      <c r="G34" s="19">
        <v>109</v>
      </c>
      <c r="H34" s="17">
        <f t="shared" si="0"/>
        <v>229.98999999999998</v>
      </c>
      <c r="I34" s="35"/>
    </row>
    <row r="35" spans="1:9" s="20" customFormat="1" ht="24">
      <c r="A35" s="14">
        <v>23</v>
      </c>
      <c r="B35" s="15" t="s">
        <v>33</v>
      </c>
      <c r="C35" s="16" t="s">
        <v>11</v>
      </c>
      <c r="D35" s="29">
        <v>1.68</v>
      </c>
      <c r="E35" s="18"/>
      <c r="F35" s="18"/>
      <c r="G35" s="19">
        <v>33</v>
      </c>
      <c r="H35" s="17">
        <f aca="true" t="shared" si="1" ref="H35:H88">D35*G35</f>
        <v>55.44</v>
      </c>
      <c r="I35" s="35"/>
    </row>
    <row r="36" spans="1:9" s="20" customFormat="1" ht="24">
      <c r="A36" s="14">
        <v>24</v>
      </c>
      <c r="B36" s="15" t="s">
        <v>34</v>
      </c>
      <c r="C36" s="16" t="s">
        <v>11</v>
      </c>
      <c r="D36" s="29">
        <v>1.63</v>
      </c>
      <c r="E36" s="18"/>
      <c r="F36" s="18"/>
      <c r="G36" s="19">
        <v>44</v>
      </c>
      <c r="H36" s="17">
        <f t="shared" si="1"/>
        <v>71.72</v>
      </c>
      <c r="I36" s="35"/>
    </row>
    <row r="37" spans="1:9" s="20" customFormat="1" ht="24">
      <c r="A37" s="14">
        <v>25</v>
      </c>
      <c r="B37" s="15" t="s">
        <v>35</v>
      </c>
      <c r="C37" s="16" t="s">
        <v>11</v>
      </c>
      <c r="D37" s="29">
        <v>1.96</v>
      </c>
      <c r="E37" s="18"/>
      <c r="F37" s="18"/>
      <c r="G37" s="19">
        <v>1</v>
      </c>
      <c r="H37" s="17">
        <f t="shared" si="1"/>
        <v>1.96</v>
      </c>
      <c r="I37" s="35"/>
    </row>
    <row r="38" spans="1:9" s="20" customFormat="1" ht="12.75">
      <c r="A38" s="14">
        <v>26</v>
      </c>
      <c r="B38" s="15" t="s">
        <v>36</v>
      </c>
      <c r="C38" s="16" t="s">
        <v>11</v>
      </c>
      <c r="D38" s="29">
        <v>0.14</v>
      </c>
      <c r="E38" s="18"/>
      <c r="F38" s="18"/>
      <c r="G38" s="19">
        <v>790</v>
      </c>
      <c r="H38" s="17">
        <f t="shared" si="1"/>
        <v>110.60000000000001</v>
      </c>
      <c r="I38" s="35"/>
    </row>
    <row r="39" spans="1:9" s="20" customFormat="1" ht="24">
      <c r="A39" s="14">
        <v>27</v>
      </c>
      <c r="B39" s="15" t="s">
        <v>37</v>
      </c>
      <c r="C39" s="16" t="s">
        <v>11</v>
      </c>
      <c r="D39" s="29">
        <v>3.48</v>
      </c>
      <c r="E39" s="18"/>
      <c r="F39" s="18"/>
      <c r="G39" s="19">
        <v>74</v>
      </c>
      <c r="H39" s="17">
        <f t="shared" si="1"/>
        <v>257.52</v>
      </c>
      <c r="I39" s="35"/>
    </row>
    <row r="40" spans="1:9" s="20" customFormat="1" ht="24">
      <c r="A40" s="14">
        <v>28</v>
      </c>
      <c r="B40" s="15" t="s">
        <v>38</v>
      </c>
      <c r="C40" s="16" t="s">
        <v>11</v>
      </c>
      <c r="D40" s="29">
        <v>1.6</v>
      </c>
      <c r="E40" s="18"/>
      <c r="F40" s="18"/>
      <c r="G40" s="19">
        <v>24</v>
      </c>
      <c r="H40" s="17">
        <f t="shared" si="1"/>
        <v>38.400000000000006</v>
      </c>
      <c r="I40" s="35"/>
    </row>
    <row r="41" spans="1:9" s="20" customFormat="1" ht="24">
      <c r="A41" s="14">
        <v>29</v>
      </c>
      <c r="B41" s="15" t="s">
        <v>39</v>
      </c>
      <c r="C41" s="16" t="s">
        <v>11</v>
      </c>
      <c r="D41" s="29">
        <v>2.29</v>
      </c>
      <c r="E41" s="18"/>
      <c r="F41" s="18"/>
      <c r="G41" s="19">
        <v>9</v>
      </c>
      <c r="H41" s="17">
        <f t="shared" si="1"/>
        <v>20.61</v>
      </c>
      <c r="I41" s="35"/>
    </row>
    <row r="42" spans="1:9" s="20" customFormat="1" ht="24">
      <c r="A42" s="14">
        <v>30</v>
      </c>
      <c r="B42" s="15" t="s">
        <v>40</v>
      </c>
      <c r="C42" s="16" t="s">
        <v>11</v>
      </c>
      <c r="D42" s="29">
        <v>1.35</v>
      </c>
      <c r="E42" s="18"/>
      <c r="F42" s="18"/>
      <c r="G42" s="19">
        <v>80</v>
      </c>
      <c r="H42" s="17">
        <f t="shared" si="1"/>
        <v>108</v>
      </c>
      <c r="I42" s="35"/>
    </row>
    <row r="43" spans="1:9" s="20" customFormat="1" ht="24">
      <c r="A43" s="14">
        <v>31</v>
      </c>
      <c r="B43" s="15" t="s">
        <v>41</v>
      </c>
      <c r="C43" s="16" t="s">
        <v>11</v>
      </c>
      <c r="D43" s="29">
        <v>2.68</v>
      </c>
      <c r="E43" s="18"/>
      <c r="F43" s="18"/>
      <c r="G43" s="19">
        <v>13</v>
      </c>
      <c r="H43" s="17">
        <f t="shared" si="1"/>
        <v>34.84</v>
      </c>
      <c r="I43" s="35"/>
    </row>
    <row r="44" spans="1:9" s="20" customFormat="1" ht="12.75">
      <c r="A44" s="14">
        <v>32</v>
      </c>
      <c r="B44" s="15" t="s">
        <v>42</v>
      </c>
      <c r="C44" s="16" t="s">
        <v>43</v>
      </c>
      <c r="D44" s="29">
        <v>0.28</v>
      </c>
      <c r="E44" s="18"/>
      <c r="F44" s="18"/>
      <c r="G44" s="19">
        <v>55</v>
      </c>
      <c r="H44" s="17">
        <f t="shared" si="1"/>
        <v>15.400000000000002</v>
      </c>
      <c r="I44" s="35"/>
    </row>
    <row r="45" spans="1:9" s="20" customFormat="1" ht="24">
      <c r="A45" s="14">
        <v>33</v>
      </c>
      <c r="B45" s="15" t="s">
        <v>44</v>
      </c>
      <c r="C45" s="16" t="s">
        <v>11</v>
      </c>
      <c r="D45" s="29">
        <v>0.39</v>
      </c>
      <c r="E45" s="18"/>
      <c r="F45" s="18"/>
      <c r="G45" s="19">
        <v>111</v>
      </c>
      <c r="H45" s="17">
        <f t="shared" si="1"/>
        <v>43.29</v>
      </c>
      <c r="I45" s="35"/>
    </row>
    <row r="46" spans="1:9" s="20" customFormat="1" ht="12.75">
      <c r="A46" s="14">
        <v>34</v>
      </c>
      <c r="B46" s="15" t="s">
        <v>45</v>
      </c>
      <c r="C46" s="16" t="s">
        <v>11</v>
      </c>
      <c r="D46" s="29">
        <v>0.3</v>
      </c>
      <c r="E46" s="18"/>
      <c r="F46" s="18"/>
      <c r="G46" s="19">
        <v>63</v>
      </c>
      <c r="H46" s="17">
        <f t="shared" si="1"/>
        <v>18.9</v>
      </c>
      <c r="I46" s="35"/>
    </row>
    <row r="47" spans="1:9" s="20" customFormat="1" ht="12.75">
      <c r="A47" s="14">
        <v>35</v>
      </c>
      <c r="B47" s="15" t="s">
        <v>46</v>
      </c>
      <c r="C47" s="16" t="s">
        <v>11</v>
      </c>
      <c r="D47" s="29">
        <v>0.23</v>
      </c>
      <c r="E47" s="18"/>
      <c r="F47" s="18"/>
      <c r="G47" s="19">
        <v>380</v>
      </c>
      <c r="H47" s="17">
        <f t="shared" si="1"/>
        <v>87.4</v>
      </c>
      <c r="I47" s="35"/>
    </row>
    <row r="48" spans="1:9" s="20" customFormat="1" ht="24">
      <c r="A48" s="14">
        <v>36</v>
      </c>
      <c r="B48" s="15" t="s">
        <v>47</v>
      </c>
      <c r="C48" s="16" t="s">
        <v>11</v>
      </c>
      <c r="D48" s="29">
        <v>0.24</v>
      </c>
      <c r="E48" s="18"/>
      <c r="F48" s="18"/>
      <c r="G48" s="19">
        <v>358</v>
      </c>
      <c r="H48" s="17">
        <f t="shared" si="1"/>
        <v>85.92</v>
      </c>
      <c r="I48" s="35"/>
    </row>
    <row r="49" spans="1:9" s="20" customFormat="1" ht="12.75">
      <c r="A49" s="14">
        <v>37</v>
      </c>
      <c r="B49" s="15" t="s">
        <v>48</v>
      </c>
      <c r="C49" s="16" t="s">
        <v>11</v>
      </c>
      <c r="D49" s="29">
        <v>0.49</v>
      </c>
      <c r="E49" s="18"/>
      <c r="F49" s="18"/>
      <c r="G49" s="19">
        <v>46</v>
      </c>
      <c r="H49" s="17">
        <f t="shared" si="1"/>
        <v>22.54</v>
      </c>
      <c r="I49" s="35"/>
    </row>
    <row r="50" spans="1:9" s="20" customFormat="1" ht="12.75">
      <c r="A50" s="14">
        <v>38</v>
      </c>
      <c r="B50" s="15" t="s">
        <v>49</v>
      </c>
      <c r="C50" s="16" t="s">
        <v>11</v>
      </c>
      <c r="D50" s="29">
        <v>0.52</v>
      </c>
      <c r="E50" s="18"/>
      <c r="F50" s="18"/>
      <c r="G50" s="19">
        <v>133</v>
      </c>
      <c r="H50" s="17">
        <f t="shared" si="1"/>
        <v>69.16</v>
      </c>
      <c r="I50" s="35"/>
    </row>
    <row r="51" spans="1:9" s="20" customFormat="1" ht="12.75">
      <c r="A51" s="14">
        <v>39</v>
      </c>
      <c r="B51" s="15" t="s">
        <v>50</v>
      </c>
      <c r="C51" s="16" t="s">
        <v>11</v>
      </c>
      <c r="D51" s="29">
        <v>0.86</v>
      </c>
      <c r="E51" s="18"/>
      <c r="F51" s="18"/>
      <c r="G51" s="19">
        <v>124</v>
      </c>
      <c r="H51" s="17">
        <f t="shared" si="1"/>
        <v>106.64</v>
      </c>
      <c r="I51" s="35"/>
    </row>
    <row r="52" spans="1:9" s="20" customFormat="1" ht="12.75">
      <c r="A52" s="14">
        <v>40</v>
      </c>
      <c r="B52" s="15" t="s">
        <v>51</v>
      </c>
      <c r="C52" s="16" t="s">
        <v>11</v>
      </c>
      <c r="D52" s="29">
        <v>3.13</v>
      </c>
      <c r="E52" s="18"/>
      <c r="F52" s="18"/>
      <c r="G52" s="19">
        <v>12</v>
      </c>
      <c r="H52" s="17">
        <f t="shared" si="1"/>
        <v>37.56</v>
      </c>
      <c r="I52" s="35"/>
    </row>
    <row r="53" spans="1:9" s="20" customFormat="1" ht="12.75">
      <c r="A53" s="14">
        <v>41</v>
      </c>
      <c r="B53" s="15" t="s">
        <v>52</v>
      </c>
      <c r="C53" s="16" t="s">
        <v>11</v>
      </c>
      <c r="D53" s="29">
        <v>0.43</v>
      </c>
      <c r="E53" s="18"/>
      <c r="F53" s="18"/>
      <c r="G53" s="19">
        <v>37</v>
      </c>
      <c r="H53" s="17">
        <f t="shared" si="1"/>
        <v>15.91</v>
      </c>
      <c r="I53" s="35"/>
    </row>
    <row r="54" spans="1:9" s="20" customFormat="1" ht="24">
      <c r="A54" s="14">
        <v>42</v>
      </c>
      <c r="B54" s="15" t="s">
        <v>53</v>
      </c>
      <c r="C54" s="16" t="s">
        <v>11</v>
      </c>
      <c r="D54" s="29">
        <v>1.35</v>
      </c>
      <c r="E54" s="18"/>
      <c r="F54" s="18"/>
      <c r="G54" s="19">
        <v>3</v>
      </c>
      <c r="H54" s="17">
        <f t="shared" si="1"/>
        <v>4.050000000000001</v>
      </c>
      <c r="I54" s="35"/>
    </row>
    <row r="55" spans="1:9" s="20" customFormat="1" ht="36">
      <c r="A55" s="14">
        <v>43</v>
      </c>
      <c r="B55" s="15" t="s">
        <v>54</v>
      </c>
      <c r="C55" s="16" t="s">
        <v>11</v>
      </c>
      <c r="D55" s="29">
        <v>1.35</v>
      </c>
      <c r="E55" s="18"/>
      <c r="F55" s="18"/>
      <c r="G55" s="19">
        <v>2</v>
      </c>
      <c r="H55" s="17">
        <f t="shared" si="1"/>
        <v>2.7</v>
      </c>
      <c r="I55" s="35"/>
    </row>
    <row r="56" spans="1:9" s="20" customFormat="1" ht="36">
      <c r="A56" s="14">
        <v>44</v>
      </c>
      <c r="B56" s="15" t="s">
        <v>55</v>
      </c>
      <c r="C56" s="16" t="s">
        <v>11</v>
      </c>
      <c r="D56" s="29">
        <v>1.27</v>
      </c>
      <c r="E56" s="18"/>
      <c r="F56" s="18"/>
      <c r="G56" s="19">
        <v>10</v>
      </c>
      <c r="H56" s="17">
        <f t="shared" si="1"/>
        <v>12.7</v>
      </c>
      <c r="I56" s="35"/>
    </row>
    <row r="57" spans="1:9" s="20" customFormat="1" ht="36">
      <c r="A57" s="14">
        <v>45</v>
      </c>
      <c r="B57" s="15" t="s">
        <v>56</v>
      </c>
      <c r="C57" s="16" t="s">
        <v>11</v>
      </c>
      <c r="D57" s="29">
        <v>3.42</v>
      </c>
      <c r="E57" s="18"/>
      <c r="F57" s="18"/>
      <c r="G57" s="19">
        <v>7</v>
      </c>
      <c r="H57" s="17">
        <f t="shared" si="1"/>
        <v>23.939999999999998</v>
      </c>
      <c r="I57" s="35"/>
    </row>
    <row r="58" spans="1:9" s="20" customFormat="1" ht="36">
      <c r="A58" s="14">
        <v>46</v>
      </c>
      <c r="B58" s="15" t="s">
        <v>57</v>
      </c>
      <c r="C58" s="16" t="s">
        <v>11</v>
      </c>
      <c r="D58" s="29">
        <v>11.99</v>
      </c>
      <c r="E58" s="18"/>
      <c r="F58" s="18"/>
      <c r="G58" s="19">
        <v>5</v>
      </c>
      <c r="H58" s="17">
        <f t="shared" si="1"/>
        <v>59.95</v>
      </c>
      <c r="I58" s="35"/>
    </row>
    <row r="59" spans="1:9" s="20" customFormat="1" ht="24">
      <c r="A59" s="14">
        <v>47</v>
      </c>
      <c r="B59" s="15" t="s">
        <v>58</v>
      </c>
      <c r="C59" s="16" t="s">
        <v>11</v>
      </c>
      <c r="D59" s="29">
        <v>3.67</v>
      </c>
      <c r="E59" s="18"/>
      <c r="F59" s="18"/>
      <c r="G59" s="19">
        <v>23</v>
      </c>
      <c r="H59" s="17">
        <f t="shared" si="1"/>
        <v>84.41</v>
      </c>
      <c r="I59" s="35"/>
    </row>
    <row r="60" spans="1:9" s="20" customFormat="1" ht="36">
      <c r="A60" s="14">
        <v>48</v>
      </c>
      <c r="B60" s="15" t="s">
        <v>59</v>
      </c>
      <c r="C60" s="16" t="s">
        <v>11</v>
      </c>
      <c r="D60" s="29">
        <v>0.18</v>
      </c>
      <c r="E60" s="18"/>
      <c r="F60" s="18"/>
      <c r="G60" s="19">
        <v>1200</v>
      </c>
      <c r="H60" s="17">
        <f t="shared" si="1"/>
        <v>216</v>
      </c>
      <c r="I60" s="35"/>
    </row>
    <row r="61" spans="1:9" s="20" customFormat="1" ht="36">
      <c r="A61" s="14">
        <v>49</v>
      </c>
      <c r="B61" s="15" t="s">
        <v>60</v>
      </c>
      <c r="C61" s="16" t="s">
        <v>11</v>
      </c>
      <c r="D61" s="29">
        <v>0.18</v>
      </c>
      <c r="E61" s="18"/>
      <c r="F61" s="18"/>
      <c r="G61" s="19">
        <v>554</v>
      </c>
      <c r="H61" s="17">
        <f t="shared" si="1"/>
        <v>99.72</v>
      </c>
      <c r="I61" s="35"/>
    </row>
    <row r="62" spans="1:9" s="20" customFormat="1" ht="36">
      <c r="A62" s="14">
        <v>50</v>
      </c>
      <c r="B62" s="15" t="s">
        <v>61</v>
      </c>
      <c r="C62" s="16" t="s">
        <v>11</v>
      </c>
      <c r="D62" s="29">
        <v>0.18</v>
      </c>
      <c r="E62" s="18"/>
      <c r="F62" s="18"/>
      <c r="G62" s="19">
        <v>1030</v>
      </c>
      <c r="H62" s="17">
        <f t="shared" si="1"/>
        <v>185.4</v>
      </c>
      <c r="I62" s="35"/>
    </row>
    <row r="63" spans="1:9" s="20" customFormat="1" ht="36">
      <c r="A63" s="14">
        <v>51</v>
      </c>
      <c r="B63" s="15" t="s">
        <v>62</v>
      </c>
      <c r="C63" s="16" t="s">
        <v>11</v>
      </c>
      <c r="D63" s="29">
        <v>0.18</v>
      </c>
      <c r="E63" s="18"/>
      <c r="F63" s="18"/>
      <c r="G63" s="19">
        <v>1180</v>
      </c>
      <c r="H63" s="17">
        <f t="shared" si="1"/>
        <v>212.4</v>
      </c>
      <c r="I63" s="35"/>
    </row>
    <row r="64" spans="1:9" s="20" customFormat="1" ht="12.75">
      <c r="A64" s="14">
        <v>52</v>
      </c>
      <c r="B64" s="15" t="s">
        <v>63</v>
      </c>
      <c r="C64" s="16" t="s">
        <v>11</v>
      </c>
      <c r="D64" s="29">
        <v>0.75</v>
      </c>
      <c r="E64" s="18"/>
      <c r="F64" s="18"/>
      <c r="G64" s="19">
        <v>120</v>
      </c>
      <c r="H64" s="17">
        <f t="shared" si="1"/>
        <v>90</v>
      </c>
      <c r="I64" s="35"/>
    </row>
    <row r="65" spans="1:9" s="20" customFormat="1" ht="12.75">
      <c r="A65" s="14">
        <v>53</v>
      </c>
      <c r="B65" s="15" t="s">
        <v>64</v>
      </c>
      <c r="C65" s="16" t="s">
        <v>11</v>
      </c>
      <c r="D65" s="29">
        <v>0.66</v>
      </c>
      <c r="E65" s="18"/>
      <c r="F65" s="18"/>
      <c r="G65" s="19">
        <v>87</v>
      </c>
      <c r="H65" s="17">
        <f t="shared" si="1"/>
        <v>57.42</v>
      </c>
      <c r="I65" s="35"/>
    </row>
    <row r="66" spans="1:9" s="20" customFormat="1" ht="12.75">
      <c r="A66" s="14">
        <v>54</v>
      </c>
      <c r="B66" s="15" t="s">
        <v>65</v>
      </c>
      <c r="C66" s="16" t="s">
        <v>11</v>
      </c>
      <c r="D66" s="29">
        <v>0.65</v>
      </c>
      <c r="E66" s="18"/>
      <c r="F66" s="18"/>
      <c r="G66" s="19">
        <v>44</v>
      </c>
      <c r="H66" s="17">
        <f t="shared" si="1"/>
        <v>28.6</v>
      </c>
      <c r="I66" s="35"/>
    </row>
    <row r="67" spans="1:9" s="20" customFormat="1" ht="24">
      <c r="A67" s="14">
        <v>55</v>
      </c>
      <c r="B67" s="15" t="s">
        <v>66</v>
      </c>
      <c r="C67" s="16" t="s">
        <v>11</v>
      </c>
      <c r="D67" s="29">
        <v>0.36</v>
      </c>
      <c r="E67" s="18"/>
      <c r="F67" s="18"/>
      <c r="G67" s="19">
        <v>3</v>
      </c>
      <c r="H67" s="17">
        <f t="shared" si="1"/>
        <v>1.08</v>
      </c>
      <c r="I67" s="35"/>
    </row>
    <row r="68" spans="1:9" s="20" customFormat="1" ht="36">
      <c r="A68" s="14">
        <v>56</v>
      </c>
      <c r="B68" s="15" t="s">
        <v>67</v>
      </c>
      <c r="C68" s="16" t="s">
        <v>11</v>
      </c>
      <c r="D68" s="29">
        <v>7.38</v>
      </c>
      <c r="E68" s="18"/>
      <c r="F68" s="18"/>
      <c r="G68" s="19">
        <v>19</v>
      </c>
      <c r="H68" s="17">
        <f t="shared" si="1"/>
        <v>140.22</v>
      </c>
      <c r="I68" s="35"/>
    </row>
    <row r="69" spans="1:9" s="20" customFormat="1" ht="24">
      <c r="A69" s="14">
        <v>57</v>
      </c>
      <c r="B69" s="15" t="s">
        <v>68</v>
      </c>
      <c r="C69" s="16" t="s">
        <v>11</v>
      </c>
      <c r="D69" s="29">
        <v>1.33</v>
      </c>
      <c r="E69" s="18"/>
      <c r="F69" s="18"/>
      <c r="G69" s="19">
        <v>42</v>
      </c>
      <c r="H69" s="17">
        <f t="shared" si="1"/>
        <v>55.86</v>
      </c>
      <c r="I69" s="35"/>
    </row>
    <row r="70" spans="1:9" s="20" customFormat="1" ht="24">
      <c r="A70" s="14">
        <v>58</v>
      </c>
      <c r="B70" s="15" t="s">
        <v>69</v>
      </c>
      <c r="C70" s="16" t="s">
        <v>11</v>
      </c>
      <c r="D70" s="29">
        <v>1.32</v>
      </c>
      <c r="E70" s="18"/>
      <c r="F70" s="18"/>
      <c r="G70" s="19">
        <v>39</v>
      </c>
      <c r="H70" s="17">
        <f t="shared" si="1"/>
        <v>51.480000000000004</v>
      </c>
      <c r="I70" s="35"/>
    </row>
    <row r="71" spans="1:9" s="20" customFormat="1" ht="36">
      <c r="A71" s="14">
        <v>59</v>
      </c>
      <c r="B71" s="15" t="s">
        <v>70</v>
      </c>
      <c r="C71" s="16" t="s">
        <v>11</v>
      </c>
      <c r="D71" s="29">
        <v>1.58</v>
      </c>
      <c r="E71" s="18"/>
      <c r="F71" s="18"/>
      <c r="G71" s="19">
        <v>12</v>
      </c>
      <c r="H71" s="17">
        <f t="shared" si="1"/>
        <v>18.96</v>
      </c>
      <c r="I71" s="35"/>
    </row>
    <row r="72" spans="1:9" s="20" customFormat="1" ht="24">
      <c r="A72" s="14">
        <v>60</v>
      </c>
      <c r="B72" s="15" t="s">
        <v>71</v>
      </c>
      <c r="C72" s="16" t="s">
        <v>11</v>
      </c>
      <c r="D72" s="29">
        <v>2.52</v>
      </c>
      <c r="E72" s="18"/>
      <c r="F72" s="18"/>
      <c r="G72" s="19">
        <v>5</v>
      </c>
      <c r="H72" s="17">
        <f t="shared" si="1"/>
        <v>12.6</v>
      </c>
      <c r="I72" s="35"/>
    </row>
    <row r="73" spans="1:9" s="20" customFormat="1" ht="36">
      <c r="A73" s="14">
        <v>61</v>
      </c>
      <c r="B73" s="15" t="s">
        <v>72</v>
      </c>
      <c r="C73" s="16" t="s">
        <v>11</v>
      </c>
      <c r="D73" s="29">
        <v>1.07</v>
      </c>
      <c r="E73" s="18"/>
      <c r="F73" s="18"/>
      <c r="G73" s="19">
        <v>1</v>
      </c>
      <c r="H73" s="17">
        <f t="shared" si="1"/>
        <v>1.07</v>
      </c>
      <c r="I73" s="35"/>
    </row>
    <row r="74" spans="1:9" s="20" customFormat="1" ht="36">
      <c r="A74" s="14">
        <v>62</v>
      </c>
      <c r="B74" s="15" t="s">
        <v>73</v>
      </c>
      <c r="C74" s="16" t="s">
        <v>11</v>
      </c>
      <c r="D74" s="29">
        <v>1.07</v>
      </c>
      <c r="E74" s="18"/>
      <c r="F74" s="18"/>
      <c r="G74" s="19">
        <v>48</v>
      </c>
      <c r="H74" s="17">
        <f t="shared" si="1"/>
        <v>51.36</v>
      </c>
      <c r="I74" s="35"/>
    </row>
    <row r="75" spans="1:9" s="20" customFormat="1" ht="36">
      <c r="A75" s="14">
        <v>63</v>
      </c>
      <c r="B75" s="15" t="s">
        <v>74</v>
      </c>
      <c r="C75" s="16" t="s">
        <v>11</v>
      </c>
      <c r="D75" s="29">
        <v>1.07</v>
      </c>
      <c r="E75" s="18"/>
      <c r="F75" s="18"/>
      <c r="G75" s="19">
        <v>43</v>
      </c>
      <c r="H75" s="17">
        <f t="shared" si="1"/>
        <v>46.010000000000005</v>
      </c>
      <c r="I75" s="35"/>
    </row>
    <row r="76" spans="1:9" s="20" customFormat="1" ht="24">
      <c r="A76" s="14">
        <v>64</v>
      </c>
      <c r="B76" s="15" t="s">
        <v>75</v>
      </c>
      <c r="C76" s="16" t="s">
        <v>11</v>
      </c>
      <c r="D76" s="29">
        <v>6.18</v>
      </c>
      <c r="E76" s="18"/>
      <c r="F76" s="18"/>
      <c r="G76" s="19">
        <v>17</v>
      </c>
      <c r="H76" s="17">
        <f t="shared" si="1"/>
        <v>105.06</v>
      </c>
      <c r="I76" s="35"/>
    </row>
    <row r="77" spans="1:9" s="20" customFormat="1" ht="36">
      <c r="A77" s="14">
        <v>65</v>
      </c>
      <c r="B77" s="15" t="s">
        <v>76</v>
      </c>
      <c r="C77" s="16" t="s">
        <v>11</v>
      </c>
      <c r="D77" s="29">
        <v>0.48</v>
      </c>
      <c r="E77" s="18"/>
      <c r="F77" s="18"/>
      <c r="G77" s="19">
        <v>1</v>
      </c>
      <c r="H77" s="17">
        <f t="shared" si="1"/>
        <v>0.48</v>
      </c>
      <c r="I77" s="35"/>
    </row>
    <row r="78" spans="1:9" s="20" customFormat="1" ht="36">
      <c r="A78" s="14">
        <v>66</v>
      </c>
      <c r="B78" s="15" t="s">
        <v>77</v>
      </c>
      <c r="C78" s="16" t="s">
        <v>11</v>
      </c>
      <c r="D78" s="29">
        <v>0.25</v>
      </c>
      <c r="E78" s="18"/>
      <c r="F78" s="18"/>
      <c r="G78" s="19">
        <v>332</v>
      </c>
      <c r="H78" s="17">
        <f t="shared" si="1"/>
        <v>83</v>
      </c>
      <c r="I78" s="35"/>
    </row>
    <row r="79" spans="1:9" s="20" customFormat="1" ht="36">
      <c r="A79" s="14">
        <v>67</v>
      </c>
      <c r="B79" s="15" t="s">
        <v>78</v>
      </c>
      <c r="C79" s="16" t="s">
        <v>11</v>
      </c>
      <c r="D79" s="29">
        <v>0.39</v>
      </c>
      <c r="E79" s="18"/>
      <c r="F79" s="18"/>
      <c r="G79" s="19">
        <v>101</v>
      </c>
      <c r="H79" s="17">
        <f t="shared" si="1"/>
        <v>39.39</v>
      </c>
      <c r="I79" s="35"/>
    </row>
    <row r="80" spans="1:9" s="20" customFormat="1" ht="24">
      <c r="A80" s="14">
        <v>68</v>
      </c>
      <c r="B80" s="15" t="s">
        <v>79</v>
      </c>
      <c r="C80" s="16" t="s">
        <v>11</v>
      </c>
      <c r="D80" s="29">
        <v>2.02</v>
      </c>
      <c r="E80" s="18"/>
      <c r="F80" s="18"/>
      <c r="G80" s="19">
        <v>48</v>
      </c>
      <c r="H80" s="17">
        <f t="shared" si="1"/>
        <v>96.96000000000001</v>
      </c>
      <c r="I80" s="35"/>
    </row>
    <row r="81" spans="1:9" s="20" customFormat="1" ht="36">
      <c r="A81" s="14">
        <v>69</v>
      </c>
      <c r="B81" s="15" t="s">
        <v>80</v>
      </c>
      <c r="C81" s="16" t="s">
        <v>11</v>
      </c>
      <c r="D81" s="29">
        <v>14.88</v>
      </c>
      <c r="E81" s="18"/>
      <c r="F81" s="18"/>
      <c r="G81" s="19">
        <v>6</v>
      </c>
      <c r="H81" s="17">
        <f t="shared" si="1"/>
        <v>89.28</v>
      </c>
      <c r="I81" s="35"/>
    </row>
    <row r="82" spans="1:9" s="20" customFormat="1" ht="36">
      <c r="A82" s="14">
        <v>70</v>
      </c>
      <c r="B82" s="15" t="s">
        <v>81</v>
      </c>
      <c r="C82" s="16" t="s">
        <v>11</v>
      </c>
      <c r="D82" s="29">
        <v>8.62</v>
      </c>
      <c r="E82" s="18"/>
      <c r="F82" s="18"/>
      <c r="G82" s="19">
        <v>10</v>
      </c>
      <c r="H82" s="17">
        <f t="shared" si="1"/>
        <v>86.19999999999999</v>
      </c>
      <c r="I82" s="35"/>
    </row>
    <row r="83" spans="1:9" s="20" customFormat="1" ht="24">
      <c r="A83" s="14">
        <v>71</v>
      </c>
      <c r="B83" s="15" t="s">
        <v>82</v>
      </c>
      <c r="C83" s="16" t="s">
        <v>11</v>
      </c>
      <c r="D83" s="29">
        <v>0.27</v>
      </c>
      <c r="E83" s="18"/>
      <c r="F83" s="18"/>
      <c r="G83" s="19">
        <v>13</v>
      </c>
      <c r="H83" s="17">
        <f t="shared" si="1"/>
        <v>3.5100000000000002</v>
      </c>
      <c r="I83" s="35"/>
    </row>
    <row r="84" spans="1:9" s="20" customFormat="1" ht="24">
      <c r="A84" s="14">
        <v>72</v>
      </c>
      <c r="B84" s="15" t="s">
        <v>83</v>
      </c>
      <c r="C84" s="16" t="s">
        <v>11</v>
      </c>
      <c r="D84" s="29">
        <v>3.28</v>
      </c>
      <c r="E84" s="18"/>
      <c r="F84" s="18"/>
      <c r="G84" s="19">
        <v>9</v>
      </c>
      <c r="H84" s="17">
        <f t="shared" si="1"/>
        <v>29.52</v>
      </c>
      <c r="I84" s="35"/>
    </row>
    <row r="85" spans="1:9" s="20" customFormat="1" ht="24">
      <c r="A85" s="14">
        <v>73</v>
      </c>
      <c r="B85" s="15" t="s">
        <v>84</v>
      </c>
      <c r="C85" s="16" t="s">
        <v>11</v>
      </c>
      <c r="D85" s="29">
        <v>5.04</v>
      </c>
      <c r="E85" s="18"/>
      <c r="F85" s="18"/>
      <c r="G85" s="19">
        <v>3</v>
      </c>
      <c r="H85" s="17">
        <f t="shared" si="1"/>
        <v>15.120000000000001</v>
      </c>
      <c r="I85" s="35"/>
    </row>
    <row r="86" spans="1:9" s="20" customFormat="1" ht="24">
      <c r="A86" s="14">
        <v>74</v>
      </c>
      <c r="B86" s="15" t="s">
        <v>85</v>
      </c>
      <c r="C86" s="16" t="s">
        <v>11</v>
      </c>
      <c r="D86" s="29">
        <v>0.25</v>
      </c>
      <c r="E86" s="18"/>
      <c r="F86" s="18"/>
      <c r="G86" s="19">
        <v>40</v>
      </c>
      <c r="H86" s="17">
        <f t="shared" si="1"/>
        <v>10</v>
      </c>
      <c r="I86" s="35"/>
    </row>
    <row r="87" spans="1:9" s="20" customFormat="1" ht="24">
      <c r="A87" s="14">
        <v>75</v>
      </c>
      <c r="B87" s="15" t="s">
        <v>86</v>
      </c>
      <c r="C87" s="16" t="s">
        <v>11</v>
      </c>
      <c r="D87" s="29">
        <v>7.35</v>
      </c>
      <c r="E87" s="18"/>
      <c r="F87" s="18"/>
      <c r="G87" s="19">
        <v>1</v>
      </c>
      <c r="H87" s="17">
        <f t="shared" si="1"/>
        <v>7.35</v>
      </c>
      <c r="I87" s="35"/>
    </row>
    <row r="88" spans="1:9" s="20" customFormat="1" ht="12.75">
      <c r="A88" s="14">
        <v>76</v>
      </c>
      <c r="B88" s="15" t="s">
        <v>87</v>
      </c>
      <c r="C88" s="16" t="s">
        <v>11</v>
      </c>
      <c r="D88" s="29">
        <v>0.14</v>
      </c>
      <c r="E88" s="18"/>
      <c r="F88" s="18"/>
      <c r="G88" s="19">
        <v>60</v>
      </c>
      <c r="H88" s="17">
        <f t="shared" si="1"/>
        <v>8.4</v>
      </c>
      <c r="I88" s="35"/>
    </row>
    <row r="89" spans="1:9" s="20" customFormat="1" ht="12.75">
      <c r="A89" s="14">
        <v>77</v>
      </c>
      <c r="B89" s="15" t="s">
        <v>87</v>
      </c>
      <c r="C89" s="16" t="s">
        <v>11</v>
      </c>
      <c r="D89" s="29">
        <v>0.13</v>
      </c>
      <c r="E89" s="18"/>
      <c r="F89" s="18"/>
      <c r="G89" s="19">
        <v>341</v>
      </c>
      <c r="H89" s="17">
        <f aca="true" t="shared" si="2" ref="H89:H118">D89*G89</f>
        <v>44.33</v>
      </c>
      <c r="I89" s="35"/>
    </row>
    <row r="90" spans="1:9" s="20" customFormat="1" ht="12.75">
      <c r="A90" s="14">
        <v>78</v>
      </c>
      <c r="B90" s="15" t="s">
        <v>88</v>
      </c>
      <c r="C90" s="16" t="s">
        <v>11</v>
      </c>
      <c r="D90" s="29">
        <v>0.23</v>
      </c>
      <c r="E90" s="18"/>
      <c r="F90" s="18"/>
      <c r="G90" s="19">
        <v>33</v>
      </c>
      <c r="H90" s="17">
        <f t="shared" si="2"/>
        <v>7.590000000000001</v>
      </c>
      <c r="I90" s="35"/>
    </row>
    <row r="91" spans="1:9" s="20" customFormat="1" ht="24">
      <c r="A91" s="14">
        <v>79</v>
      </c>
      <c r="B91" s="15" t="s">
        <v>89</v>
      </c>
      <c r="C91" s="16" t="s">
        <v>11</v>
      </c>
      <c r="D91" s="29">
        <v>0.32</v>
      </c>
      <c r="E91" s="18"/>
      <c r="F91" s="18"/>
      <c r="G91" s="19">
        <v>14</v>
      </c>
      <c r="H91" s="17">
        <f t="shared" si="2"/>
        <v>4.48</v>
      </c>
      <c r="I91" s="35"/>
    </row>
    <row r="92" spans="1:9" s="20" customFormat="1" ht="12.75">
      <c r="A92" s="14">
        <v>80</v>
      </c>
      <c r="B92" s="15" t="s">
        <v>90</v>
      </c>
      <c r="C92" s="16" t="s">
        <v>11</v>
      </c>
      <c r="D92" s="29">
        <v>0.14</v>
      </c>
      <c r="E92" s="18"/>
      <c r="F92" s="18"/>
      <c r="G92" s="19">
        <v>228</v>
      </c>
      <c r="H92" s="17">
        <f t="shared" si="2"/>
        <v>31.92</v>
      </c>
      <c r="I92" s="35"/>
    </row>
    <row r="93" spans="1:9" s="20" customFormat="1" ht="12.75">
      <c r="A93" s="14">
        <v>81</v>
      </c>
      <c r="B93" s="15" t="s">
        <v>91</v>
      </c>
      <c r="C93" s="16" t="s">
        <v>11</v>
      </c>
      <c r="D93" s="29">
        <v>0.31</v>
      </c>
      <c r="E93" s="18"/>
      <c r="F93" s="18"/>
      <c r="G93" s="19">
        <v>2</v>
      </c>
      <c r="H93" s="17">
        <f t="shared" si="2"/>
        <v>0.62</v>
      </c>
      <c r="I93" s="35"/>
    </row>
    <row r="94" spans="1:9" s="20" customFormat="1" ht="12.75">
      <c r="A94" s="14">
        <v>82</v>
      </c>
      <c r="B94" s="15" t="s">
        <v>91</v>
      </c>
      <c r="C94" s="16" t="s">
        <v>11</v>
      </c>
      <c r="D94" s="29">
        <v>0.35</v>
      </c>
      <c r="E94" s="18"/>
      <c r="F94" s="18"/>
      <c r="G94" s="19">
        <v>150</v>
      </c>
      <c r="H94" s="17">
        <f t="shared" si="2"/>
        <v>52.5</v>
      </c>
      <c r="I94" s="35"/>
    </row>
    <row r="95" spans="1:9" s="20" customFormat="1" ht="24">
      <c r="A95" s="14">
        <v>83</v>
      </c>
      <c r="B95" s="15" t="s">
        <v>92</v>
      </c>
      <c r="C95" s="16" t="s">
        <v>11</v>
      </c>
      <c r="D95" s="29">
        <v>0.39</v>
      </c>
      <c r="E95" s="18"/>
      <c r="F95" s="18"/>
      <c r="G95" s="19">
        <v>112</v>
      </c>
      <c r="H95" s="17">
        <f t="shared" si="2"/>
        <v>43.68</v>
      </c>
      <c r="I95" s="35"/>
    </row>
    <row r="96" spans="1:9" s="20" customFormat="1" ht="12.75">
      <c r="A96" s="14">
        <v>84</v>
      </c>
      <c r="B96" s="15" t="s">
        <v>93</v>
      </c>
      <c r="C96" s="16" t="s">
        <v>11</v>
      </c>
      <c r="D96" s="29">
        <v>0.3</v>
      </c>
      <c r="E96" s="18"/>
      <c r="F96" s="18"/>
      <c r="G96" s="19">
        <v>80</v>
      </c>
      <c r="H96" s="17">
        <f t="shared" si="2"/>
        <v>24</v>
      </c>
      <c r="I96" s="35"/>
    </row>
    <row r="97" spans="1:9" s="20" customFormat="1" ht="12.75">
      <c r="A97" s="14">
        <v>85</v>
      </c>
      <c r="B97" s="15" t="s">
        <v>94</v>
      </c>
      <c r="C97" s="16" t="s">
        <v>11</v>
      </c>
      <c r="D97" s="29">
        <v>2.9</v>
      </c>
      <c r="E97" s="18"/>
      <c r="F97" s="18"/>
      <c r="G97" s="19">
        <v>5</v>
      </c>
      <c r="H97" s="17">
        <f t="shared" si="2"/>
        <v>14.5</v>
      </c>
      <c r="I97" s="35"/>
    </row>
    <row r="98" spans="1:9" s="20" customFormat="1" ht="12.75">
      <c r="A98" s="14">
        <v>86</v>
      </c>
      <c r="B98" s="15" t="s">
        <v>95</v>
      </c>
      <c r="C98" s="16" t="s">
        <v>11</v>
      </c>
      <c r="D98" s="29">
        <v>0.59</v>
      </c>
      <c r="E98" s="18"/>
      <c r="F98" s="18"/>
      <c r="G98" s="19">
        <v>38</v>
      </c>
      <c r="H98" s="17">
        <f t="shared" si="2"/>
        <v>22.419999999999998</v>
      </c>
      <c r="I98" s="35"/>
    </row>
    <row r="99" spans="1:9" s="20" customFormat="1" ht="24">
      <c r="A99" s="14">
        <v>87</v>
      </c>
      <c r="B99" s="15" t="s">
        <v>96</v>
      </c>
      <c r="C99" s="16" t="s">
        <v>11</v>
      </c>
      <c r="D99" s="29">
        <v>0.59</v>
      </c>
      <c r="E99" s="18"/>
      <c r="F99" s="18"/>
      <c r="G99" s="19">
        <v>94</v>
      </c>
      <c r="H99" s="17">
        <f t="shared" si="2"/>
        <v>55.459999999999994</v>
      </c>
      <c r="I99" s="35"/>
    </row>
    <row r="100" spans="1:9" s="20" customFormat="1" ht="12.75">
      <c r="A100" s="14">
        <v>88</v>
      </c>
      <c r="B100" s="15" t="s">
        <v>97</v>
      </c>
      <c r="C100" s="16" t="s">
        <v>11</v>
      </c>
      <c r="D100" s="29">
        <v>0.35</v>
      </c>
      <c r="E100" s="18"/>
      <c r="F100" s="18"/>
      <c r="G100" s="19">
        <v>29</v>
      </c>
      <c r="H100" s="17">
        <f t="shared" si="2"/>
        <v>10.149999999999999</v>
      </c>
      <c r="I100" s="35"/>
    </row>
    <row r="101" spans="1:9" s="20" customFormat="1" ht="12.75">
      <c r="A101" s="14">
        <v>89</v>
      </c>
      <c r="B101" s="15" t="s">
        <v>97</v>
      </c>
      <c r="C101" s="16" t="s">
        <v>11</v>
      </c>
      <c r="D101" s="29">
        <v>0.42</v>
      </c>
      <c r="E101" s="18"/>
      <c r="F101" s="18"/>
      <c r="G101" s="19">
        <v>100</v>
      </c>
      <c r="H101" s="17">
        <f t="shared" si="2"/>
        <v>42</v>
      </c>
      <c r="I101" s="35"/>
    </row>
    <row r="102" spans="1:9" s="20" customFormat="1" ht="12.75">
      <c r="A102" s="14">
        <v>90</v>
      </c>
      <c r="B102" s="15" t="s">
        <v>98</v>
      </c>
      <c r="C102" s="16" t="s">
        <v>11</v>
      </c>
      <c r="D102" s="29">
        <v>2.23</v>
      </c>
      <c r="E102" s="18"/>
      <c r="F102" s="18"/>
      <c r="G102" s="19">
        <v>69</v>
      </c>
      <c r="H102" s="17">
        <f t="shared" si="2"/>
        <v>153.87</v>
      </c>
      <c r="I102" s="35"/>
    </row>
    <row r="103" spans="1:9" s="20" customFormat="1" ht="24">
      <c r="A103" s="14">
        <v>91</v>
      </c>
      <c r="B103" s="15" t="s">
        <v>99</v>
      </c>
      <c r="C103" s="16" t="s">
        <v>11</v>
      </c>
      <c r="D103" s="29">
        <v>0.15</v>
      </c>
      <c r="E103" s="18"/>
      <c r="F103" s="18"/>
      <c r="G103" s="19">
        <v>330</v>
      </c>
      <c r="H103" s="17">
        <f t="shared" si="2"/>
        <v>49.5</v>
      </c>
      <c r="I103" s="35"/>
    </row>
    <row r="104" spans="1:9" s="20" customFormat="1" ht="24">
      <c r="A104" s="14">
        <v>92</v>
      </c>
      <c r="B104" s="15" t="s">
        <v>100</v>
      </c>
      <c r="C104" s="16" t="s">
        <v>11</v>
      </c>
      <c r="D104" s="29">
        <v>0.26</v>
      </c>
      <c r="E104" s="18"/>
      <c r="F104" s="18"/>
      <c r="G104" s="19">
        <v>124</v>
      </c>
      <c r="H104" s="17">
        <f t="shared" si="2"/>
        <v>32.24</v>
      </c>
      <c r="I104" s="35"/>
    </row>
    <row r="105" spans="1:9" s="20" customFormat="1" ht="24">
      <c r="A105" s="14">
        <v>93</v>
      </c>
      <c r="B105" s="15" t="s">
        <v>101</v>
      </c>
      <c r="C105" s="16" t="s">
        <v>11</v>
      </c>
      <c r="D105" s="29">
        <v>0.26</v>
      </c>
      <c r="E105" s="18"/>
      <c r="F105" s="18"/>
      <c r="G105" s="19">
        <v>83</v>
      </c>
      <c r="H105" s="17">
        <f t="shared" si="2"/>
        <v>21.580000000000002</v>
      </c>
      <c r="I105" s="35"/>
    </row>
    <row r="106" spans="1:9" s="20" customFormat="1" ht="24">
      <c r="A106" s="14">
        <v>94</v>
      </c>
      <c r="B106" s="15" t="s">
        <v>102</v>
      </c>
      <c r="C106" s="16" t="s">
        <v>11</v>
      </c>
      <c r="D106" s="29">
        <v>0.17</v>
      </c>
      <c r="E106" s="18"/>
      <c r="F106" s="18"/>
      <c r="G106" s="19">
        <v>126</v>
      </c>
      <c r="H106" s="17">
        <f t="shared" si="2"/>
        <v>21.42</v>
      </c>
      <c r="I106" s="35"/>
    </row>
    <row r="107" spans="1:9" s="20" customFormat="1" ht="24">
      <c r="A107" s="14">
        <v>95</v>
      </c>
      <c r="B107" s="15" t="s">
        <v>102</v>
      </c>
      <c r="C107" s="16" t="s">
        <v>11</v>
      </c>
      <c r="D107" s="29">
        <v>0.18</v>
      </c>
      <c r="E107" s="18"/>
      <c r="F107" s="18"/>
      <c r="G107" s="19">
        <v>2</v>
      </c>
      <c r="H107" s="17">
        <f t="shared" si="2"/>
        <v>0.36</v>
      </c>
      <c r="I107" s="35"/>
    </row>
    <row r="108" spans="1:9" s="20" customFormat="1" ht="24">
      <c r="A108" s="14">
        <v>96</v>
      </c>
      <c r="B108" s="15" t="s">
        <v>103</v>
      </c>
      <c r="C108" s="16" t="s">
        <v>11</v>
      </c>
      <c r="D108" s="29">
        <v>0.37</v>
      </c>
      <c r="E108" s="18"/>
      <c r="F108" s="18"/>
      <c r="G108" s="19">
        <v>11</v>
      </c>
      <c r="H108" s="17">
        <f t="shared" si="2"/>
        <v>4.07</v>
      </c>
      <c r="I108" s="35"/>
    </row>
    <row r="109" spans="1:9" s="20" customFormat="1" ht="24">
      <c r="A109" s="14">
        <v>97</v>
      </c>
      <c r="B109" s="15" t="s">
        <v>104</v>
      </c>
      <c r="C109" s="16" t="s">
        <v>11</v>
      </c>
      <c r="D109" s="29">
        <v>0.37</v>
      </c>
      <c r="E109" s="18"/>
      <c r="F109" s="18"/>
      <c r="G109" s="19">
        <v>15</v>
      </c>
      <c r="H109" s="17">
        <f t="shared" si="2"/>
        <v>5.55</v>
      </c>
      <c r="I109" s="35"/>
    </row>
    <row r="110" spans="1:9" s="20" customFormat="1" ht="24">
      <c r="A110" s="14">
        <v>98</v>
      </c>
      <c r="B110" s="15" t="s">
        <v>104</v>
      </c>
      <c r="C110" s="16" t="s">
        <v>11</v>
      </c>
      <c r="D110" s="29">
        <v>0.37</v>
      </c>
      <c r="E110" s="18"/>
      <c r="F110" s="18"/>
      <c r="G110" s="19">
        <v>191</v>
      </c>
      <c r="H110" s="17">
        <f t="shared" si="2"/>
        <v>70.67</v>
      </c>
      <c r="I110" s="35"/>
    </row>
    <row r="111" spans="1:9" s="20" customFormat="1" ht="24">
      <c r="A111" s="14">
        <v>99</v>
      </c>
      <c r="B111" s="15" t="s">
        <v>105</v>
      </c>
      <c r="C111" s="16" t="s">
        <v>11</v>
      </c>
      <c r="D111" s="29">
        <v>0.39</v>
      </c>
      <c r="E111" s="18"/>
      <c r="F111" s="18"/>
      <c r="G111" s="19">
        <v>52</v>
      </c>
      <c r="H111" s="17">
        <f t="shared" si="2"/>
        <v>20.28</v>
      </c>
      <c r="I111" s="35"/>
    </row>
    <row r="112" spans="1:9" s="20" customFormat="1" ht="24">
      <c r="A112" s="14">
        <v>100</v>
      </c>
      <c r="B112" s="15" t="s">
        <v>106</v>
      </c>
      <c r="C112" s="16" t="s">
        <v>11</v>
      </c>
      <c r="D112" s="29">
        <v>0.82</v>
      </c>
      <c r="E112" s="18"/>
      <c r="F112" s="18"/>
      <c r="G112" s="19">
        <v>32</v>
      </c>
      <c r="H112" s="17">
        <f t="shared" si="2"/>
        <v>26.24</v>
      </c>
      <c r="I112" s="35"/>
    </row>
    <row r="113" spans="1:9" s="20" customFormat="1" ht="24">
      <c r="A113" s="14">
        <v>101</v>
      </c>
      <c r="B113" s="15" t="s">
        <v>107</v>
      </c>
      <c r="C113" s="16" t="s">
        <v>11</v>
      </c>
      <c r="D113" s="29">
        <v>1.55</v>
      </c>
      <c r="E113" s="18"/>
      <c r="F113" s="18"/>
      <c r="G113" s="19">
        <v>11</v>
      </c>
      <c r="H113" s="17">
        <f t="shared" si="2"/>
        <v>17.05</v>
      </c>
      <c r="I113" s="35"/>
    </row>
    <row r="114" spans="1:9" s="20" customFormat="1" ht="12.75">
      <c r="A114" s="14">
        <v>102</v>
      </c>
      <c r="B114" s="15" t="s">
        <v>108</v>
      </c>
      <c r="C114" s="16" t="s">
        <v>11</v>
      </c>
      <c r="D114" s="29">
        <v>0.42</v>
      </c>
      <c r="E114" s="18"/>
      <c r="F114" s="18"/>
      <c r="G114" s="19">
        <v>24</v>
      </c>
      <c r="H114" s="17">
        <f t="shared" si="2"/>
        <v>10.08</v>
      </c>
      <c r="I114" s="35"/>
    </row>
    <row r="115" spans="1:9" s="20" customFormat="1" ht="24">
      <c r="A115" s="14">
        <v>103</v>
      </c>
      <c r="B115" s="15" t="s">
        <v>109</v>
      </c>
      <c r="C115" s="16" t="s">
        <v>11</v>
      </c>
      <c r="D115" s="29">
        <v>0.45</v>
      </c>
      <c r="E115" s="18"/>
      <c r="F115" s="18"/>
      <c r="G115" s="19">
        <v>77</v>
      </c>
      <c r="H115" s="17">
        <f t="shared" si="2"/>
        <v>34.65</v>
      </c>
      <c r="I115" s="35"/>
    </row>
    <row r="116" spans="1:9" s="20" customFormat="1" ht="24">
      <c r="A116" s="14">
        <v>104</v>
      </c>
      <c r="B116" s="15" t="s">
        <v>110</v>
      </c>
      <c r="C116" s="16" t="s">
        <v>11</v>
      </c>
      <c r="D116" s="29">
        <v>0.77</v>
      </c>
      <c r="E116" s="18"/>
      <c r="F116" s="18"/>
      <c r="G116" s="19">
        <v>8</v>
      </c>
      <c r="H116" s="17">
        <f t="shared" si="2"/>
        <v>6.16</v>
      </c>
      <c r="I116" s="35"/>
    </row>
    <row r="117" spans="1:9" s="20" customFormat="1" ht="24">
      <c r="A117" s="14">
        <v>105</v>
      </c>
      <c r="B117" s="15" t="s">
        <v>111</v>
      </c>
      <c r="C117" s="16" t="s">
        <v>11</v>
      </c>
      <c r="D117" s="29">
        <v>1.35</v>
      </c>
      <c r="E117" s="18"/>
      <c r="F117" s="18"/>
      <c r="G117" s="19">
        <v>47</v>
      </c>
      <c r="H117" s="17">
        <f t="shared" si="2"/>
        <v>63.45</v>
      </c>
      <c r="I117" s="35"/>
    </row>
    <row r="118" spans="1:9" s="20" customFormat="1" ht="24">
      <c r="A118" s="14">
        <v>106</v>
      </c>
      <c r="B118" s="15" t="s">
        <v>112</v>
      </c>
      <c r="C118" s="16" t="s">
        <v>11</v>
      </c>
      <c r="D118" s="29">
        <v>0.68</v>
      </c>
      <c r="E118" s="18"/>
      <c r="F118" s="18"/>
      <c r="G118" s="19">
        <v>257</v>
      </c>
      <c r="H118" s="17">
        <f t="shared" si="2"/>
        <v>174.76000000000002</v>
      </c>
      <c r="I118" s="35"/>
    </row>
    <row r="119" spans="1:8" s="23" customFormat="1" ht="27.75" customHeight="1">
      <c r="A119" s="21" t="s">
        <v>113</v>
      </c>
      <c r="B119" s="22"/>
      <c r="D119" s="43"/>
      <c r="E119" s="21"/>
      <c r="F119" s="24"/>
      <c r="G119" s="21"/>
      <c r="H119" s="25">
        <f>SUM(H13:H118)</f>
        <v>6391.889999999998</v>
      </c>
    </row>
    <row r="120" spans="4:8" s="1" customFormat="1" ht="18" customHeight="1">
      <c r="D120" s="39"/>
      <c r="H120" s="27"/>
    </row>
    <row r="121" spans="4:8" s="1" customFormat="1" ht="12.75">
      <c r="D121" s="39"/>
      <c r="H121" s="27"/>
    </row>
  </sheetData>
  <sheetProtection/>
  <mergeCells count="6">
    <mergeCell ref="A1:B1"/>
    <mergeCell ref="D2:E2"/>
    <mergeCell ref="G2:H2"/>
    <mergeCell ref="A3:H3"/>
    <mergeCell ref="E11:F11"/>
    <mergeCell ref="G11:H11"/>
  </mergeCells>
  <hyperlinks>
    <hyperlink ref="G9" r:id="rId1" display="adre_lip@mail.ru"/>
  </hyperlinks>
  <printOptions/>
  <pageMargins left="0.75" right="0.75" top="1" bottom="1" header="0.5" footer="0.5"/>
  <pageSetup horizontalDpi="600" verticalDpi="600" orientation="portrait" paperSize="9" r:id="rId2"/>
  <rowBreaks count="6" manualBreakCount="6">
    <brk id="84" max="65535" man="1"/>
    <brk id="123" max="65535" man="1"/>
    <brk id="162" max="65535" man="1"/>
    <brk id="201" max="65535" man="1"/>
    <brk id="240" max="65535" man="1"/>
    <brk id="27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2020-02-03T16:45:58Z</dcterms:created>
  <dcterms:modified xsi:type="dcterms:W3CDTF">2020-03-12T13:26:42Z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