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агрузки сканер\"/>
    </mc:Choice>
  </mc:AlternateContent>
  <bookViews>
    <workbookView xWindow="0" yWindow="0" windowWidth="11400" windowHeight="5892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O8" i="1" l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7" i="1"/>
</calcChain>
</file>

<file path=xl/sharedStrings.xml><?xml version="1.0" encoding="utf-8"?>
<sst xmlns="http://schemas.openxmlformats.org/spreadsheetml/2006/main" count="365" uniqueCount="357">
  <si>
    <t>Прайс-лист на 30 июня 2021 г.</t>
  </si>
  <si>
    <t>Артикул</t>
  </si>
  <si>
    <t>Номенклатура, Упаковка</t>
  </si>
  <si>
    <t>Оптовая цена</t>
  </si>
  <si>
    <t>Розничная цена</t>
  </si>
  <si>
    <t>BYN</t>
  </si>
  <si>
    <t>Цена</t>
  </si>
  <si>
    <t>16058</t>
  </si>
  <si>
    <t>Внутр. механизм прям.планка 2070-70мм GB (полир..латунь), шт</t>
  </si>
  <si>
    <t>16059</t>
  </si>
  <si>
    <t>Внутр. механизм прям.планка 2070-70мм SN (мат.никель), шт</t>
  </si>
  <si>
    <t>Гарнитур дверной HERMES DHS 92/11 RAL8019, планка 26 мм, кор., шт</t>
  </si>
  <si>
    <t>Гарнитур дверной HERMES DHS 92/11 RAL9016, планка 26 мм бел , шт</t>
  </si>
  <si>
    <t>17109</t>
  </si>
  <si>
    <t>Доводчик ISP 430 (от 50 до 110кг) морозостойкий (белый), шт</t>
  </si>
  <si>
    <t>16818</t>
  </si>
  <si>
    <t>Доводчик ISP 430 (от 50 до 110кг) морозостойкий (бронза), шт</t>
  </si>
  <si>
    <t>16819</t>
  </si>
  <si>
    <t>Доводчик ISP 430 (от 50 до 110кг) морозостойкий (коричневый), шт</t>
  </si>
  <si>
    <t>16821</t>
  </si>
  <si>
    <t>Доводчик ISP 430 (от 50 до 110кг) морозостойкий (серебро), шт</t>
  </si>
  <si>
    <t>499</t>
  </si>
  <si>
    <t>Доводчик NOTEDO DC-120 лёгкий характер BROWN, шт</t>
  </si>
  <si>
    <t>9492</t>
  </si>
  <si>
    <t>Доводчик дверной NOTEDO DC-060-I  BRAWN  до 60  кг, шт</t>
  </si>
  <si>
    <t>12459</t>
  </si>
  <si>
    <t>Доводчик дверной NOTEDO DC-120-I GRAY до 120кг серый, шт</t>
  </si>
  <si>
    <t>9494</t>
  </si>
  <si>
    <t>Доводчик дверной NOTEDO DC-120-I SILVER до 120кг сереб. (10), шт</t>
  </si>
  <si>
    <t>Завертка 030-07 РС (хром), шт</t>
  </si>
  <si>
    <t>98761087</t>
  </si>
  <si>
    <t>Завертка сантехническая  OWS BLACK, шт</t>
  </si>
  <si>
    <t>Завертка сантехническая ОL ВB, шт</t>
  </si>
  <si>
    <t>Завертка сантехническая ОL ВН, шт</t>
  </si>
  <si>
    <t>Завертка сантехническая ОL НН, шт</t>
  </si>
  <si>
    <t>Завертка сантехническая ОLS ВВ бронза , шт</t>
  </si>
  <si>
    <t>98760122</t>
  </si>
  <si>
    <t>Завертка сантехническая ОLS ВН, шт</t>
  </si>
  <si>
    <t>Завертка сантехническая ОLS НН, шт</t>
  </si>
  <si>
    <t>Завертка сантехническая ОLS РВ, шт</t>
  </si>
  <si>
    <t>Задвижка  7-45 РС (хром) PALIDORE, шт</t>
  </si>
  <si>
    <t>0055</t>
  </si>
  <si>
    <t>Замок 0802 20/90 н/в ригель изогнут на 5 мм, код 0055, шт</t>
  </si>
  <si>
    <t>0205-и</t>
  </si>
  <si>
    <t>Замок 0802 20/90° н/в ПРАКТИК изгиб 2мм, арт.0205-и, шт</t>
  </si>
  <si>
    <t>0016</t>
  </si>
  <si>
    <t>Замок 20 мм 90°  ригель изогнут на 5 мм, шт</t>
  </si>
  <si>
    <t>87316</t>
  </si>
  <si>
    <t>Замок BORDER G 1-8 , Арт. 87316, шт</t>
  </si>
  <si>
    <t>Замок BORDER G 1-8 Арт. 87316, шт</t>
  </si>
  <si>
    <t>Замок Арсенал 607 SN PS, шт</t>
  </si>
  <si>
    <t>Замок врезной  б/руч. АПЕКС 2600-CR хром под ц/м 85 мм, шт</t>
  </si>
  <si>
    <t>Замок врезной  б/руч. АПЕКС 2600-G , шт</t>
  </si>
  <si>
    <t>Замок врезной  б/руч. АПЕКС 2600-G золото под ц/м 85 мм, шт</t>
  </si>
  <si>
    <t>Замок врезной 1.06.02 ГРАНИТ никель, сувальдный, шт</t>
  </si>
  <si>
    <t>9424</t>
  </si>
  <si>
    <t>Замок врезной 108-62 мм(золото), шт</t>
  </si>
  <si>
    <t>14824</t>
  </si>
  <si>
    <t>Замок врезной 127-62мм (золото), шт</t>
  </si>
  <si>
    <t>14825</t>
  </si>
  <si>
    <t>Замок врезной 127-62мм (хром), шт</t>
  </si>
  <si>
    <t>153200000078</t>
  </si>
  <si>
    <t>Замок врезной 153 A:20мм, никель, без о.п, шт</t>
  </si>
  <si>
    <t>15335000036</t>
  </si>
  <si>
    <t>Замок врезной 153 A:35мм, никель,, шт</t>
  </si>
  <si>
    <t>Замок врезной 155  B:35мм, никель, станд. упак., шт</t>
  </si>
  <si>
    <t>192P3000001</t>
  </si>
  <si>
    <t>Замок врезной 192P B:30мм, хром, без отв. планки, без ц. мех-ма, шт</t>
  </si>
  <si>
    <t>Замок врезной 2014 РС (хром), шт</t>
  </si>
  <si>
    <t>16982</t>
  </si>
  <si>
    <t>Замок врезной 710-62 мм (хром), шт</t>
  </si>
  <si>
    <t>Замок врезной Apecs 7000-25-NI, шт</t>
  </si>
  <si>
    <t>Замок врезной Apecs 7000-30 SN, шт</t>
  </si>
  <si>
    <t>8943</t>
  </si>
  <si>
    <t>Замок врезной D1 (золото) (кл/фикс), шт</t>
  </si>
  <si>
    <t>8944</t>
  </si>
  <si>
    <t>Замок врезной D1 (хром) (кл/фикс), шт</t>
  </si>
  <si>
    <t>09-00000288</t>
  </si>
  <si>
    <t>Замок врезной FERRE 1423 CP в комплекте с ручкой (хром, межос. 58,5 мм, бексет 55 мм, без ц. мех-ма), шт</t>
  </si>
  <si>
    <t>407</t>
  </si>
  <si>
    <t>Замок врезной LOB Z 7504B12L4 белый цинк с отв.планкой, шт</t>
  </si>
  <si>
    <t>8225</t>
  </si>
  <si>
    <t>Замок врезной №100-85 М(золото), шт</t>
  </si>
  <si>
    <t>8312</t>
  </si>
  <si>
    <t>Замок врезной №100-85 М(хром), шт</t>
  </si>
  <si>
    <t>16290</t>
  </si>
  <si>
    <t>Замок врезной №111-85 М(хром), шт</t>
  </si>
  <si>
    <t>8290</t>
  </si>
  <si>
    <t>Замок врезной №96-85 М (ст. бронза), шт</t>
  </si>
  <si>
    <t>11494</t>
  </si>
  <si>
    <t>Замок врезной №96-85 М(золото), шт</t>
  </si>
  <si>
    <t>8288</t>
  </si>
  <si>
    <t>Замок врезной №96-85 М(хром), шт</t>
  </si>
  <si>
    <t>Замок врезной VELLA 1423 СР (хром) без ц.мех-ма, шт</t>
  </si>
  <si>
    <t>1233</t>
  </si>
  <si>
    <t>Замок врезной АЛЛЮР 7016-20 СР узкопроф. с ролик фиксац. б/руч. б/мех , шт</t>
  </si>
  <si>
    <t>10165</t>
  </si>
  <si>
    <t>Замок врезной АЛЛЮР АРТ ЗВ4-70.09 СР хром. с/руч., шт</t>
  </si>
  <si>
    <t>1246</t>
  </si>
  <si>
    <t>Замок врезной АЛЛЮР б/руч 9045-3RB GР  без ц/м, шт</t>
  </si>
  <si>
    <t>5962</t>
  </si>
  <si>
    <t>Замок врезной АЛЛЮР с/руч 132/3 GP золото 4 кл., шт</t>
  </si>
  <si>
    <t>9230</t>
  </si>
  <si>
    <t>Замок врезной АЛЛЮР с/руч ЗВ4-103 GР латунь, шт</t>
  </si>
  <si>
    <t>9229</t>
  </si>
  <si>
    <t>Замок врезной АЛЛЮР с/руч ЗВ4-103 СР хром , шт</t>
  </si>
  <si>
    <t>9231</t>
  </si>
  <si>
    <t>Замок врезной АЛЛЮР с/руч ЗВ4-132 СР хром , шт</t>
  </si>
  <si>
    <t>Замок врезной ЗВ 4-1-8-16, шт</t>
  </si>
  <si>
    <t>Замок врезной КРЕМЕНЬ 1.03.25 никель, без цилиндра, шт</t>
  </si>
  <si>
    <t>Замок врезной под евроцилиндр 2018 РС (хром), шт</t>
  </si>
  <si>
    <t>01-00000020</t>
  </si>
  <si>
    <t>Замок врезной под евроцилиндр FERRE 2001 CP (хром), шт</t>
  </si>
  <si>
    <t>10166</t>
  </si>
  <si>
    <t>Замок врезной с/руч АЛЛЮР АРТ ЗВ4-70.09 GP золото , шт</t>
  </si>
  <si>
    <t>12697</t>
  </si>
  <si>
    <t>Замок врезной с/руч АЛЛЮР ЗВ4-103 AB ст.бронза, шт</t>
  </si>
  <si>
    <t>Замок гаражный ШО-51, шт</t>
  </si>
  <si>
    <t>Замок ЕВРОПОРТАЛ 25/92/22/8, шт</t>
  </si>
  <si>
    <t>0141</t>
  </si>
  <si>
    <t>Замок мебельный 138 пк, арт.0141, шт</t>
  </si>
  <si>
    <t>984</t>
  </si>
  <si>
    <t>Замок навесной Аллюр ВС2-10С  , шт</t>
  </si>
  <si>
    <t>16723</t>
  </si>
  <si>
    <t>Замок навесной всепогодный ЗНВ-700-50 (58мм) d=8.5 mm (3кл.), шт</t>
  </si>
  <si>
    <t>16727</t>
  </si>
  <si>
    <t>Замок навесной всепогодный ЗНВ-700дд-50 (58мм) d=8.5 mm (3кл.), шт</t>
  </si>
  <si>
    <t>7860</t>
  </si>
  <si>
    <t>Замок навесной ЗН-213-60  d=10 мм 3 кл, шт</t>
  </si>
  <si>
    <t>12978</t>
  </si>
  <si>
    <t>Замок навесной ЗН-213-80  (80мм) d=12 mm(3кл.), шт</t>
  </si>
  <si>
    <t>16808</t>
  </si>
  <si>
    <t>Замок навесной ЗН-800-32 мм  d=4.8 mm(3кл.), шт</t>
  </si>
  <si>
    <t>16809</t>
  </si>
  <si>
    <t>Замок навесной ЗН-800-38 мм d=5.3 mm(3кл.), шт</t>
  </si>
  <si>
    <t>16810</t>
  </si>
  <si>
    <t>Замок навесной ЗН-800-50 мм d=7.7 mm (3кл.), шт</t>
  </si>
  <si>
    <t>16812</t>
  </si>
  <si>
    <t>Замок навесной ЗН-800-70 мм d=9.8 mm(3кл.), шт</t>
  </si>
  <si>
    <t>16816</t>
  </si>
  <si>
    <t>Замок навесной ЗН-800дд-60 мм d=8.35 mm(3кл.), шт</t>
  </si>
  <si>
    <t>Замок накладной ШО 40, шт</t>
  </si>
  <si>
    <t>0053</t>
  </si>
  <si>
    <t>Замок почтовый  0802 20/90 н/в, арт.0053, шт</t>
  </si>
  <si>
    <t>0031</t>
  </si>
  <si>
    <t>Замок почтовый  16 мм 90°, арт. 0031, шт</t>
  </si>
  <si>
    <t>0001 С</t>
  </si>
  <si>
    <t>Замок почтовый 16мм 90° , арт. 0001С, шт</t>
  </si>
  <si>
    <t>0005</t>
  </si>
  <si>
    <t>Замок почтовый 16мм 90° н/в, арт. 0005, шт</t>
  </si>
  <si>
    <t>0041</t>
  </si>
  <si>
    <t>Замок почтовый EU 20-90/180, код 0041, шт</t>
  </si>
  <si>
    <t>0044</t>
  </si>
  <si>
    <t>Замок почтовый EU 20/180 арт.0044, шт</t>
  </si>
  <si>
    <t>Замок почтовый ЕURO BIG 0802 20, шт</t>
  </si>
  <si>
    <t>76301</t>
  </si>
  <si>
    <t>Замок САМ 8-8 (ключ 85) Арт.76301, шт</t>
  </si>
  <si>
    <t>81100</t>
  </si>
  <si>
    <t>Замок САМ 8-8-M (5 ключей, комплект), арт.81100, шт</t>
  </si>
  <si>
    <t>86800</t>
  </si>
  <si>
    <t>Замок САМ Нд ФцЛ Серый арт. 86800, шт</t>
  </si>
  <si>
    <t>76610</t>
  </si>
  <si>
    <t>Замок САМ-мини 8 (комплект) Арт.76610, шт</t>
  </si>
  <si>
    <t>0137</t>
  </si>
  <si>
    <t>Замок торцевой, защелка автомат.20 мм,ключ трубчатый, шт</t>
  </si>
  <si>
    <t>0414</t>
  </si>
  <si>
    <t>Замок электронный PW-012 M,Арт. 0414, шт</t>
  </si>
  <si>
    <t>0404</t>
  </si>
  <si>
    <t>Замок электронный ЕМ-4.2-РВ, код 0404, шт</t>
  </si>
  <si>
    <t>12139</t>
  </si>
  <si>
    <t>Защ.дверная С-45 (L5-45 AB) (ст.бронза), шт</t>
  </si>
  <si>
    <t>5892</t>
  </si>
  <si>
    <t>Защ.дверная С-45 (L5-45 CP) (хром), шт</t>
  </si>
  <si>
    <t>Защелка 2070 АВ (бронза) с/у PALIDORE, шт</t>
  </si>
  <si>
    <t>Защелка 6-45 AВ (бронза) PALIDORE, шт</t>
  </si>
  <si>
    <t>Защелка 6-45 пластик РВ (золото) PALIDORE, шт</t>
  </si>
  <si>
    <t>98760271</t>
  </si>
  <si>
    <t>Защелка 6-45 пластик РС (хром) PALIDORE, шт</t>
  </si>
  <si>
    <t>11208</t>
  </si>
  <si>
    <t>Защелка АЛЛЮР АРТ L45 -8 АВ ст. бронза торц  планка 25мм , шт</t>
  </si>
  <si>
    <t>11214</t>
  </si>
  <si>
    <t>Защелка АЛЛЮР АРТ L45 -8 РВ золото торц  планка 25мм , шт</t>
  </si>
  <si>
    <t>11225</t>
  </si>
  <si>
    <t>Защелка АЛЛЮР АРТ L7050S РВ золото c фиксатором, шт</t>
  </si>
  <si>
    <t>13742</t>
  </si>
  <si>
    <t>Защелка ЗШ-01-Э (хром) м/к (ключ-фикс.) , шт</t>
  </si>
  <si>
    <t>16941</t>
  </si>
  <si>
    <t>Защелка м/к (ключ/фикс.) ISP ЗВ1-01(хром), шт</t>
  </si>
  <si>
    <t>16768</t>
  </si>
  <si>
    <t>Защелка м/к (ключ/фикс.) ISP ЗВ2-01(зол.) , шт</t>
  </si>
  <si>
    <t>16772</t>
  </si>
  <si>
    <t>Защелка м/к (ключ/фикс.) ISP ЗВ2-01(стар.медь) , шт</t>
  </si>
  <si>
    <t>16774</t>
  </si>
  <si>
    <t>Защелка м/к ISP ЗВ2-03 (зол.) с фикс. W\C, шт</t>
  </si>
  <si>
    <t>16786</t>
  </si>
  <si>
    <t>Защелка м/к ISP ЗШ-01 (золото)  (ключ/фикс.), шт</t>
  </si>
  <si>
    <t>16791</t>
  </si>
  <si>
    <t>Защелка м/к ISP ЗШ-01 (хром)  (ключ/фикс.), шт</t>
  </si>
  <si>
    <t>Ключевая накладка CLS BН, шт</t>
  </si>
  <si>
    <t>Ключевая накладка CLS НН, шт</t>
  </si>
  <si>
    <t>0232</t>
  </si>
  <si>
    <t>Кодовый замок 090, черный, шт</t>
  </si>
  <si>
    <t>12442</t>
  </si>
  <si>
    <t>Комплект ручек  АЛЛЮР 103-1 85 мм CP хром , шт</t>
  </si>
  <si>
    <t>12443</t>
  </si>
  <si>
    <t>Комплект ручек АЛЛЮР 103-1 85 мм GP латунь  , шт</t>
  </si>
  <si>
    <t>7840</t>
  </si>
  <si>
    <t>Комплект ручек для кит.дверей универс. двухсторонняя Стандарт РН-СТ222Y  SN, шт</t>
  </si>
  <si>
    <t>8054</t>
  </si>
  <si>
    <t>Комплект ручек для узкопроф.дверей 28/85 белая RAL 9016,с пружиной, м/о 85 мм , шт</t>
  </si>
  <si>
    <t>8055</t>
  </si>
  <si>
    <t>Комплект ручек для узкопроф.дверей 28/85 коричн ,с пружиной, м/о 85 мм, шт</t>
  </si>
  <si>
    <t>Комплект ручек ЛДМ DHS 85.70.25.02 коричневая(RAL8017) с пружиной для узкопроф.замков м/о 85, шт</t>
  </si>
  <si>
    <t>Корпус замка 25-85 мм( 285) хром с отв.планкой, Китай, шт</t>
  </si>
  <si>
    <t>Корпус замка М 25-85 мм( 285) хром с отв.планкой, шт</t>
  </si>
  <si>
    <t>Механизм дверной врезной 170PVC АВ, шт</t>
  </si>
  <si>
    <t>Накладка на цилиндр 030-041 РС (хром), шт</t>
  </si>
  <si>
    <t>7645</t>
  </si>
  <si>
    <t>Накладка под ключ НК-А (мат.хром), шт</t>
  </si>
  <si>
    <t>16601</t>
  </si>
  <si>
    <t>Накладка под фиксатор ECO НФ-А (мат.хром), шт</t>
  </si>
  <si>
    <t>10225</t>
  </si>
  <si>
    <t>Ограничитель дверной  АЛЛЮР РВ-01 белый пластик, шт</t>
  </si>
  <si>
    <t>13041</t>
  </si>
  <si>
    <t>Ограничитель дверной СТАНДАРТ 588А-1 SN мат. никель ЕВРОПАКЕТ  цилиндр 6 см, шт</t>
  </si>
  <si>
    <t>13046</t>
  </si>
  <si>
    <t>Ограничитель дверной СТАНДАРТ 588А-2 CP хром ЕВРОПАКЕТ  цилиндр 4 см, шт</t>
  </si>
  <si>
    <t>114607</t>
  </si>
  <si>
    <t>Ограничитель дверной цилиндр АЛЛЮР 588А-2 AC ст.медь ЕВРОПАКЕТ , шт</t>
  </si>
  <si>
    <t>7238</t>
  </si>
  <si>
    <t>Ограничитель дверной цилиндр АЛЛЮР 588А-2 GP золото ЕВРОПАКЕТ арт.7238, Китай, шт</t>
  </si>
  <si>
    <t>Ответная планка изогнутая 0068 РС (хром), шт</t>
  </si>
  <si>
    <t>8560</t>
  </si>
  <si>
    <t>Ответная планка с заходом 501.18, хром, шт</t>
  </si>
  <si>
    <t>0425</t>
  </si>
  <si>
    <t>Ответная часть для электронного замка , арт. 0425, шт</t>
  </si>
  <si>
    <t>Петля 175 100*63 (мат.латунь), шт</t>
  </si>
  <si>
    <t>17110</t>
  </si>
  <si>
    <t>Петля без врезки 800-4'' (100*75*2,5мм) без колп. хром, шт</t>
  </si>
  <si>
    <t>Петля дверная PRO- 4SN-F , шт</t>
  </si>
  <si>
    <t>Петля для мет. дверей Apecs 140*20-B, шт</t>
  </si>
  <si>
    <t>Петля накладная ПНУ-100 полимер/цинк (безврезная), шт</t>
  </si>
  <si>
    <t>Ручка PALIDORE A-202 HH, шт</t>
  </si>
  <si>
    <t>Ручка PALIDORE A-207 РB, шт</t>
  </si>
  <si>
    <t>Ручка PALIDORE A-220 АВ , шт</t>
  </si>
  <si>
    <t>98760591</t>
  </si>
  <si>
    <t>Ручка PALIDORE A-220ВН/SN, шт</t>
  </si>
  <si>
    <t>Ручка PALIDORE A-230ВН/SN, шт</t>
  </si>
  <si>
    <t>Ручка PALIDORE A-294SC/PС, шт</t>
  </si>
  <si>
    <t>Ручка PALIDORE A-80 АВ, шт</t>
  </si>
  <si>
    <t>Ручка PALIDORE A-GPC/PB, шт</t>
  </si>
  <si>
    <t>98761082</t>
  </si>
  <si>
    <t>Ручка POLIDORE А-522 BLACK, шт</t>
  </si>
  <si>
    <t>98761084</t>
  </si>
  <si>
    <t>Ручка POLIDORE А-524 BLACK, шт</t>
  </si>
  <si>
    <t>Ручка Арсенал 030-116 РС хром, шт</t>
  </si>
  <si>
    <t>Ручка Арсенал 860 PB ВК, шт</t>
  </si>
  <si>
    <t>15301</t>
  </si>
  <si>
    <t>Ручка дверная AL 101A AL мат. хром , шт</t>
  </si>
  <si>
    <t>16600</t>
  </si>
  <si>
    <t>Ручка дверная AL 96А AL мат.хром/хром, шт</t>
  </si>
  <si>
    <t>Ручка дверная VELA V0123-CR Китай, шт</t>
  </si>
  <si>
    <t>Ручка дверная РП-300 белая, шт</t>
  </si>
  <si>
    <t>Ручка дверная РП-300 коричневая, шт</t>
  </si>
  <si>
    <t>Ручка дверная РП-500 белая, шт</t>
  </si>
  <si>
    <t>Ручка дверная РП-500 коричневая, шт</t>
  </si>
  <si>
    <t>70125</t>
  </si>
  <si>
    <t>Ручка комплект -2 Ч. жемчуг для замка 4-3, шт</t>
  </si>
  <si>
    <t>Ручка меб. UP81-128, хром,, шт</t>
  </si>
  <si>
    <t>Ручка меб. UР82-96, хром, шт</t>
  </si>
  <si>
    <t>98760744</t>
  </si>
  <si>
    <t>Ручка на стальной планке PALIDORE A-59 HHP, шт</t>
  </si>
  <si>
    <t>1482</t>
  </si>
  <si>
    <t>Ручка-кнопка АЛЛЮР В-107 Люкс, хром, шт</t>
  </si>
  <si>
    <t>Ручка-скоба РС 80-2 п/п, шт</t>
  </si>
  <si>
    <t>Стяжка винтовая  Apecs SCR-M6-60(20)-Ni (2шт.), шт</t>
  </si>
  <si>
    <t>Стяжка витовая Апекс SCR-M6-120(20)-Ni (2 шт.), шт</t>
  </si>
  <si>
    <t>10176</t>
  </si>
  <si>
    <t>Фиксатор  дверной  АЛЛЮР КН-130 BR бронза "козья ножка", шт</t>
  </si>
  <si>
    <t>10177</t>
  </si>
  <si>
    <t>Фиксатор  дверной  АЛЛЮР КН-130 WW  белый "козья ножка", шт</t>
  </si>
  <si>
    <t>10175</t>
  </si>
  <si>
    <t>Фиксатор дверной АЛЛЮР КН-130 SN мат.никель "козья ножка" 				, шт</t>
  </si>
  <si>
    <t>98760905</t>
  </si>
  <si>
    <t>Цилиндр 100РС (ключ/завертка, хром) PALIDORE, шт</t>
  </si>
  <si>
    <t>Цилиндр 60РВ (ключ/завертка, золото) PALIDORE, шт</t>
  </si>
  <si>
    <t>98760915</t>
  </si>
  <si>
    <t>Цилиндр 60РС (ключ/завертка, хром) PALIDORE, шт</t>
  </si>
  <si>
    <t>98760916</t>
  </si>
  <si>
    <t>Цилиндр 60РС (ключ/ключ, хром) PALIDORE, шт</t>
  </si>
  <si>
    <t>Цилиндр 70РВ (ключ/завертка) золото PALIDORE, шт</t>
  </si>
  <si>
    <t>98760921</t>
  </si>
  <si>
    <t>Цилиндр 70РС (ключ/завертка) хром PALIDORE, шт</t>
  </si>
  <si>
    <t>Цилиндр 70РС (ключ/ключ) хром PALIDORE, шт</t>
  </si>
  <si>
    <t>Цилиндр 80 (35С/45) РС (ключ/завертка) хром PALIDORE, шт</t>
  </si>
  <si>
    <t>98760928</t>
  </si>
  <si>
    <t>Цилиндр 80РС (ключ/завертка) хром PALIDORE, шт</t>
  </si>
  <si>
    <t>Цилиндр 8МЕ к/в 35*35 хром, шт</t>
  </si>
  <si>
    <t>98760936</t>
  </si>
  <si>
    <t>Цилиндр 90РС (ключ/завертка, хром) PALIDORE, шт</t>
  </si>
  <si>
    <t>Цилиндр YETI к/в 35*35 латунь, шт</t>
  </si>
  <si>
    <t>98760953</t>
  </si>
  <si>
    <t>Цилиндр А-70РС (ключ/ключ) хром TURDUS, шт</t>
  </si>
  <si>
    <t>Цилиндр алюмин А80 РС (кл/ключ. хром) TURDUS, шт</t>
  </si>
  <si>
    <t>Цилиндр алюмин.А60РС (ключ/ключ, хром) TURDUS, шт</t>
  </si>
  <si>
    <t>15280</t>
  </si>
  <si>
    <t>Цилиндр.мех-м ЕСО Z Л-70 (латунь) (35-35), шт</t>
  </si>
  <si>
    <t>15515</t>
  </si>
  <si>
    <t>Цилиндр.мех-м ЕСО Z ЛП-70 (хром) (35-35), кл/кл, шт</t>
  </si>
  <si>
    <t>15548</t>
  </si>
  <si>
    <t>Цилиндр.мех-м ЕСО Z ЛП-90 (хром) (45-45), шт</t>
  </si>
  <si>
    <t>16103</t>
  </si>
  <si>
    <t>Цилиндр.мех-м ЕСО Z ЛПВ-60 (хром) (30-30)кл/верт., шт</t>
  </si>
  <si>
    <t>15201</t>
  </si>
  <si>
    <t>Цилиндр.механизм ЕСО AL Л-60 (хром) (30-30), шт</t>
  </si>
  <si>
    <t>15275</t>
  </si>
  <si>
    <t>Цилиндр.механизм ЕСО AL Л-70 (хром) (35-35), шт</t>
  </si>
  <si>
    <t>15540</t>
  </si>
  <si>
    <t>Цилиндр.механизм ЕСО AL ЛПВ-70 (хром) (35-35), шт</t>
  </si>
  <si>
    <t>15202</t>
  </si>
  <si>
    <t>Цилиндр.механизм ЕСО Z Л-60 (латунь) (30-30), шт</t>
  </si>
  <si>
    <t>15203</t>
  </si>
  <si>
    <t>Цилиндр.механизм ЕСО Z Л-60 (хром) (30-30), шт</t>
  </si>
  <si>
    <t>15281</t>
  </si>
  <si>
    <t>Цилиндр.механизм ЕСО Z Л-70 (хром) (35-35), шт</t>
  </si>
  <si>
    <t>16094</t>
  </si>
  <si>
    <t>Цилиндр.механизм ЕСО Z ЛВ-60 (латунь) (30-30), шт</t>
  </si>
  <si>
    <t>15418</t>
  </si>
  <si>
    <t>Цилиндр.механизм ЕСО Z ЛВ-70 (хром) (35-35), шт</t>
  </si>
  <si>
    <t>16097</t>
  </si>
  <si>
    <t>Цилиндр.механизм ЕСО Z ЛВ-80 (хром) (45-35В), шт</t>
  </si>
  <si>
    <t>15531</t>
  </si>
  <si>
    <t>Цилиндр.механизм ЕСО Z ЛП-80 (хром) (40-40), шт</t>
  </si>
  <si>
    <t>15550</t>
  </si>
  <si>
    <t>Цилиндр.механизм ЕСО Z ЛПВ-80 (хром) (40-40), шт</t>
  </si>
  <si>
    <t>15551</t>
  </si>
  <si>
    <t>Цилиндр.механизм ЕСО Z ЛПВ-90 (хром) (45-45), шт</t>
  </si>
  <si>
    <t>16566</t>
  </si>
  <si>
    <t>Цилиндр.механизм ЕСО Z ЛПВ-90 (хром) (55-35), шт</t>
  </si>
  <si>
    <t>11436</t>
  </si>
  <si>
    <t>Цилиндр.механизм ЛПУВ-90 (хром) (55-35в), шт</t>
  </si>
  <si>
    <t>Цилиндровый механизм N60 SN Метро килит англ.к+к (60 мм), шт</t>
  </si>
  <si>
    <t>Цилиндровый механизм N60 РВ Метро килит англ.к+к (60 мм), шт</t>
  </si>
  <si>
    <t>Цилиндровый механизм NW70 SN Метро килит англ. ключ+верт. (70 мм), шт</t>
  </si>
  <si>
    <t>0071</t>
  </si>
  <si>
    <t>Щитовой замок MS-705-1 , арт. 0071, шт</t>
  </si>
  <si>
    <t>0072</t>
  </si>
  <si>
    <t>Щитовой замок MS-705-2 ригель изогнутый, арт.0072, шт</t>
  </si>
  <si>
    <t>5317</t>
  </si>
  <si>
    <t>Ящик почтовый №11(0011), шт</t>
  </si>
  <si>
    <t>6036</t>
  </si>
  <si>
    <t>Ящик почтовый Магнитогорск Альфа Люкс серый, шт</t>
  </si>
  <si>
    <t>8576</t>
  </si>
  <si>
    <t>Ящик почтовый Магнитогорск без замка (коричн.), шт</t>
  </si>
  <si>
    <t>7455</t>
  </si>
  <si>
    <t>Ящик почтовый ЭЛИТ черный с бежевым, шт</t>
  </si>
  <si>
    <t>с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</si>
</sst>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8"/>
      <name val="Arial"/>
    </font>
    <font>
      <b/>
      <sz val="12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4ECC5"/>
        <bgColor auto="1"/>
      </patternFill>
    </fill>
  </fills>
  <borders count="11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/>
      <top/>
      <bottom/>
      <diagonal/>
    </border>
    <border>
      <left/>
      <right style="thin">
        <color rgb="FFCCC085"/>
      </right>
      <top/>
      <bottom/>
      <diagonal/>
    </border>
    <border>
      <left style="thin">
        <color rgb="FFCCC085"/>
      </left>
      <right/>
      <top/>
      <bottom style="thin">
        <color rgb="FFCCC085"/>
      </bottom>
      <diagonal/>
    </border>
    <border>
      <left/>
      <right/>
      <top/>
      <bottom style="thin">
        <color rgb="FFCCC085"/>
      </bottom>
      <diagonal/>
    </border>
    <border>
      <left/>
      <right style="thin">
        <color rgb="FFCCC085"/>
      </right>
      <top/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/>
      <top style="thin">
        <color rgb="FFCCC085"/>
      </top>
      <bottom style="thin">
        <color rgb="FFCCC085"/>
      </bottom>
      <diagonal/>
    </border>
    <border>
      <left/>
      <right/>
      <top style="thin">
        <color rgb="FFCCC085"/>
      </top>
      <bottom style="thin">
        <color rgb="FFCCC085"/>
      </bottom>
      <diagonal/>
    </border>
    <border>
      <left/>
      <right style="thin">
        <color rgb="FFCCC085"/>
      </right>
      <top style="thin">
        <color rgb="FFCCC085"/>
      </top>
      <bottom style="thin">
        <color rgb="FFCCC085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2" fontId="0" fillId="0" borderId="1" xfId="0" applyNumberFormat="1" applyBorder="1" applyAlignment="1">
      <alignment horizontal="righ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P218"/>
  <sheetViews>
    <sheetView tabSelected="1" workbookViewId="0">
      <selection activeCell="S8" sqref="S8"/>
    </sheetView>
  </sheetViews>
  <sheetFormatPr defaultColWidth="10.42578125" defaultRowHeight="11.4" customHeight="1" x14ac:dyDescent="0.2"/>
  <cols>
    <col min="1" max="1" width="2.7109375" style="1" customWidth="1"/>
    <col min="2" max="2" width="2.85546875" style="1" customWidth="1"/>
    <col min="3" max="3" width="5.140625" style="1" customWidth="1"/>
    <col min="4" max="4" width="5.85546875" style="1" customWidth="1"/>
    <col min="5" max="5" width="0.7109375" style="1" customWidth="1"/>
    <col min="6" max="6" width="9.42578125" style="1" customWidth="1"/>
    <col min="7" max="7" width="2.7109375" style="1" customWidth="1"/>
    <col min="8" max="8" width="2.85546875" style="1" customWidth="1"/>
    <col min="9" max="9" width="2.7109375" style="1" customWidth="1"/>
    <col min="10" max="11" width="2.85546875" style="1" customWidth="1"/>
    <col min="12" max="12" width="2.7109375" style="1" customWidth="1"/>
    <col min="13" max="13" width="48.42578125" style="1" customWidth="1"/>
    <col min="14" max="14" width="17.28515625" style="1" customWidth="1"/>
    <col min="15" max="15" width="17.42578125" style="1" customWidth="1"/>
    <col min="16" max="16" width="19.85546875" style="1" customWidth="1"/>
  </cols>
  <sheetData>
    <row r="1" spans="1:16" ht="16.05" customHeight="1" x14ac:dyDescent="0.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6" s="1" customFormat="1" ht="10.050000000000001" customHeight="1" x14ac:dyDescent="0.2"/>
    <row r="3" spans="1:16" ht="13.05" customHeight="1" x14ac:dyDescent="0.2">
      <c r="A3" s="9" t="s">
        <v>1</v>
      </c>
      <c r="B3" s="9"/>
      <c r="C3" s="9"/>
      <c r="D3" s="9"/>
      <c r="E3" s="9" t="s">
        <v>2</v>
      </c>
      <c r="F3" s="9"/>
      <c r="G3" s="9"/>
      <c r="H3" s="9"/>
      <c r="I3" s="9"/>
      <c r="J3" s="9"/>
      <c r="K3" s="9"/>
      <c r="L3" s="9"/>
      <c r="M3" s="9"/>
      <c r="N3" s="2" t="s">
        <v>3</v>
      </c>
      <c r="O3" s="2" t="s">
        <v>3</v>
      </c>
      <c r="P3" s="2" t="s">
        <v>4</v>
      </c>
    </row>
    <row r="4" spans="1:16" ht="13.05" customHeight="1" x14ac:dyDescent="0.2">
      <c r="A4" s="10"/>
      <c r="B4" s="11"/>
      <c r="C4" s="11"/>
      <c r="D4" s="12"/>
      <c r="E4" s="10"/>
      <c r="F4" s="11"/>
      <c r="G4" s="11"/>
      <c r="H4" s="11"/>
      <c r="I4" s="11"/>
      <c r="J4" s="11"/>
      <c r="K4" s="11"/>
      <c r="L4" s="11"/>
      <c r="M4" s="12"/>
      <c r="N4" s="2" t="s">
        <v>5</v>
      </c>
      <c r="O4" s="2" t="s">
        <v>5</v>
      </c>
      <c r="P4" s="2" t="s">
        <v>5</v>
      </c>
    </row>
    <row r="5" spans="1:16" ht="13.05" customHeight="1" x14ac:dyDescent="0.2">
      <c r="A5" s="10"/>
      <c r="B5" s="11"/>
      <c r="C5" s="11"/>
      <c r="D5" s="12"/>
      <c r="E5" s="10"/>
      <c r="F5" s="11"/>
      <c r="G5" s="11"/>
      <c r="H5" s="11"/>
      <c r="I5" s="11"/>
      <c r="J5" s="11"/>
      <c r="K5" s="11"/>
      <c r="L5" s="11"/>
      <c r="M5" s="12"/>
      <c r="N5" s="2"/>
      <c r="O5" s="2" t="s">
        <v>356</v>
      </c>
      <c r="P5" s="2" t="s">
        <v>356</v>
      </c>
    </row>
    <row r="6" spans="1:16" ht="13.05" customHeight="1" x14ac:dyDescent="0.2">
      <c r="A6" s="13"/>
      <c r="B6" s="14"/>
      <c r="C6" s="14"/>
      <c r="D6" s="15"/>
      <c r="E6" s="13"/>
      <c r="F6" s="14"/>
      <c r="G6" s="14"/>
      <c r="H6" s="14"/>
      <c r="I6" s="14"/>
      <c r="J6" s="14"/>
      <c r="K6" s="14"/>
      <c r="L6" s="14"/>
      <c r="M6" s="15"/>
      <c r="N6" s="2" t="s">
        <v>6</v>
      </c>
      <c r="O6" s="2" t="s">
        <v>6</v>
      </c>
      <c r="P6" s="2" t="s">
        <v>6</v>
      </c>
    </row>
    <row r="7" spans="1:16" ht="10.95" customHeight="1" x14ac:dyDescent="0.2">
      <c r="A7" s="16" t="s">
        <v>7</v>
      </c>
      <c r="B7" s="16"/>
      <c r="C7" s="16"/>
      <c r="D7" s="16"/>
      <c r="E7" s="16" t="s">
        <v>8</v>
      </c>
      <c r="F7" s="16"/>
      <c r="G7" s="16"/>
      <c r="H7" s="16"/>
      <c r="I7" s="16"/>
      <c r="J7" s="16"/>
      <c r="K7" s="16"/>
      <c r="L7" s="16"/>
      <c r="M7" s="16"/>
      <c r="N7" s="4">
        <v>6.69</v>
      </c>
      <c r="O7" s="4">
        <f>N7*1.2</f>
        <v>8.0280000000000005</v>
      </c>
      <c r="P7" s="4">
        <v>11.04</v>
      </c>
    </row>
    <row r="8" spans="1:16" ht="10.95" customHeight="1" x14ac:dyDescent="0.2">
      <c r="A8" s="16" t="s">
        <v>9</v>
      </c>
      <c r="B8" s="16"/>
      <c r="C8" s="16"/>
      <c r="D8" s="16"/>
      <c r="E8" s="16" t="s">
        <v>10</v>
      </c>
      <c r="F8" s="16"/>
      <c r="G8" s="16"/>
      <c r="H8" s="16"/>
      <c r="I8" s="16"/>
      <c r="J8" s="16"/>
      <c r="K8" s="16"/>
      <c r="L8" s="16"/>
      <c r="M8" s="16"/>
      <c r="N8" s="4">
        <v>6.95</v>
      </c>
      <c r="O8" s="4">
        <f t="shared" ref="O8:O71" si="0">N8*1.2</f>
        <v>8.34</v>
      </c>
      <c r="P8" s="4">
        <v>10.68</v>
      </c>
    </row>
    <row r="9" spans="1:16" ht="10.95" customHeight="1" x14ac:dyDescent="0.2">
      <c r="A9" s="5"/>
      <c r="B9" s="6"/>
      <c r="C9" s="6"/>
      <c r="D9" s="7"/>
      <c r="E9" s="16" t="s">
        <v>11</v>
      </c>
      <c r="F9" s="16"/>
      <c r="G9" s="16"/>
      <c r="H9" s="16"/>
      <c r="I9" s="16"/>
      <c r="J9" s="16"/>
      <c r="K9" s="16"/>
      <c r="L9" s="16"/>
      <c r="M9" s="16"/>
      <c r="N9" s="4">
        <v>9.69</v>
      </c>
      <c r="O9" s="4">
        <f t="shared" si="0"/>
        <v>11.627999999999998</v>
      </c>
      <c r="P9" s="4">
        <v>13.92</v>
      </c>
    </row>
    <row r="10" spans="1:16" ht="10.95" customHeight="1" x14ac:dyDescent="0.2">
      <c r="A10" s="5"/>
      <c r="B10" s="6"/>
      <c r="C10" s="6"/>
      <c r="D10" s="7"/>
      <c r="E10" s="16" t="s">
        <v>12</v>
      </c>
      <c r="F10" s="16"/>
      <c r="G10" s="16"/>
      <c r="H10" s="16"/>
      <c r="I10" s="16"/>
      <c r="J10" s="16"/>
      <c r="K10" s="16"/>
      <c r="L10" s="16"/>
      <c r="M10" s="16"/>
      <c r="N10" s="4">
        <v>9.69</v>
      </c>
      <c r="O10" s="4">
        <f t="shared" si="0"/>
        <v>11.627999999999998</v>
      </c>
      <c r="P10" s="4">
        <v>13.92</v>
      </c>
    </row>
    <row r="11" spans="1:16" ht="10.95" customHeight="1" x14ac:dyDescent="0.2">
      <c r="A11" s="16" t="s">
        <v>13</v>
      </c>
      <c r="B11" s="16"/>
      <c r="C11" s="16"/>
      <c r="D11" s="16"/>
      <c r="E11" s="16" t="s">
        <v>14</v>
      </c>
      <c r="F11" s="16"/>
      <c r="G11" s="16"/>
      <c r="H11" s="16"/>
      <c r="I11" s="16"/>
      <c r="J11" s="16"/>
      <c r="K11" s="16"/>
      <c r="L11" s="16"/>
      <c r="M11" s="16"/>
      <c r="N11" s="4">
        <v>25.66</v>
      </c>
      <c r="O11" s="4">
        <f t="shared" si="0"/>
        <v>30.791999999999998</v>
      </c>
      <c r="P11" s="4">
        <v>30.84</v>
      </c>
    </row>
    <row r="12" spans="1:16" ht="10.95" customHeight="1" x14ac:dyDescent="0.2">
      <c r="A12" s="16" t="s">
        <v>15</v>
      </c>
      <c r="B12" s="16"/>
      <c r="C12" s="16"/>
      <c r="D12" s="16"/>
      <c r="E12" s="16" t="s">
        <v>16</v>
      </c>
      <c r="F12" s="16"/>
      <c r="G12" s="16"/>
      <c r="H12" s="16"/>
      <c r="I12" s="16"/>
      <c r="J12" s="16"/>
      <c r="K12" s="16"/>
      <c r="L12" s="16"/>
      <c r="M12" s="16"/>
      <c r="N12" s="4">
        <v>24.59</v>
      </c>
      <c r="O12" s="4">
        <f t="shared" si="0"/>
        <v>29.507999999999999</v>
      </c>
      <c r="P12" s="4">
        <v>29.52</v>
      </c>
    </row>
    <row r="13" spans="1:16" ht="10.95" customHeight="1" x14ac:dyDescent="0.2">
      <c r="A13" s="16" t="s">
        <v>17</v>
      </c>
      <c r="B13" s="16"/>
      <c r="C13" s="16"/>
      <c r="D13" s="16"/>
      <c r="E13" s="16" t="s">
        <v>18</v>
      </c>
      <c r="F13" s="16"/>
      <c r="G13" s="16"/>
      <c r="H13" s="16"/>
      <c r="I13" s="16"/>
      <c r="J13" s="16"/>
      <c r="K13" s="16"/>
      <c r="L13" s="16"/>
      <c r="M13" s="16"/>
      <c r="N13" s="4">
        <v>24.59</v>
      </c>
      <c r="O13" s="4">
        <f t="shared" si="0"/>
        <v>29.507999999999999</v>
      </c>
      <c r="P13" s="4">
        <v>29.52</v>
      </c>
    </row>
    <row r="14" spans="1:16" ht="10.95" customHeight="1" x14ac:dyDescent="0.2">
      <c r="A14" s="16" t="s">
        <v>19</v>
      </c>
      <c r="B14" s="16"/>
      <c r="C14" s="16"/>
      <c r="D14" s="16"/>
      <c r="E14" s="16" t="s">
        <v>20</v>
      </c>
      <c r="F14" s="16"/>
      <c r="G14" s="16"/>
      <c r="H14" s="16"/>
      <c r="I14" s="16"/>
      <c r="J14" s="16"/>
      <c r="K14" s="16"/>
      <c r="L14" s="16"/>
      <c r="M14" s="16"/>
      <c r="N14" s="4">
        <v>24.59</v>
      </c>
      <c r="O14" s="4">
        <f t="shared" si="0"/>
        <v>29.507999999999999</v>
      </c>
      <c r="P14" s="4">
        <v>35.28</v>
      </c>
    </row>
    <row r="15" spans="1:16" ht="10.95" customHeight="1" x14ac:dyDescent="0.2">
      <c r="A15" s="16" t="s">
        <v>21</v>
      </c>
      <c r="B15" s="16"/>
      <c r="C15" s="16"/>
      <c r="D15" s="16"/>
      <c r="E15" s="16" t="s">
        <v>22</v>
      </c>
      <c r="F15" s="16"/>
      <c r="G15" s="16"/>
      <c r="H15" s="16"/>
      <c r="I15" s="16"/>
      <c r="J15" s="16"/>
      <c r="K15" s="16"/>
      <c r="L15" s="16"/>
      <c r="M15" s="16"/>
      <c r="N15" s="4">
        <v>32.159999999999997</v>
      </c>
      <c r="O15" s="4">
        <f t="shared" si="0"/>
        <v>38.591999999999992</v>
      </c>
      <c r="P15" s="4">
        <v>45.36</v>
      </c>
    </row>
    <row r="16" spans="1:16" ht="10.95" customHeight="1" x14ac:dyDescent="0.2">
      <c r="A16" s="16" t="s">
        <v>23</v>
      </c>
      <c r="B16" s="16"/>
      <c r="C16" s="16"/>
      <c r="D16" s="16"/>
      <c r="E16" s="16" t="s">
        <v>24</v>
      </c>
      <c r="F16" s="16"/>
      <c r="G16" s="16"/>
      <c r="H16" s="16"/>
      <c r="I16" s="16"/>
      <c r="J16" s="16"/>
      <c r="K16" s="16"/>
      <c r="L16" s="16"/>
      <c r="M16" s="16"/>
      <c r="N16" s="4">
        <v>20.93</v>
      </c>
      <c r="O16" s="4">
        <f t="shared" si="0"/>
        <v>25.116</v>
      </c>
      <c r="P16" s="4">
        <v>30.72</v>
      </c>
    </row>
    <row r="17" spans="1:16" ht="10.95" customHeight="1" x14ac:dyDescent="0.2">
      <c r="A17" s="16" t="s">
        <v>25</v>
      </c>
      <c r="B17" s="16"/>
      <c r="C17" s="16"/>
      <c r="D17" s="16"/>
      <c r="E17" s="16" t="s">
        <v>26</v>
      </c>
      <c r="F17" s="16"/>
      <c r="G17" s="16"/>
      <c r="H17" s="16"/>
      <c r="I17" s="16"/>
      <c r="J17" s="16"/>
      <c r="K17" s="16"/>
      <c r="L17" s="16"/>
      <c r="M17" s="16"/>
      <c r="N17" s="4">
        <v>31.01</v>
      </c>
      <c r="O17" s="4">
        <f t="shared" si="0"/>
        <v>37.212000000000003</v>
      </c>
      <c r="P17" s="4">
        <v>43.8</v>
      </c>
    </row>
    <row r="18" spans="1:16" ht="10.95" customHeight="1" x14ac:dyDescent="0.2">
      <c r="A18" s="16" t="s">
        <v>27</v>
      </c>
      <c r="B18" s="16"/>
      <c r="C18" s="16"/>
      <c r="D18" s="16"/>
      <c r="E18" s="16" t="s">
        <v>28</v>
      </c>
      <c r="F18" s="16"/>
      <c r="G18" s="16"/>
      <c r="H18" s="16"/>
      <c r="I18" s="16"/>
      <c r="J18" s="16"/>
      <c r="K18" s="16"/>
      <c r="L18" s="16"/>
      <c r="M18" s="16"/>
      <c r="N18" s="4">
        <v>31.01</v>
      </c>
      <c r="O18" s="4">
        <f t="shared" si="0"/>
        <v>37.212000000000003</v>
      </c>
      <c r="P18" s="4">
        <v>43.8</v>
      </c>
    </row>
    <row r="19" spans="1:16" ht="10.95" customHeight="1" x14ac:dyDescent="0.2">
      <c r="A19" s="5"/>
      <c r="B19" s="6"/>
      <c r="C19" s="6"/>
      <c r="D19" s="7"/>
      <c r="E19" s="16" t="s">
        <v>29</v>
      </c>
      <c r="F19" s="16"/>
      <c r="G19" s="16"/>
      <c r="H19" s="16"/>
      <c r="I19" s="16"/>
      <c r="J19" s="16"/>
      <c r="K19" s="16"/>
      <c r="L19" s="16"/>
      <c r="M19" s="16"/>
      <c r="N19" s="4">
        <v>2.98</v>
      </c>
      <c r="O19" s="4">
        <f t="shared" si="0"/>
        <v>3.5760000000000001</v>
      </c>
      <c r="P19" s="4">
        <v>5.04</v>
      </c>
    </row>
    <row r="20" spans="1:16" ht="10.95" customHeight="1" x14ac:dyDescent="0.2">
      <c r="A20" s="16" t="s">
        <v>30</v>
      </c>
      <c r="B20" s="16"/>
      <c r="C20" s="16"/>
      <c r="D20" s="16"/>
      <c r="E20" s="16" t="s">
        <v>31</v>
      </c>
      <c r="F20" s="16"/>
      <c r="G20" s="16"/>
      <c r="H20" s="16"/>
      <c r="I20" s="16"/>
      <c r="J20" s="16"/>
      <c r="K20" s="16"/>
      <c r="L20" s="16"/>
      <c r="M20" s="16"/>
      <c r="N20" s="4">
        <v>9.42</v>
      </c>
      <c r="O20" s="4">
        <f t="shared" si="0"/>
        <v>11.304</v>
      </c>
      <c r="P20" s="4">
        <v>14.04</v>
      </c>
    </row>
    <row r="21" spans="1:16" ht="10.95" customHeight="1" x14ac:dyDescent="0.2">
      <c r="A21" s="5"/>
      <c r="B21" s="6"/>
      <c r="C21" s="6"/>
      <c r="D21" s="7"/>
      <c r="E21" s="16" t="s">
        <v>32</v>
      </c>
      <c r="F21" s="16"/>
      <c r="G21" s="16"/>
      <c r="H21" s="16"/>
      <c r="I21" s="16"/>
      <c r="J21" s="16"/>
      <c r="K21" s="16"/>
      <c r="L21" s="16"/>
      <c r="M21" s="16"/>
      <c r="N21" s="4">
        <v>8.14</v>
      </c>
      <c r="O21" s="4">
        <f t="shared" si="0"/>
        <v>9.7680000000000007</v>
      </c>
      <c r="P21" s="4">
        <v>12.12</v>
      </c>
    </row>
    <row r="22" spans="1:16" ht="10.95" customHeight="1" x14ac:dyDescent="0.2">
      <c r="A22" s="5"/>
      <c r="B22" s="6"/>
      <c r="C22" s="6"/>
      <c r="D22" s="7"/>
      <c r="E22" s="16" t="s">
        <v>33</v>
      </c>
      <c r="F22" s="16"/>
      <c r="G22" s="16"/>
      <c r="H22" s="16"/>
      <c r="I22" s="16"/>
      <c r="J22" s="16"/>
      <c r="K22" s="16"/>
      <c r="L22" s="16"/>
      <c r="M22" s="16"/>
      <c r="N22" s="4">
        <v>8.14</v>
      </c>
      <c r="O22" s="4">
        <f t="shared" si="0"/>
        <v>9.7680000000000007</v>
      </c>
      <c r="P22" s="4">
        <v>12.12</v>
      </c>
    </row>
    <row r="23" spans="1:16" ht="10.95" customHeight="1" x14ac:dyDescent="0.2">
      <c r="A23" s="5"/>
      <c r="B23" s="6"/>
      <c r="C23" s="6"/>
      <c r="D23" s="7"/>
      <c r="E23" s="16" t="s">
        <v>34</v>
      </c>
      <c r="F23" s="16"/>
      <c r="G23" s="16"/>
      <c r="H23" s="16"/>
      <c r="I23" s="16"/>
      <c r="J23" s="16"/>
      <c r="K23" s="16"/>
      <c r="L23" s="16"/>
      <c r="M23" s="16"/>
      <c r="N23" s="4">
        <v>8.14</v>
      </c>
      <c r="O23" s="4">
        <f t="shared" si="0"/>
        <v>9.7680000000000007</v>
      </c>
      <c r="P23" s="4">
        <v>12.12</v>
      </c>
    </row>
    <row r="24" spans="1:16" ht="10.95" customHeight="1" x14ac:dyDescent="0.2">
      <c r="A24" s="5"/>
      <c r="B24" s="6"/>
      <c r="C24" s="6"/>
      <c r="D24" s="7"/>
      <c r="E24" s="16" t="s">
        <v>35</v>
      </c>
      <c r="F24" s="16"/>
      <c r="G24" s="16"/>
      <c r="H24" s="16"/>
      <c r="I24" s="16"/>
      <c r="J24" s="16"/>
      <c r="K24" s="16"/>
      <c r="L24" s="16"/>
      <c r="M24" s="16"/>
      <c r="N24" s="4">
        <v>9.1</v>
      </c>
      <c r="O24" s="4">
        <f t="shared" si="0"/>
        <v>10.92</v>
      </c>
      <c r="P24" s="4">
        <v>13.56</v>
      </c>
    </row>
    <row r="25" spans="1:16" ht="10.95" customHeight="1" x14ac:dyDescent="0.2">
      <c r="A25" s="16" t="s">
        <v>36</v>
      </c>
      <c r="B25" s="16"/>
      <c r="C25" s="16"/>
      <c r="D25" s="16"/>
      <c r="E25" s="16" t="s">
        <v>37</v>
      </c>
      <c r="F25" s="16"/>
      <c r="G25" s="16"/>
      <c r="H25" s="16"/>
      <c r="I25" s="16"/>
      <c r="J25" s="16"/>
      <c r="K25" s="16"/>
      <c r="L25" s="16"/>
      <c r="M25" s="16"/>
      <c r="N25" s="4">
        <v>9.1</v>
      </c>
      <c r="O25" s="4">
        <f t="shared" si="0"/>
        <v>10.92</v>
      </c>
      <c r="P25" s="4">
        <v>13.56</v>
      </c>
    </row>
    <row r="26" spans="1:16" ht="10.95" customHeight="1" x14ac:dyDescent="0.2">
      <c r="A26" s="5"/>
      <c r="B26" s="6"/>
      <c r="C26" s="6"/>
      <c r="D26" s="7"/>
      <c r="E26" s="16" t="s">
        <v>38</v>
      </c>
      <c r="F26" s="16"/>
      <c r="G26" s="16"/>
      <c r="H26" s="16"/>
      <c r="I26" s="16"/>
      <c r="J26" s="16"/>
      <c r="K26" s="16"/>
      <c r="L26" s="16"/>
      <c r="M26" s="16"/>
      <c r="N26" s="4">
        <v>9.1</v>
      </c>
      <c r="O26" s="4">
        <f t="shared" si="0"/>
        <v>10.92</v>
      </c>
      <c r="P26" s="4">
        <v>13.56</v>
      </c>
    </row>
    <row r="27" spans="1:16" ht="10.95" customHeight="1" x14ac:dyDescent="0.2">
      <c r="A27" s="5"/>
      <c r="B27" s="6"/>
      <c r="C27" s="6"/>
      <c r="D27" s="7"/>
      <c r="E27" s="16" t="s">
        <v>39</v>
      </c>
      <c r="F27" s="16"/>
      <c r="G27" s="16"/>
      <c r="H27" s="16"/>
      <c r="I27" s="16"/>
      <c r="J27" s="16"/>
      <c r="K27" s="16"/>
      <c r="L27" s="16"/>
      <c r="M27" s="16"/>
      <c r="N27" s="4">
        <v>9.1</v>
      </c>
      <c r="O27" s="4">
        <f t="shared" si="0"/>
        <v>10.92</v>
      </c>
      <c r="P27" s="4">
        <v>13.56</v>
      </c>
    </row>
    <row r="28" spans="1:16" ht="10.95" customHeight="1" x14ac:dyDescent="0.2">
      <c r="A28" s="5"/>
      <c r="B28" s="6"/>
      <c r="C28" s="6"/>
      <c r="D28" s="7"/>
      <c r="E28" s="16" t="s">
        <v>40</v>
      </c>
      <c r="F28" s="16"/>
      <c r="G28" s="16"/>
      <c r="H28" s="16"/>
      <c r="I28" s="16"/>
      <c r="J28" s="16"/>
      <c r="K28" s="16"/>
      <c r="L28" s="16"/>
      <c r="M28" s="16"/>
      <c r="N28" s="4">
        <v>3.52</v>
      </c>
      <c r="O28" s="4">
        <f t="shared" si="0"/>
        <v>4.2240000000000002</v>
      </c>
      <c r="P28" s="4">
        <v>6.6</v>
      </c>
    </row>
    <row r="29" spans="1:16" ht="10.95" customHeight="1" x14ac:dyDescent="0.2">
      <c r="A29" s="16" t="s">
        <v>41</v>
      </c>
      <c r="B29" s="16"/>
      <c r="C29" s="16"/>
      <c r="D29" s="16"/>
      <c r="E29" s="16" t="s">
        <v>42</v>
      </c>
      <c r="F29" s="16"/>
      <c r="G29" s="16"/>
      <c r="H29" s="16"/>
      <c r="I29" s="16"/>
      <c r="J29" s="16"/>
      <c r="K29" s="16"/>
      <c r="L29" s="16"/>
      <c r="M29" s="16"/>
      <c r="N29" s="4">
        <v>2.2999999999999998</v>
      </c>
      <c r="O29" s="4">
        <f t="shared" si="0"/>
        <v>2.76</v>
      </c>
      <c r="P29" s="4">
        <v>3.12</v>
      </c>
    </row>
    <row r="30" spans="1:16" ht="10.95" customHeight="1" x14ac:dyDescent="0.2">
      <c r="A30" s="16" t="s">
        <v>43</v>
      </c>
      <c r="B30" s="16"/>
      <c r="C30" s="16"/>
      <c r="D30" s="16"/>
      <c r="E30" s="16" t="s">
        <v>44</v>
      </c>
      <c r="F30" s="16"/>
      <c r="G30" s="16"/>
      <c r="H30" s="16"/>
      <c r="I30" s="16"/>
      <c r="J30" s="16"/>
      <c r="K30" s="16"/>
      <c r="L30" s="16"/>
      <c r="M30" s="16"/>
      <c r="N30" s="4">
        <v>2.95</v>
      </c>
      <c r="O30" s="4">
        <f t="shared" si="0"/>
        <v>3.54</v>
      </c>
      <c r="P30" s="4">
        <v>5.04</v>
      </c>
    </row>
    <row r="31" spans="1:16" ht="10.95" customHeight="1" x14ac:dyDescent="0.2">
      <c r="A31" s="16" t="s">
        <v>45</v>
      </c>
      <c r="B31" s="16"/>
      <c r="C31" s="16"/>
      <c r="D31" s="16"/>
      <c r="E31" s="16" t="s">
        <v>46</v>
      </c>
      <c r="F31" s="16"/>
      <c r="G31" s="16"/>
      <c r="H31" s="16"/>
      <c r="I31" s="16"/>
      <c r="J31" s="16"/>
      <c r="K31" s="16"/>
      <c r="L31" s="16"/>
      <c r="M31" s="16"/>
      <c r="N31" s="4">
        <v>1.76</v>
      </c>
      <c r="O31" s="4">
        <f t="shared" si="0"/>
        <v>2.1120000000000001</v>
      </c>
      <c r="P31" s="4">
        <v>3.36</v>
      </c>
    </row>
    <row r="32" spans="1:16" ht="10.95" customHeight="1" x14ac:dyDescent="0.2">
      <c r="A32" s="16" t="s">
        <v>47</v>
      </c>
      <c r="B32" s="16"/>
      <c r="C32" s="16"/>
      <c r="D32" s="16"/>
      <c r="E32" s="16" t="s">
        <v>48</v>
      </c>
      <c r="F32" s="16"/>
      <c r="G32" s="16"/>
      <c r="H32" s="16"/>
      <c r="I32" s="16"/>
      <c r="J32" s="16"/>
      <c r="K32" s="16"/>
      <c r="L32" s="16"/>
      <c r="M32" s="16"/>
      <c r="N32" s="4">
        <v>11.56</v>
      </c>
      <c r="O32" s="4">
        <f t="shared" si="0"/>
        <v>13.872</v>
      </c>
      <c r="P32" s="4">
        <v>16.2</v>
      </c>
    </row>
    <row r="33" spans="1:16" ht="10.95" customHeight="1" x14ac:dyDescent="0.2">
      <c r="A33" s="16" t="s">
        <v>47</v>
      </c>
      <c r="B33" s="16"/>
      <c r="C33" s="16"/>
      <c r="D33" s="16"/>
      <c r="E33" s="16" t="s">
        <v>49</v>
      </c>
      <c r="F33" s="16"/>
      <c r="G33" s="16"/>
      <c r="H33" s="16"/>
      <c r="I33" s="16"/>
      <c r="J33" s="16"/>
      <c r="K33" s="16"/>
      <c r="L33" s="16"/>
      <c r="M33" s="16"/>
      <c r="N33" s="4">
        <v>12.15</v>
      </c>
      <c r="O33" s="4">
        <f t="shared" si="0"/>
        <v>14.58</v>
      </c>
      <c r="P33" s="4">
        <v>18.600000000000001</v>
      </c>
    </row>
    <row r="34" spans="1:16" ht="10.95" customHeight="1" x14ac:dyDescent="0.2">
      <c r="A34" s="5"/>
      <c r="B34" s="6"/>
      <c r="C34" s="6"/>
      <c r="D34" s="7"/>
      <c r="E34" s="16" t="s">
        <v>50</v>
      </c>
      <c r="F34" s="16"/>
      <c r="G34" s="16"/>
      <c r="H34" s="16"/>
      <c r="I34" s="16"/>
      <c r="J34" s="16"/>
      <c r="K34" s="16"/>
      <c r="L34" s="16"/>
      <c r="M34" s="16"/>
      <c r="N34" s="4">
        <v>8.01</v>
      </c>
      <c r="O34" s="4">
        <f t="shared" si="0"/>
        <v>9.6120000000000001</v>
      </c>
      <c r="P34" s="4">
        <v>12</v>
      </c>
    </row>
    <row r="35" spans="1:16" ht="10.95" customHeight="1" x14ac:dyDescent="0.2">
      <c r="A35" s="5"/>
      <c r="B35" s="6"/>
      <c r="C35" s="6"/>
      <c r="D35" s="7"/>
      <c r="E35" s="16" t="s">
        <v>51</v>
      </c>
      <c r="F35" s="16"/>
      <c r="G35" s="16"/>
      <c r="H35" s="16"/>
      <c r="I35" s="16"/>
      <c r="J35" s="16"/>
      <c r="K35" s="16"/>
      <c r="L35" s="16"/>
      <c r="M35" s="16"/>
      <c r="N35" s="4">
        <v>11.96</v>
      </c>
      <c r="O35" s="4">
        <f t="shared" si="0"/>
        <v>14.352</v>
      </c>
      <c r="P35" s="4">
        <v>17.399999999999999</v>
      </c>
    </row>
    <row r="36" spans="1:16" ht="10.95" customHeight="1" x14ac:dyDescent="0.2">
      <c r="A36" s="5"/>
      <c r="B36" s="6"/>
      <c r="C36" s="6"/>
      <c r="D36" s="7"/>
      <c r="E36" s="16" t="s">
        <v>52</v>
      </c>
      <c r="F36" s="16"/>
      <c r="G36" s="16"/>
      <c r="H36" s="16"/>
      <c r="I36" s="16"/>
      <c r="J36" s="16"/>
      <c r="K36" s="16"/>
      <c r="L36" s="16"/>
      <c r="M36" s="16"/>
      <c r="N36" s="4">
        <v>12.43</v>
      </c>
      <c r="O36" s="4">
        <f t="shared" si="0"/>
        <v>14.915999999999999</v>
      </c>
      <c r="P36" s="4">
        <v>17.399999999999999</v>
      </c>
    </row>
    <row r="37" spans="1:16" ht="10.95" customHeight="1" x14ac:dyDescent="0.2">
      <c r="A37" s="5"/>
      <c r="B37" s="6"/>
      <c r="C37" s="6"/>
      <c r="D37" s="7"/>
      <c r="E37" s="16" t="s">
        <v>53</v>
      </c>
      <c r="F37" s="16"/>
      <c r="G37" s="16"/>
      <c r="H37" s="16"/>
      <c r="I37" s="16"/>
      <c r="J37" s="16"/>
      <c r="K37" s="16"/>
      <c r="L37" s="16"/>
      <c r="M37" s="16"/>
      <c r="N37" s="4">
        <v>11.6</v>
      </c>
      <c r="O37" s="4">
        <f t="shared" si="0"/>
        <v>13.92</v>
      </c>
      <c r="P37" s="4">
        <v>17.04</v>
      </c>
    </row>
    <row r="38" spans="1:16" ht="10.95" customHeight="1" x14ac:dyDescent="0.2">
      <c r="A38" s="5"/>
      <c r="B38" s="6"/>
      <c r="C38" s="6"/>
      <c r="D38" s="7"/>
      <c r="E38" s="16" t="s">
        <v>54</v>
      </c>
      <c r="F38" s="16"/>
      <c r="G38" s="16"/>
      <c r="H38" s="16"/>
      <c r="I38" s="16"/>
      <c r="J38" s="16"/>
      <c r="K38" s="16"/>
      <c r="L38" s="16"/>
      <c r="M38" s="16"/>
      <c r="N38" s="4">
        <v>36.5</v>
      </c>
      <c r="O38" s="4">
        <f t="shared" si="0"/>
        <v>43.8</v>
      </c>
      <c r="P38" s="3"/>
    </row>
    <row r="39" spans="1:16" ht="10.95" customHeight="1" x14ac:dyDescent="0.2">
      <c r="A39" s="5"/>
      <c r="B39" s="6"/>
      <c r="C39" s="6"/>
      <c r="D39" s="7"/>
      <c r="E39" s="16" t="s">
        <v>54</v>
      </c>
      <c r="F39" s="16"/>
      <c r="G39" s="16"/>
      <c r="H39" s="16"/>
      <c r="I39" s="16"/>
      <c r="J39" s="16"/>
      <c r="K39" s="16"/>
      <c r="L39" s="16"/>
      <c r="M39" s="16"/>
      <c r="N39" s="3"/>
      <c r="O39" s="4">
        <f t="shared" si="0"/>
        <v>0</v>
      </c>
      <c r="P39" s="4">
        <v>53.4</v>
      </c>
    </row>
    <row r="40" spans="1:16" ht="10.95" customHeight="1" x14ac:dyDescent="0.2">
      <c r="A40" s="16" t="s">
        <v>55</v>
      </c>
      <c r="B40" s="16"/>
      <c r="C40" s="16"/>
      <c r="D40" s="16"/>
      <c r="E40" s="16" t="s">
        <v>56</v>
      </c>
      <c r="F40" s="16"/>
      <c r="G40" s="16"/>
      <c r="H40" s="16"/>
      <c r="I40" s="16"/>
      <c r="J40" s="16"/>
      <c r="K40" s="16"/>
      <c r="L40" s="16"/>
      <c r="M40" s="16"/>
      <c r="N40" s="4">
        <v>27.58</v>
      </c>
      <c r="O40" s="4">
        <f t="shared" si="0"/>
        <v>33.095999999999997</v>
      </c>
      <c r="P40" s="4">
        <v>39.840000000000003</v>
      </c>
    </row>
    <row r="41" spans="1:16" ht="10.95" customHeight="1" x14ac:dyDescent="0.2">
      <c r="A41" s="16" t="s">
        <v>57</v>
      </c>
      <c r="B41" s="16"/>
      <c r="C41" s="16"/>
      <c r="D41" s="16"/>
      <c r="E41" s="16" t="s">
        <v>58</v>
      </c>
      <c r="F41" s="16"/>
      <c r="G41" s="16"/>
      <c r="H41" s="16"/>
      <c r="I41" s="16"/>
      <c r="J41" s="16"/>
      <c r="K41" s="16"/>
      <c r="L41" s="16"/>
      <c r="M41" s="16"/>
      <c r="N41" s="4">
        <v>27.58</v>
      </c>
      <c r="O41" s="4">
        <f t="shared" si="0"/>
        <v>33.095999999999997</v>
      </c>
      <c r="P41" s="4">
        <v>39.840000000000003</v>
      </c>
    </row>
    <row r="42" spans="1:16" ht="10.95" customHeight="1" x14ac:dyDescent="0.2">
      <c r="A42" s="16" t="s">
        <v>59</v>
      </c>
      <c r="B42" s="16"/>
      <c r="C42" s="16"/>
      <c r="D42" s="16"/>
      <c r="E42" s="16" t="s">
        <v>60</v>
      </c>
      <c r="F42" s="16"/>
      <c r="G42" s="16"/>
      <c r="H42" s="16"/>
      <c r="I42" s="16"/>
      <c r="J42" s="16"/>
      <c r="K42" s="16"/>
      <c r="L42" s="16"/>
      <c r="M42" s="16"/>
      <c r="N42" s="4">
        <v>27.58</v>
      </c>
      <c r="O42" s="4">
        <f t="shared" si="0"/>
        <v>33.095999999999997</v>
      </c>
      <c r="P42" s="4">
        <v>39.840000000000003</v>
      </c>
    </row>
    <row r="43" spans="1:16" ht="10.95" customHeight="1" x14ac:dyDescent="0.2">
      <c r="A43" s="16" t="s">
        <v>61</v>
      </c>
      <c r="B43" s="16"/>
      <c r="C43" s="16"/>
      <c r="D43" s="16"/>
      <c r="E43" s="16" t="s">
        <v>62</v>
      </c>
      <c r="F43" s="16"/>
      <c r="G43" s="16"/>
      <c r="H43" s="16"/>
      <c r="I43" s="16"/>
      <c r="J43" s="16"/>
      <c r="K43" s="16"/>
      <c r="L43" s="16"/>
      <c r="M43" s="16"/>
      <c r="N43" s="4">
        <v>9.68</v>
      </c>
      <c r="O43" s="4">
        <f t="shared" si="0"/>
        <v>11.616</v>
      </c>
      <c r="P43" s="4">
        <v>14.4</v>
      </c>
    </row>
    <row r="44" spans="1:16" ht="10.95" customHeight="1" x14ac:dyDescent="0.2">
      <c r="A44" s="16" t="s">
        <v>63</v>
      </c>
      <c r="B44" s="16"/>
      <c r="C44" s="16"/>
      <c r="D44" s="16"/>
      <c r="E44" s="16" t="s">
        <v>64</v>
      </c>
      <c r="F44" s="16"/>
      <c r="G44" s="16"/>
      <c r="H44" s="16"/>
      <c r="I44" s="16"/>
      <c r="J44" s="16"/>
      <c r="K44" s="16"/>
      <c r="L44" s="16"/>
      <c r="M44" s="16"/>
      <c r="N44" s="4">
        <v>9.57</v>
      </c>
      <c r="O44" s="4">
        <f t="shared" si="0"/>
        <v>11.484</v>
      </c>
      <c r="P44" s="4">
        <v>15</v>
      </c>
    </row>
    <row r="45" spans="1:16" ht="10.95" customHeight="1" x14ac:dyDescent="0.2">
      <c r="A45" s="5"/>
      <c r="B45" s="6"/>
      <c r="C45" s="6"/>
      <c r="D45" s="7"/>
      <c r="E45" s="16" t="s">
        <v>65</v>
      </c>
      <c r="F45" s="16"/>
      <c r="G45" s="16"/>
      <c r="H45" s="16"/>
      <c r="I45" s="16"/>
      <c r="J45" s="16"/>
      <c r="K45" s="16"/>
      <c r="L45" s="16"/>
      <c r="M45" s="16"/>
      <c r="N45" s="4">
        <v>12.46</v>
      </c>
      <c r="O45" s="4">
        <f t="shared" si="0"/>
        <v>14.952</v>
      </c>
      <c r="P45" s="4">
        <v>18.239999999999998</v>
      </c>
    </row>
    <row r="46" spans="1:16" ht="10.95" customHeight="1" x14ac:dyDescent="0.2">
      <c r="A46" s="16" t="s">
        <v>66</v>
      </c>
      <c r="B46" s="16"/>
      <c r="C46" s="16"/>
      <c r="D46" s="16"/>
      <c r="E46" s="16" t="s">
        <v>67</v>
      </c>
      <c r="F46" s="16"/>
      <c r="G46" s="16"/>
      <c r="H46" s="16"/>
      <c r="I46" s="16"/>
      <c r="J46" s="16"/>
      <c r="K46" s="16"/>
      <c r="L46" s="16"/>
      <c r="M46" s="16"/>
      <c r="N46" s="4">
        <v>12.56</v>
      </c>
      <c r="O46" s="4">
        <f t="shared" si="0"/>
        <v>15.071999999999999</v>
      </c>
      <c r="P46" s="3"/>
    </row>
    <row r="47" spans="1:16" ht="10.95" customHeight="1" x14ac:dyDescent="0.2">
      <c r="A47" s="5"/>
      <c r="B47" s="6"/>
      <c r="C47" s="6"/>
      <c r="D47" s="7"/>
      <c r="E47" s="16" t="s">
        <v>68</v>
      </c>
      <c r="F47" s="16"/>
      <c r="G47" s="16"/>
      <c r="H47" s="16"/>
      <c r="I47" s="16"/>
      <c r="J47" s="16"/>
      <c r="K47" s="16"/>
      <c r="L47" s="16"/>
      <c r="M47" s="16"/>
      <c r="N47" s="4">
        <v>5.49</v>
      </c>
      <c r="O47" s="4">
        <f t="shared" si="0"/>
        <v>6.5880000000000001</v>
      </c>
      <c r="P47" s="4">
        <v>8.52</v>
      </c>
    </row>
    <row r="48" spans="1:16" ht="10.95" customHeight="1" x14ac:dyDescent="0.2">
      <c r="A48" s="16" t="s">
        <v>69</v>
      </c>
      <c r="B48" s="16"/>
      <c r="C48" s="16"/>
      <c r="D48" s="16"/>
      <c r="E48" s="16" t="s">
        <v>70</v>
      </c>
      <c r="F48" s="16"/>
      <c r="G48" s="16"/>
      <c r="H48" s="16"/>
      <c r="I48" s="16"/>
      <c r="J48" s="16"/>
      <c r="K48" s="16"/>
      <c r="L48" s="16"/>
      <c r="M48" s="16"/>
      <c r="N48" s="4">
        <v>32.11</v>
      </c>
      <c r="O48" s="4">
        <f t="shared" si="0"/>
        <v>38.531999999999996</v>
      </c>
      <c r="P48" s="4">
        <v>45.36</v>
      </c>
    </row>
    <row r="49" spans="1:16" ht="10.95" customHeight="1" x14ac:dyDescent="0.2">
      <c r="A49" s="5"/>
      <c r="B49" s="6"/>
      <c r="C49" s="6"/>
      <c r="D49" s="7"/>
      <c r="E49" s="16" t="s">
        <v>71</v>
      </c>
      <c r="F49" s="16"/>
      <c r="G49" s="16"/>
      <c r="H49" s="16"/>
      <c r="I49" s="16"/>
      <c r="J49" s="16"/>
      <c r="K49" s="16"/>
      <c r="L49" s="16"/>
      <c r="M49" s="16"/>
      <c r="N49" s="4">
        <v>15.08</v>
      </c>
      <c r="O49" s="4">
        <f t="shared" si="0"/>
        <v>18.096</v>
      </c>
      <c r="P49" s="4">
        <v>22.2</v>
      </c>
    </row>
    <row r="50" spans="1:16" ht="10.95" customHeight="1" x14ac:dyDescent="0.2">
      <c r="A50" s="5"/>
      <c r="B50" s="6"/>
      <c r="C50" s="6"/>
      <c r="D50" s="7"/>
      <c r="E50" s="16" t="s">
        <v>72</v>
      </c>
      <c r="F50" s="16"/>
      <c r="G50" s="16"/>
      <c r="H50" s="16"/>
      <c r="I50" s="16"/>
      <c r="J50" s="16"/>
      <c r="K50" s="16"/>
      <c r="L50" s="16"/>
      <c r="M50" s="16"/>
      <c r="N50" s="4">
        <v>15.28</v>
      </c>
      <c r="O50" s="4">
        <f t="shared" si="0"/>
        <v>18.335999999999999</v>
      </c>
      <c r="P50" s="4">
        <v>21.48</v>
      </c>
    </row>
    <row r="51" spans="1:16" ht="10.95" customHeight="1" x14ac:dyDescent="0.2">
      <c r="A51" s="16" t="s">
        <v>73</v>
      </c>
      <c r="B51" s="16"/>
      <c r="C51" s="16"/>
      <c r="D51" s="16"/>
      <c r="E51" s="16" t="s">
        <v>74</v>
      </c>
      <c r="F51" s="16"/>
      <c r="G51" s="16"/>
      <c r="H51" s="16"/>
      <c r="I51" s="16"/>
      <c r="J51" s="16"/>
      <c r="K51" s="16"/>
      <c r="L51" s="16"/>
      <c r="M51" s="16"/>
      <c r="N51" s="4">
        <v>10.92</v>
      </c>
      <c r="O51" s="4">
        <f t="shared" si="0"/>
        <v>13.103999999999999</v>
      </c>
      <c r="P51" s="4">
        <v>16.079999999999998</v>
      </c>
    </row>
    <row r="52" spans="1:16" ht="10.95" customHeight="1" x14ac:dyDescent="0.2">
      <c r="A52" s="16" t="s">
        <v>75</v>
      </c>
      <c r="B52" s="16"/>
      <c r="C52" s="16"/>
      <c r="D52" s="16"/>
      <c r="E52" s="16" t="s">
        <v>76</v>
      </c>
      <c r="F52" s="16"/>
      <c r="G52" s="16"/>
      <c r="H52" s="16"/>
      <c r="I52" s="16"/>
      <c r="J52" s="16"/>
      <c r="K52" s="16"/>
      <c r="L52" s="16"/>
      <c r="M52" s="16"/>
      <c r="N52" s="4">
        <v>14.24</v>
      </c>
      <c r="O52" s="4">
        <f t="shared" si="0"/>
        <v>17.088000000000001</v>
      </c>
      <c r="P52" s="4">
        <v>20.76</v>
      </c>
    </row>
    <row r="53" spans="1:16" ht="22.05" customHeight="1" x14ac:dyDescent="0.2">
      <c r="A53" s="16" t="s">
        <v>77</v>
      </c>
      <c r="B53" s="16"/>
      <c r="C53" s="16"/>
      <c r="D53" s="16"/>
      <c r="E53" s="16" t="s">
        <v>78</v>
      </c>
      <c r="F53" s="16"/>
      <c r="G53" s="16"/>
      <c r="H53" s="16"/>
      <c r="I53" s="16"/>
      <c r="J53" s="16"/>
      <c r="K53" s="16"/>
      <c r="L53" s="16"/>
      <c r="M53" s="16"/>
      <c r="N53" s="4">
        <v>27.09</v>
      </c>
      <c r="O53" s="4">
        <f t="shared" si="0"/>
        <v>32.507999999999996</v>
      </c>
      <c r="P53" s="4">
        <v>38.4</v>
      </c>
    </row>
    <row r="54" spans="1:16" ht="10.95" customHeight="1" x14ac:dyDescent="0.2">
      <c r="A54" s="16" t="s">
        <v>79</v>
      </c>
      <c r="B54" s="16"/>
      <c r="C54" s="16"/>
      <c r="D54" s="16"/>
      <c r="E54" s="16" t="s">
        <v>80</v>
      </c>
      <c r="F54" s="16"/>
      <c r="G54" s="16"/>
      <c r="H54" s="16"/>
      <c r="I54" s="16"/>
      <c r="J54" s="16"/>
      <c r="K54" s="16"/>
      <c r="L54" s="16"/>
      <c r="M54" s="16"/>
      <c r="N54" s="4">
        <v>10.47</v>
      </c>
      <c r="O54" s="4">
        <f t="shared" si="0"/>
        <v>12.564</v>
      </c>
      <c r="P54" s="4">
        <v>15.84</v>
      </c>
    </row>
    <row r="55" spans="1:16" ht="10.95" customHeight="1" x14ac:dyDescent="0.2">
      <c r="A55" s="16" t="s">
        <v>81</v>
      </c>
      <c r="B55" s="16"/>
      <c r="C55" s="16"/>
      <c r="D55" s="16"/>
      <c r="E55" s="16" t="s">
        <v>82</v>
      </c>
      <c r="F55" s="16"/>
      <c r="G55" s="16"/>
      <c r="H55" s="16"/>
      <c r="I55" s="16"/>
      <c r="J55" s="16"/>
      <c r="K55" s="16"/>
      <c r="L55" s="16"/>
      <c r="M55" s="16"/>
      <c r="N55" s="4">
        <v>48.78</v>
      </c>
      <c r="O55" s="4">
        <f t="shared" si="0"/>
        <v>58.536000000000001</v>
      </c>
      <c r="P55" s="4">
        <v>68.400000000000006</v>
      </c>
    </row>
    <row r="56" spans="1:16" ht="10.95" customHeight="1" x14ac:dyDescent="0.2">
      <c r="A56" s="16" t="s">
        <v>83</v>
      </c>
      <c r="B56" s="16"/>
      <c r="C56" s="16"/>
      <c r="D56" s="16"/>
      <c r="E56" s="16" t="s">
        <v>84</v>
      </c>
      <c r="F56" s="16"/>
      <c r="G56" s="16"/>
      <c r="H56" s="16"/>
      <c r="I56" s="16"/>
      <c r="J56" s="16"/>
      <c r="K56" s="16"/>
      <c r="L56" s="16"/>
      <c r="M56" s="16"/>
      <c r="N56" s="4">
        <v>49.16</v>
      </c>
      <c r="O56" s="4">
        <f t="shared" si="0"/>
        <v>58.99199999999999</v>
      </c>
      <c r="P56" s="4">
        <v>68.88</v>
      </c>
    </row>
    <row r="57" spans="1:16" ht="10.95" customHeight="1" x14ac:dyDescent="0.2">
      <c r="A57" s="16" t="s">
        <v>85</v>
      </c>
      <c r="B57" s="16"/>
      <c r="C57" s="16"/>
      <c r="D57" s="16"/>
      <c r="E57" s="16" t="s">
        <v>86</v>
      </c>
      <c r="F57" s="16"/>
      <c r="G57" s="16"/>
      <c r="H57" s="16"/>
      <c r="I57" s="16"/>
      <c r="J57" s="16"/>
      <c r="K57" s="16"/>
      <c r="L57" s="16"/>
      <c r="M57" s="16"/>
      <c r="N57" s="4">
        <v>41.96</v>
      </c>
      <c r="O57" s="4">
        <f t="shared" si="0"/>
        <v>50.351999999999997</v>
      </c>
      <c r="P57" s="4">
        <v>58.8</v>
      </c>
    </row>
    <row r="58" spans="1:16" ht="10.95" customHeight="1" x14ac:dyDescent="0.2">
      <c r="A58" s="16" t="s">
        <v>87</v>
      </c>
      <c r="B58" s="16"/>
      <c r="C58" s="16"/>
      <c r="D58" s="16"/>
      <c r="E58" s="16" t="s">
        <v>88</v>
      </c>
      <c r="F58" s="16"/>
      <c r="G58" s="16"/>
      <c r="H58" s="16"/>
      <c r="I58" s="16"/>
      <c r="J58" s="16"/>
      <c r="K58" s="16"/>
      <c r="L58" s="16"/>
      <c r="M58" s="16"/>
      <c r="N58" s="4">
        <v>41.96</v>
      </c>
      <c r="O58" s="4">
        <f t="shared" si="0"/>
        <v>50.351999999999997</v>
      </c>
      <c r="P58" s="4">
        <v>58.8</v>
      </c>
    </row>
    <row r="59" spans="1:16" ht="10.95" customHeight="1" x14ac:dyDescent="0.2">
      <c r="A59" s="16" t="s">
        <v>89</v>
      </c>
      <c r="B59" s="16"/>
      <c r="C59" s="16"/>
      <c r="D59" s="16"/>
      <c r="E59" s="16" t="s">
        <v>90</v>
      </c>
      <c r="F59" s="16"/>
      <c r="G59" s="16"/>
      <c r="H59" s="16"/>
      <c r="I59" s="16"/>
      <c r="J59" s="16"/>
      <c r="K59" s="16"/>
      <c r="L59" s="16"/>
      <c r="M59" s="16"/>
      <c r="N59" s="4">
        <v>49.16</v>
      </c>
      <c r="O59" s="4">
        <f t="shared" si="0"/>
        <v>58.99199999999999</v>
      </c>
      <c r="P59" s="4">
        <v>68.88</v>
      </c>
    </row>
    <row r="60" spans="1:16" ht="10.95" customHeight="1" x14ac:dyDescent="0.2">
      <c r="A60" s="16" t="s">
        <v>91</v>
      </c>
      <c r="B60" s="16"/>
      <c r="C60" s="16"/>
      <c r="D60" s="16"/>
      <c r="E60" s="16" t="s">
        <v>92</v>
      </c>
      <c r="F60" s="16"/>
      <c r="G60" s="16"/>
      <c r="H60" s="16"/>
      <c r="I60" s="16"/>
      <c r="J60" s="16"/>
      <c r="K60" s="16"/>
      <c r="L60" s="16"/>
      <c r="M60" s="16"/>
      <c r="N60" s="4">
        <v>39.83</v>
      </c>
      <c r="O60" s="4">
        <f t="shared" si="0"/>
        <v>47.795999999999999</v>
      </c>
      <c r="P60" s="4">
        <v>58.8</v>
      </c>
    </row>
    <row r="61" spans="1:16" ht="10.95" customHeight="1" x14ac:dyDescent="0.2">
      <c r="A61" s="5"/>
      <c r="B61" s="6"/>
      <c r="C61" s="6"/>
      <c r="D61" s="7"/>
      <c r="E61" s="16" t="s">
        <v>93</v>
      </c>
      <c r="F61" s="16"/>
      <c r="G61" s="16"/>
      <c r="H61" s="16"/>
      <c r="I61" s="16"/>
      <c r="J61" s="16"/>
      <c r="K61" s="16"/>
      <c r="L61" s="16"/>
      <c r="M61" s="16"/>
      <c r="N61" s="4">
        <v>28.17</v>
      </c>
      <c r="O61" s="4">
        <f t="shared" si="0"/>
        <v>33.804000000000002</v>
      </c>
      <c r="P61" s="3"/>
    </row>
    <row r="62" spans="1:16" ht="10.95" customHeight="1" x14ac:dyDescent="0.2">
      <c r="A62" s="16" t="s">
        <v>94</v>
      </c>
      <c r="B62" s="16"/>
      <c r="C62" s="16"/>
      <c r="D62" s="16"/>
      <c r="E62" s="16" t="s">
        <v>95</v>
      </c>
      <c r="F62" s="16"/>
      <c r="G62" s="16"/>
      <c r="H62" s="16"/>
      <c r="I62" s="16"/>
      <c r="J62" s="16"/>
      <c r="K62" s="16"/>
      <c r="L62" s="16"/>
      <c r="M62" s="16"/>
      <c r="N62" s="4">
        <v>8.59</v>
      </c>
      <c r="O62" s="4">
        <f t="shared" si="0"/>
        <v>10.308</v>
      </c>
      <c r="P62" s="4">
        <v>12.84</v>
      </c>
    </row>
    <row r="63" spans="1:16" ht="10.95" customHeight="1" x14ac:dyDescent="0.2">
      <c r="A63" s="16" t="s">
        <v>96</v>
      </c>
      <c r="B63" s="16"/>
      <c r="C63" s="16"/>
      <c r="D63" s="16"/>
      <c r="E63" s="16" t="s">
        <v>97</v>
      </c>
      <c r="F63" s="16"/>
      <c r="G63" s="16"/>
      <c r="H63" s="16"/>
      <c r="I63" s="16"/>
      <c r="J63" s="16"/>
      <c r="K63" s="16"/>
      <c r="L63" s="16"/>
      <c r="M63" s="16"/>
      <c r="N63" s="4">
        <v>30.8</v>
      </c>
      <c r="O63" s="4">
        <f t="shared" si="0"/>
        <v>36.96</v>
      </c>
      <c r="P63" s="4">
        <v>44.28</v>
      </c>
    </row>
    <row r="64" spans="1:16" ht="10.95" customHeight="1" x14ac:dyDescent="0.2">
      <c r="A64" s="16" t="s">
        <v>98</v>
      </c>
      <c r="B64" s="16"/>
      <c r="C64" s="16"/>
      <c r="D64" s="16"/>
      <c r="E64" s="16" t="s">
        <v>99</v>
      </c>
      <c r="F64" s="16"/>
      <c r="G64" s="16"/>
      <c r="H64" s="16"/>
      <c r="I64" s="16"/>
      <c r="J64" s="16"/>
      <c r="K64" s="16"/>
      <c r="L64" s="16"/>
      <c r="M64" s="16"/>
      <c r="N64" s="4">
        <v>8.9700000000000006</v>
      </c>
      <c r="O64" s="4">
        <f t="shared" si="0"/>
        <v>10.764000000000001</v>
      </c>
      <c r="P64" s="4">
        <v>11.88</v>
      </c>
    </row>
    <row r="65" spans="1:16" ht="10.95" customHeight="1" x14ac:dyDescent="0.2">
      <c r="A65" s="16" t="s">
        <v>100</v>
      </c>
      <c r="B65" s="16"/>
      <c r="C65" s="16"/>
      <c r="D65" s="16"/>
      <c r="E65" s="16" t="s">
        <v>101</v>
      </c>
      <c r="F65" s="16"/>
      <c r="G65" s="16"/>
      <c r="H65" s="16"/>
      <c r="I65" s="16"/>
      <c r="J65" s="16"/>
      <c r="K65" s="16"/>
      <c r="L65" s="16"/>
      <c r="M65" s="16"/>
      <c r="N65" s="4">
        <v>35.880000000000003</v>
      </c>
      <c r="O65" s="4">
        <f t="shared" si="0"/>
        <v>43.056000000000004</v>
      </c>
      <c r="P65" s="4">
        <v>50.64</v>
      </c>
    </row>
    <row r="66" spans="1:16" ht="10.95" customHeight="1" x14ac:dyDescent="0.2">
      <c r="A66" s="16" t="s">
        <v>102</v>
      </c>
      <c r="B66" s="16"/>
      <c r="C66" s="16"/>
      <c r="D66" s="16"/>
      <c r="E66" s="16" t="s">
        <v>103</v>
      </c>
      <c r="F66" s="16"/>
      <c r="G66" s="16"/>
      <c r="H66" s="16"/>
      <c r="I66" s="16"/>
      <c r="J66" s="16"/>
      <c r="K66" s="16"/>
      <c r="L66" s="16"/>
      <c r="M66" s="16"/>
      <c r="N66" s="4">
        <v>24.73</v>
      </c>
      <c r="O66" s="4">
        <f t="shared" si="0"/>
        <v>29.675999999999998</v>
      </c>
      <c r="P66" s="4">
        <v>35.880000000000003</v>
      </c>
    </row>
    <row r="67" spans="1:16" ht="10.95" customHeight="1" x14ac:dyDescent="0.2">
      <c r="A67" s="16" t="s">
        <v>104</v>
      </c>
      <c r="B67" s="16"/>
      <c r="C67" s="16"/>
      <c r="D67" s="16"/>
      <c r="E67" s="16" t="s">
        <v>105</v>
      </c>
      <c r="F67" s="16"/>
      <c r="G67" s="16"/>
      <c r="H67" s="16"/>
      <c r="I67" s="16"/>
      <c r="J67" s="16"/>
      <c r="K67" s="16"/>
      <c r="L67" s="16"/>
      <c r="M67" s="16"/>
      <c r="N67" s="4">
        <v>24.73</v>
      </c>
      <c r="O67" s="4">
        <f t="shared" si="0"/>
        <v>29.675999999999998</v>
      </c>
      <c r="P67" s="4">
        <v>35.880000000000003</v>
      </c>
    </row>
    <row r="68" spans="1:16" ht="10.95" customHeight="1" x14ac:dyDescent="0.2">
      <c r="A68" s="16" t="s">
        <v>106</v>
      </c>
      <c r="B68" s="16"/>
      <c r="C68" s="16"/>
      <c r="D68" s="16"/>
      <c r="E68" s="16" t="s">
        <v>107</v>
      </c>
      <c r="F68" s="16"/>
      <c r="G68" s="16"/>
      <c r="H68" s="16"/>
      <c r="I68" s="16"/>
      <c r="J68" s="16"/>
      <c r="K68" s="16"/>
      <c r="L68" s="16"/>
      <c r="M68" s="16"/>
      <c r="N68" s="4">
        <v>26.83</v>
      </c>
      <c r="O68" s="4">
        <f t="shared" si="0"/>
        <v>32.195999999999998</v>
      </c>
      <c r="P68" s="4">
        <v>38.159999999999997</v>
      </c>
    </row>
    <row r="69" spans="1:16" ht="10.95" customHeight="1" x14ac:dyDescent="0.2">
      <c r="A69" s="5"/>
      <c r="B69" s="6"/>
      <c r="C69" s="6"/>
      <c r="D69" s="7"/>
      <c r="E69" s="16" t="s">
        <v>108</v>
      </c>
      <c r="F69" s="16"/>
      <c r="G69" s="16"/>
      <c r="H69" s="16"/>
      <c r="I69" s="16"/>
      <c r="J69" s="16"/>
      <c r="K69" s="16"/>
      <c r="L69" s="16"/>
      <c r="M69" s="16"/>
      <c r="N69" s="4">
        <v>23.29</v>
      </c>
      <c r="O69" s="4">
        <f t="shared" si="0"/>
        <v>27.947999999999997</v>
      </c>
      <c r="P69" s="4">
        <v>33.24</v>
      </c>
    </row>
    <row r="70" spans="1:16" ht="10.95" customHeight="1" x14ac:dyDescent="0.2">
      <c r="A70" s="5"/>
      <c r="B70" s="6"/>
      <c r="C70" s="6"/>
      <c r="D70" s="7"/>
      <c r="E70" s="16" t="s">
        <v>109</v>
      </c>
      <c r="F70" s="16"/>
      <c r="G70" s="16"/>
      <c r="H70" s="16"/>
      <c r="I70" s="16"/>
      <c r="J70" s="16"/>
      <c r="K70" s="16"/>
      <c r="L70" s="16"/>
      <c r="M70" s="16"/>
      <c r="N70" s="4">
        <v>16.649999999999999</v>
      </c>
      <c r="O70" s="4">
        <f t="shared" si="0"/>
        <v>19.979999999999997</v>
      </c>
      <c r="P70" s="4">
        <v>24.72</v>
      </c>
    </row>
    <row r="71" spans="1:16" ht="10.95" customHeight="1" x14ac:dyDescent="0.2">
      <c r="A71" s="5"/>
      <c r="B71" s="6"/>
      <c r="C71" s="6"/>
      <c r="D71" s="7"/>
      <c r="E71" s="16" t="s">
        <v>110</v>
      </c>
      <c r="F71" s="16"/>
      <c r="G71" s="16"/>
      <c r="H71" s="16"/>
      <c r="I71" s="16"/>
      <c r="J71" s="16"/>
      <c r="K71" s="16"/>
      <c r="L71" s="16"/>
      <c r="M71" s="16"/>
      <c r="N71" s="4">
        <v>5.54</v>
      </c>
      <c r="O71" s="4">
        <f t="shared" si="0"/>
        <v>6.6479999999999997</v>
      </c>
      <c r="P71" s="4">
        <v>8.64</v>
      </c>
    </row>
    <row r="72" spans="1:16" ht="10.95" customHeight="1" x14ac:dyDescent="0.2">
      <c r="A72" s="16" t="s">
        <v>111</v>
      </c>
      <c r="B72" s="16"/>
      <c r="C72" s="16"/>
      <c r="D72" s="16"/>
      <c r="E72" s="16" t="s">
        <v>112</v>
      </c>
      <c r="F72" s="16"/>
      <c r="G72" s="16"/>
      <c r="H72" s="16"/>
      <c r="I72" s="16"/>
      <c r="J72" s="16"/>
      <c r="K72" s="16"/>
      <c r="L72" s="16"/>
      <c r="M72" s="16"/>
      <c r="N72" s="4">
        <v>9.3800000000000008</v>
      </c>
      <c r="O72" s="4">
        <f t="shared" ref="O72:O135" si="1">N72*1.2</f>
        <v>11.256</v>
      </c>
      <c r="P72" s="4">
        <v>14.04</v>
      </c>
    </row>
    <row r="73" spans="1:16" ht="10.95" customHeight="1" x14ac:dyDescent="0.2">
      <c r="A73" s="16" t="s">
        <v>113</v>
      </c>
      <c r="B73" s="16"/>
      <c r="C73" s="16"/>
      <c r="D73" s="16"/>
      <c r="E73" s="16" t="s">
        <v>114</v>
      </c>
      <c r="F73" s="16"/>
      <c r="G73" s="16"/>
      <c r="H73" s="16"/>
      <c r="I73" s="16"/>
      <c r="J73" s="16"/>
      <c r="K73" s="16"/>
      <c r="L73" s="16"/>
      <c r="M73" s="16"/>
      <c r="N73" s="4">
        <v>32.39</v>
      </c>
      <c r="O73" s="4">
        <f t="shared" si="1"/>
        <v>38.868000000000002</v>
      </c>
      <c r="P73" s="4">
        <v>46.44</v>
      </c>
    </row>
    <row r="74" spans="1:16" ht="10.95" customHeight="1" x14ac:dyDescent="0.2">
      <c r="A74" s="16" t="s">
        <v>115</v>
      </c>
      <c r="B74" s="16"/>
      <c r="C74" s="16"/>
      <c r="D74" s="16"/>
      <c r="E74" s="16" t="s">
        <v>116</v>
      </c>
      <c r="F74" s="16"/>
      <c r="G74" s="16"/>
      <c r="H74" s="16"/>
      <c r="I74" s="16"/>
      <c r="J74" s="16"/>
      <c r="K74" s="16"/>
      <c r="L74" s="16"/>
      <c r="M74" s="16"/>
      <c r="N74" s="4">
        <v>24.73</v>
      </c>
      <c r="O74" s="4">
        <f t="shared" si="1"/>
        <v>29.675999999999998</v>
      </c>
      <c r="P74" s="3"/>
    </row>
    <row r="75" spans="1:16" ht="10.95" customHeight="1" x14ac:dyDescent="0.2">
      <c r="A75" s="5"/>
      <c r="B75" s="6"/>
      <c r="C75" s="6"/>
      <c r="D75" s="7"/>
      <c r="E75" s="16" t="s">
        <v>117</v>
      </c>
      <c r="F75" s="16"/>
      <c r="G75" s="16"/>
      <c r="H75" s="16"/>
      <c r="I75" s="16"/>
      <c r="J75" s="16"/>
      <c r="K75" s="16"/>
      <c r="L75" s="16"/>
      <c r="M75" s="16"/>
      <c r="N75" s="4">
        <v>30.87</v>
      </c>
      <c r="O75" s="4">
        <f t="shared" si="1"/>
        <v>37.043999999999997</v>
      </c>
      <c r="P75" s="4">
        <v>43.68</v>
      </c>
    </row>
    <row r="76" spans="1:16" ht="10.95" customHeight="1" x14ac:dyDescent="0.2">
      <c r="A76" s="5"/>
      <c r="B76" s="6"/>
      <c r="C76" s="6"/>
      <c r="D76" s="7"/>
      <c r="E76" s="16" t="s">
        <v>118</v>
      </c>
      <c r="F76" s="16"/>
      <c r="G76" s="16"/>
      <c r="H76" s="16"/>
      <c r="I76" s="16"/>
      <c r="J76" s="16"/>
      <c r="K76" s="16"/>
      <c r="L76" s="16"/>
      <c r="M76" s="16"/>
      <c r="N76" s="4">
        <v>10.06</v>
      </c>
      <c r="O76" s="4">
        <f t="shared" si="1"/>
        <v>12.072000000000001</v>
      </c>
      <c r="P76" s="4">
        <v>14.88</v>
      </c>
    </row>
    <row r="77" spans="1:16" ht="10.95" customHeight="1" x14ac:dyDescent="0.2">
      <c r="A77" s="16" t="s">
        <v>119</v>
      </c>
      <c r="B77" s="16"/>
      <c r="C77" s="16"/>
      <c r="D77" s="16"/>
      <c r="E77" s="16" t="s">
        <v>120</v>
      </c>
      <c r="F77" s="16"/>
      <c r="G77" s="16"/>
      <c r="H77" s="16"/>
      <c r="I77" s="16"/>
      <c r="J77" s="16"/>
      <c r="K77" s="16"/>
      <c r="L77" s="16"/>
      <c r="M77" s="16"/>
      <c r="N77" s="4">
        <v>1.25</v>
      </c>
      <c r="O77" s="4">
        <f t="shared" si="1"/>
        <v>1.5</v>
      </c>
      <c r="P77" s="4">
        <v>3.48</v>
      </c>
    </row>
    <row r="78" spans="1:16" ht="10.95" customHeight="1" x14ac:dyDescent="0.2">
      <c r="A78" s="16" t="s">
        <v>121</v>
      </c>
      <c r="B78" s="16"/>
      <c r="C78" s="16"/>
      <c r="D78" s="16"/>
      <c r="E78" s="16" t="s">
        <v>122</v>
      </c>
      <c r="F78" s="16"/>
      <c r="G78" s="16"/>
      <c r="H78" s="16"/>
      <c r="I78" s="16"/>
      <c r="J78" s="16"/>
      <c r="K78" s="16"/>
      <c r="L78" s="16"/>
      <c r="M78" s="16"/>
      <c r="N78" s="4">
        <v>19.59</v>
      </c>
      <c r="O78" s="4">
        <f t="shared" si="1"/>
        <v>23.507999999999999</v>
      </c>
      <c r="P78" s="4">
        <v>28.8</v>
      </c>
    </row>
    <row r="79" spans="1:16" ht="10.95" customHeight="1" x14ac:dyDescent="0.2">
      <c r="A79" s="16" t="s">
        <v>123</v>
      </c>
      <c r="B79" s="16"/>
      <c r="C79" s="16"/>
      <c r="D79" s="16"/>
      <c r="E79" s="16" t="s">
        <v>124</v>
      </c>
      <c r="F79" s="16"/>
      <c r="G79" s="16"/>
      <c r="H79" s="16"/>
      <c r="I79" s="16"/>
      <c r="J79" s="16"/>
      <c r="K79" s="16"/>
      <c r="L79" s="16"/>
      <c r="M79" s="16"/>
      <c r="N79" s="4">
        <v>9.1999999999999993</v>
      </c>
      <c r="O79" s="4">
        <f t="shared" si="1"/>
        <v>11.04</v>
      </c>
      <c r="P79" s="4">
        <v>13.8</v>
      </c>
    </row>
    <row r="80" spans="1:16" ht="10.95" customHeight="1" x14ac:dyDescent="0.2">
      <c r="A80" s="16" t="s">
        <v>125</v>
      </c>
      <c r="B80" s="16"/>
      <c r="C80" s="16"/>
      <c r="D80" s="16"/>
      <c r="E80" s="16" t="s">
        <v>126</v>
      </c>
      <c r="F80" s="16"/>
      <c r="G80" s="16"/>
      <c r="H80" s="16"/>
      <c r="I80" s="16"/>
      <c r="J80" s="16"/>
      <c r="K80" s="16"/>
      <c r="L80" s="16"/>
      <c r="M80" s="16"/>
      <c r="N80" s="4">
        <v>10.08</v>
      </c>
      <c r="O80" s="4">
        <f t="shared" si="1"/>
        <v>12.096</v>
      </c>
      <c r="P80" s="4">
        <v>15</v>
      </c>
    </row>
    <row r="81" spans="1:16" ht="10.95" customHeight="1" x14ac:dyDescent="0.2">
      <c r="A81" s="16" t="s">
        <v>127</v>
      </c>
      <c r="B81" s="16"/>
      <c r="C81" s="16"/>
      <c r="D81" s="16"/>
      <c r="E81" s="16" t="s">
        <v>128</v>
      </c>
      <c r="F81" s="16"/>
      <c r="G81" s="16"/>
      <c r="H81" s="16"/>
      <c r="I81" s="16"/>
      <c r="J81" s="16"/>
      <c r="K81" s="16"/>
      <c r="L81" s="16"/>
      <c r="M81" s="16"/>
      <c r="N81" s="4">
        <v>8.08</v>
      </c>
      <c r="O81" s="4">
        <f t="shared" si="1"/>
        <v>9.6959999999999997</v>
      </c>
      <c r="P81" s="4">
        <v>12.24</v>
      </c>
    </row>
    <row r="82" spans="1:16" ht="10.95" customHeight="1" x14ac:dyDescent="0.2">
      <c r="A82" s="16" t="s">
        <v>129</v>
      </c>
      <c r="B82" s="16"/>
      <c r="C82" s="16"/>
      <c r="D82" s="16"/>
      <c r="E82" s="16" t="s">
        <v>130</v>
      </c>
      <c r="F82" s="16"/>
      <c r="G82" s="16"/>
      <c r="H82" s="16"/>
      <c r="I82" s="16"/>
      <c r="J82" s="16"/>
      <c r="K82" s="16"/>
      <c r="L82" s="16"/>
      <c r="M82" s="16"/>
      <c r="N82" s="4">
        <v>10.92</v>
      </c>
      <c r="O82" s="4">
        <f t="shared" si="1"/>
        <v>13.103999999999999</v>
      </c>
      <c r="P82" s="4">
        <v>16.079999999999998</v>
      </c>
    </row>
    <row r="83" spans="1:16" ht="10.95" customHeight="1" x14ac:dyDescent="0.2">
      <c r="A83" s="16" t="s">
        <v>131</v>
      </c>
      <c r="B83" s="16"/>
      <c r="C83" s="16"/>
      <c r="D83" s="16"/>
      <c r="E83" s="16" t="s">
        <v>132</v>
      </c>
      <c r="F83" s="16"/>
      <c r="G83" s="16"/>
      <c r="H83" s="16"/>
      <c r="I83" s="16"/>
      <c r="J83" s="16"/>
      <c r="K83" s="16"/>
      <c r="L83" s="16"/>
      <c r="M83" s="16"/>
      <c r="N83" s="4">
        <v>1.98</v>
      </c>
      <c r="O83" s="4">
        <f t="shared" si="1"/>
        <v>2.3759999999999999</v>
      </c>
      <c r="P83" s="4">
        <v>3.96</v>
      </c>
    </row>
    <row r="84" spans="1:16" ht="10.95" customHeight="1" x14ac:dyDescent="0.2">
      <c r="A84" s="16" t="s">
        <v>133</v>
      </c>
      <c r="B84" s="16"/>
      <c r="C84" s="16"/>
      <c r="D84" s="16"/>
      <c r="E84" s="16" t="s">
        <v>134</v>
      </c>
      <c r="F84" s="16"/>
      <c r="G84" s="16"/>
      <c r="H84" s="16"/>
      <c r="I84" s="16"/>
      <c r="J84" s="16"/>
      <c r="K84" s="16"/>
      <c r="L84" s="16"/>
      <c r="M84" s="16"/>
      <c r="N84" s="4">
        <v>2.4</v>
      </c>
      <c r="O84" s="4">
        <f t="shared" si="1"/>
        <v>2.88</v>
      </c>
      <c r="P84" s="4">
        <v>4.4400000000000004</v>
      </c>
    </row>
    <row r="85" spans="1:16" ht="10.95" customHeight="1" x14ac:dyDescent="0.2">
      <c r="A85" s="16" t="s">
        <v>135</v>
      </c>
      <c r="B85" s="16"/>
      <c r="C85" s="16"/>
      <c r="D85" s="16"/>
      <c r="E85" s="16" t="s">
        <v>136</v>
      </c>
      <c r="F85" s="16"/>
      <c r="G85" s="16"/>
      <c r="H85" s="16"/>
      <c r="I85" s="16"/>
      <c r="J85" s="16"/>
      <c r="K85" s="16"/>
      <c r="L85" s="16"/>
      <c r="M85" s="16"/>
      <c r="N85" s="4">
        <v>3.64</v>
      </c>
      <c r="O85" s="4">
        <f t="shared" si="1"/>
        <v>4.3680000000000003</v>
      </c>
      <c r="P85" s="4">
        <v>6.12</v>
      </c>
    </row>
    <row r="86" spans="1:16" ht="10.95" customHeight="1" x14ac:dyDescent="0.2">
      <c r="A86" s="16" t="s">
        <v>137</v>
      </c>
      <c r="B86" s="16"/>
      <c r="C86" s="16"/>
      <c r="D86" s="16"/>
      <c r="E86" s="16" t="s">
        <v>138</v>
      </c>
      <c r="F86" s="16"/>
      <c r="G86" s="16"/>
      <c r="H86" s="16"/>
      <c r="I86" s="16"/>
      <c r="J86" s="16"/>
      <c r="K86" s="16"/>
      <c r="L86" s="16"/>
      <c r="M86" s="16"/>
      <c r="N86" s="4">
        <v>8.18</v>
      </c>
      <c r="O86" s="4">
        <f t="shared" si="1"/>
        <v>9.8159999999999989</v>
      </c>
      <c r="P86" s="4">
        <v>12.48</v>
      </c>
    </row>
    <row r="87" spans="1:16" ht="10.95" customHeight="1" x14ac:dyDescent="0.2">
      <c r="A87" s="16" t="s">
        <v>139</v>
      </c>
      <c r="B87" s="16"/>
      <c r="C87" s="16"/>
      <c r="D87" s="16"/>
      <c r="E87" s="16" t="s">
        <v>140</v>
      </c>
      <c r="F87" s="16"/>
      <c r="G87" s="16"/>
      <c r="H87" s="16"/>
      <c r="I87" s="16"/>
      <c r="J87" s="16"/>
      <c r="K87" s="16"/>
      <c r="L87" s="16"/>
      <c r="M87" s="16"/>
      <c r="N87" s="4">
        <v>6.21</v>
      </c>
      <c r="O87" s="4">
        <f t="shared" si="1"/>
        <v>7.452</v>
      </c>
      <c r="P87" s="4">
        <v>9.9600000000000009</v>
      </c>
    </row>
    <row r="88" spans="1:16" ht="10.95" customHeight="1" x14ac:dyDescent="0.2">
      <c r="A88" s="5"/>
      <c r="B88" s="6"/>
      <c r="C88" s="6"/>
      <c r="D88" s="7"/>
      <c r="E88" s="16" t="s">
        <v>141</v>
      </c>
      <c r="F88" s="16"/>
      <c r="G88" s="16"/>
      <c r="H88" s="16"/>
      <c r="I88" s="16"/>
      <c r="J88" s="16"/>
      <c r="K88" s="16"/>
      <c r="L88" s="16"/>
      <c r="M88" s="16"/>
      <c r="N88" s="4">
        <v>11.57</v>
      </c>
      <c r="O88" s="4">
        <f t="shared" si="1"/>
        <v>13.884</v>
      </c>
      <c r="P88" s="4">
        <v>17.28</v>
      </c>
    </row>
    <row r="89" spans="1:16" ht="10.95" customHeight="1" x14ac:dyDescent="0.2">
      <c r="A89" s="16" t="s">
        <v>142</v>
      </c>
      <c r="B89" s="16"/>
      <c r="C89" s="16"/>
      <c r="D89" s="16"/>
      <c r="E89" s="16" t="s">
        <v>143</v>
      </c>
      <c r="F89" s="16"/>
      <c r="G89" s="16"/>
      <c r="H89" s="16"/>
      <c r="I89" s="16"/>
      <c r="J89" s="16"/>
      <c r="K89" s="16"/>
      <c r="L89" s="16"/>
      <c r="M89" s="16"/>
      <c r="N89" s="4">
        <v>2.7</v>
      </c>
      <c r="O89" s="4">
        <f t="shared" si="1"/>
        <v>3.24</v>
      </c>
      <c r="P89" s="4">
        <v>5.4</v>
      </c>
    </row>
    <row r="90" spans="1:16" ht="10.95" customHeight="1" x14ac:dyDescent="0.2">
      <c r="A90" s="16" t="s">
        <v>144</v>
      </c>
      <c r="B90" s="16"/>
      <c r="C90" s="16"/>
      <c r="D90" s="16"/>
      <c r="E90" s="16" t="s">
        <v>145</v>
      </c>
      <c r="F90" s="16"/>
      <c r="G90" s="16"/>
      <c r="H90" s="16"/>
      <c r="I90" s="16"/>
      <c r="J90" s="16"/>
      <c r="K90" s="16"/>
      <c r="L90" s="16"/>
      <c r="M90" s="16"/>
      <c r="N90" s="4">
        <v>1.76</v>
      </c>
      <c r="O90" s="4">
        <f t="shared" si="1"/>
        <v>2.1120000000000001</v>
      </c>
      <c r="P90" s="4">
        <v>3.36</v>
      </c>
    </row>
    <row r="91" spans="1:16" ht="10.95" customHeight="1" x14ac:dyDescent="0.2">
      <c r="A91" s="16" t="s">
        <v>146</v>
      </c>
      <c r="B91" s="16"/>
      <c r="C91" s="16"/>
      <c r="D91" s="16"/>
      <c r="E91" s="16" t="s">
        <v>147</v>
      </c>
      <c r="F91" s="16"/>
      <c r="G91" s="16"/>
      <c r="H91" s="16"/>
      <c r="I91" s="16"/>
      <c r="J91" s="16"/>
      <c r="K91" s="16"/>
      <c r="L91" s="16"/>
      <c r="M91" s="16"/>
      <c r="N91" s="4">
        <v>1.76</v>
      </c>
      <c r="O91" s="4">
        <f t="shared" si="1"/>
        <v>2.1120000000000001</v>
      </c>
      <c r="P91" s="4">
        <v>3.36</v>
      </c>
    </row>
    <row r="92" spans="1:16" ht="10.95" customHeight="1" x14ac:dyDescent="0.2">
      <c r="A92" s="16" t="s">
        <v>148</v>
      </c>
      <c r="B92" s="16"/>
      <c r="C92" s="16"/>
      <c r="D92" s="16"/>
      <c r="E92" s="16" t="s">
        <v>149</v>
      </c>
      <c r="F92" s="16"/>
      <c r="G92" s="16"/>
      <c r="H92" s="16"/>
      <c r="I92" s="16"/>
      <c r="J92" s="16"/>
      <c r="K92" s="16"/>
      <c r="L92" s="16"/>
      <c r="M92" s="16"/>
      <c r="N92" s="4">
        <v>1.76</v>
      </c>
      <c r="O92" s="4">
        <f t="shared" si="1"/>
        <v>2.1120000000000001</v>
      </c>
      <c r="P92" s="4">
        <v>3.48</v>
      </c>
    </row>
    <row r="93" spans="1:16" ht="10.95" customHeight="1" x14ac:dyDescent="0.2">
      <c r="A93" s="16" t="s">
        <v>150</v>
      </c>
      <c r="B93" s="16"/>
      <c r="C93" s="16"/>
      <c r="D93" s="16"/>
      <c r="E93" s="16" t="s">
        <v>151</v>
      </c>
      <c r="F93" s="16"/>
      <c r="G93" s="16"/>
      <c r="H93" s="16"/>
      <c r="I93" s="16"/>
      <c r="J93" s="16"/>
      <c r="K93" s="16"/>
      <c r="L93" s="16"/>
      <c r="M93" s="16"/>
      <c r="N93" s="4">
        <v>1.89</v>
      </c>
      <c r="O93" s="4">
        <f t="shared" si="1"/>
        <v>2.2679999999999998</v>
      </c>
      <c r="P93" s="4">
        <v>3.6</v>
      </c>
    </row>
    <row r="94" spans="1:16" ht="10.95" customHeight="1" x14ac:dyDescent="0.2">
      <c r="A94" s="16" t="s">
        <v>152</v>
      </c>
      <c r="B94" s="16"/>
      <c r="C94" s="16"/>
      <c r="D94" s="16"/>
      <c r="E94" s="16" t="s">
        <v>153</v>
      </c>
      <c r="F94" s="16"/>
      <c r="G94" s="16"/>
      <c r="H94" s="16"/>
      <c r="I94" s="16"/>
      <c r="J94" s="16"/>
      <c r="K94" s="16"/>
      <c r="L94" s="16"/>
      <c r="M94" s="16"/>
      <c r="N94" s="4">
        <v>1.89</v>
      </c>
      <c r="O94" s="4">
        <f t="shared" si="1"/>
        <v>2.2679999999999998</v>
      </c>
      <c r="P94" s="4">
        <v>3.6</v>
      </c>
    </row>
    <row r="95" spans="1:16" ht="10.95" customHeight="1" x14ac:dyDescent="0.2">
      <c r="A95" s="5"/>
      <c r="B95" s="6"/>
      <c r="C95" s="6"/>
      <c r="D95" s="7"/>
      <c r="E95" s="16" t="s">
        <v>154</v>
      </c>
      <c r="F95" s="16"/>
      <c r="G95" s="16"/>
      <c r="H95" s="16"/>
      <c r="I95" s="16"/>
      <c r="J95" s="16"/>
      <c r="K95" s="16"/>
      <c r="L95" s="16"/>
      <c r="M95" s="16"/>
      <c r="N95" s="4">
        <v>2.9</v>
      </c>
      <c r="O95" s="4">
        <f t="shared" si="1"/>
        <v>3.48</v>
      </c>
      <c r="P95" s="4">
        <v>4.92</v>
      </c>
    </row>
    <row r="96" spans="1:16" ht="10.95" customHeight="1" x14ac:dyDescent="0.2">
      <c r="A96" s="16" t="s">
        <v>155</v>
      </c>
      <c r="B96" s="16"/>
      <c r="C96" s="16"/>
      <c r="D96" s="16"/>
      <c r="E96" s="16" t="s">
        <v>156</v>
      </c>
      <c r="F96" s="16"/>
      <c r="G96" s="16"/>
      <c r="H96" s="16"/>
      <c r="I96" s="16"/>
      <c r="J96" s="16"/>
      <c r="K96" s="16"/>
      <c r="L96" s="16"/>
      <c r="M96" s="16"/>
      <c r="N96" s="4">
        <v>12.94</v>
      </c>
      <c r="O96" s="4">
        <f t="shared" si="1"/>
        <v>15.527999999999999</v>
      </c>
      <c r="P96" s="4">
        <v>17.88</v>
      </c>
    </row>
    <row r="97" spans="1:16" ht="10.95" customHeight="1" x14ac:dyDescent="0.2">
      <c r="A97" s="16" t="s">
        <v>157</v>
      </c>
      <c r="B97" s="16"/>
      <c r="C97" s="16"/>
      <c r="D97" s="16"/>
      <c r="E97" s="16" t="s">
        <v>158</v>
      </c>
      <c r="F97" s="16"/>
      <c r="G97" s="16"/>
      <c r="H97" s="16"/>
      <c r="I97" s="16"/>
      <c r="J97" s="16"/>
      <c r="K97" s="16"/>
      <c r="L97" s="16"/>
      <c r="M97" s="16"/>
      <c r="N97" s="4">
        <v>21.77</v>
      </c>
      <c r="O97" s="4">
        <f t="shared" si="1"/>
        <v>26.123999999999999</v>
      </c>
      <c r="P97" s="4">
        <v>31.2</v>
      </c>
    </row>
    <row r="98" spans="1:16" ht="10.95" customHeight="1" x14ac:dyDescent="0.2">
      <c r="A98" s="16" t="s">
        <v>159</v>
      </c>
      <c r="B98" s="16"/>
      <c r="C98" s="16"/>
      <c r="D98" s="16"/>
      <c r="E98" s="16" t="s">
        <v>160</v>
      </c>
      <c r="F98" s="16"/>
      <c r="G98" s="16"/>
      <c r="H98" s="16"/>
      <c r="I98" s="16"/>
      <c r="J98" s="16"/>
      <c r="K98" s="16"/>
      <c r="L98" s="16"/>
      <c r="M98" s="16"/>
      <c r="N98" s="4">
        <v>16.86</v>
      </c>
      <c r="O98" s="4">
        <f t="shared" si="1"/>
        <v>20.231999999999999</v>
      </c>
      <c r="P98" s="4">
        <v>25.08</v>
      </c>
    </row>
    <row r="99" spans="1:16" ht="10.95" customHeight="1" x14ac:dyDescent="0.2">
      <c r="A99" s="16" t="s">
        <v>161</v>
      </c>
      <c r="B99" s="16"/>
      <c r="C99" s="16"/>
      <c r="D99" s="16"/>
      <c r="E99" s="16" t="s">
        <v>162</v>
      </c>
      <c r="F99" s="16"/>
      <c r="G99" s="16"/>
      <c r="H99" s="16"/>
      <c r="I99" s="16"/>
      <c r="J99" s="16"/>
      <c r="K99" s="16"/>
      <c r="L99" s="16"/>
      <c r="M99" s="16"/>
      <c r="N99" s="4">
        <v>9.2200000000000006</v>
      </c>
      <c r="O99" s="4">
        <f t="shared" si="1"/>
        <v>11.064</v>
      </c>
      <c r="P99" s="4">
        <v>13.8</v>
      </c>
    </row>
    <row r="100" spans="1:16" ht="10.95" customHeight="1" x14ac:dyDescent="0.2">
      <c r="A100" s="16" t="s">
        <v>163</v>
      </c>
      <c r="B100" s="16"/>
      <c r="C100" s="16"/>
      <c r="D100" s="16"/>
      <c r="E100" s="16" t="s">
        <v>164</v>
      </c>
      <c r="F100" s="16"/>
      <c r="G100" s="16"/>
      <c r="H100" s="16"/>
      <c r="I100" s="16"/>
      <c r="J100" s="16"/>
      <c r="K100" s="16"/>
      <c r="L100" s="16"/>
      <c r="M100" s="16"/>
      <c r="N100" s="4">
        <v>2.4</v>
      </c>
      <c r="O100" s="4">
        <f t="shared" si="1"/>
        <v>2.88</v>
      </c>
      <c r="P100" s="3"/>
    </row>
    <row r="101" spans="1:16" ht="10.95" customHeight="1" x14ac:dyDescent="0.2">
      <c r="A101" s="16" t="s">
        <v>165</v>
      </c>
      <c r="B101" s="16"/>
      <c r="C101" s="16"/>
      <c r="D101" s="16"/>
      <c r="E101" s="16" t="s">
        <v>166</v>
      </c>
      <c r="F101" s="16"/>
      <c r="G101" s="16"/>
      <c r="H101" s="16"/>
      <c r="I101" s="16"/>
      <c r="J101" s="16"/>
      <c r="K101" s="16"/>
      <c r="L101" s="16"/>
      <c r="M101" s="16"/>
      <c r="N101" s="4">
        <v>44.9</v>
      </c>
      <c r="O101" s="4">
        <f t="shared" si="1"/>
        <v>53.879999999999995</v>
      </c>
      <c r="P101" s="3"/>
    </row>
    <row r="102" spans="1:16" ht="10.95" customHeight="1" x14ac:dyDescent="0.2">
      <c r="A102" s="16" t="s">
        <v>167</v>
      </c>
      <c r="B102" s="16"/>
      <c r="C102" s="16"/>
      <c r="D102" s="16"/>
      <c r="E102" s="16" t="s">
        <v>168</v>
      </c>
      <c r="F102" s="16"/>
      <c r="G102" s="16"/>
      <c r="H102" s="16"/>
      <c r="I102" s="16"/>
      <c r="J102" s="16"/>
      <c r="K102" s="16"/>
      <c r="L102" s="16"/>
      <c r="M102" s="16"/>
      <c r="N102" s="4">
        <v>35.64</v>
      </c>
      <c r="O102" s="4">
        <f t="shared" si="1"/>
        <v>42.768000000000001</v>
      </c>
      <c r="P102" s="3"/>
    </row>
    <row r="103" spans="1:16" ht="10.95" customHeight="1" x14ac:dyDescent="0.2">
      <c r="A103" s="16" t="s">
        <v>169</v>
      </c>
      <c r="B103" s="16"/>
      <c r="C103" s="16"/>
      <c r="D103" s="16"/>
      <c r="E103" s="16" t="s">
        <v>170</v>
      </c>
      <c r="F103" s="16"/>
      <c r="G103" s="16"/>
      <c r="H103" s="16"/>
      <c r="I103" s="16"/>
      <c r="J103" s="16"/>
      <c r="K103" s="16"/>
      <c r="L103" s="16"/>
      <c r="M103" s="16"/>
      <c r="N103" s="4">
        <v>3.25</v>
      </c>
      <c r="O103" s="4">
        <f t="shared" si="1"/>
        <v>3.9</v>
      </c>
      <c r="P103" s="4">
        <v>5.52</v>
      </c>
    </row>
    <row r="104" spans="1:16" ht="10.95" customHeight="1" x14ac:dyDescent="0.2">
      <c r="A104" s="16" t="s">
        <v>171</v>
      </c>
      <c r="B104" s="16"/>
      <c r="C104" s="16"/>
      <c r="D104" s="16"/>
      <c r="E104" s="16" t="s">
        <v>172</v>
      </c>
      <c r="F104" s="16"/>
      <c r="G104" s="16"/>
      <c r="H104" s="16"/>
      <c r="I104" s="16"/>
      <c r="J104" s="16"/>
      <c r="K104" s="16"/>
      <c r="L104" s="16"/>
      <c r="M104" s="16"/>
      <c r="N104" s="4">
        <v>3.25</v>
      </c>
      <c r="O104" s="4">
        <f t="shared" si="1"/>
        <v>3.9</v>
      </c>
      <c r="P104" s="4">
        <v>6.24</v>
      </c>
    </row>
    <row r="105" spans="1:16" ht="10.95" customHeight="1" x14ac:dyDescent="0.2">
      <c r="A105" s="5"/>
      <c r="B105" s="6"/>
      <c r="C105" s="6"/>
      <c r="D105" s="7"/>
      <c r="E105" s="16" t="s">
        <v>173</v>
      </c>
      <c r="F105" s="16"/>
      <c r="G105" s="16"/>
      <c r="H105" s="16"/>
      <c r="I105" s="16"/>
      <c r="J105" s="16"/>
      <c r="K105" s="16"/>
      <c r="L105" s="16"/>
      <c r="M105" s="16"/>
      <c r="N105" s="4">
        <v>5.68</v>
      </c>
      <c r="O105" s="4">
        <f t="shared" si="1"/>
        <v>6.8159999999999998</v>
      </c>
      <c r="P105" s="4">
        <v>8.76</v>
      </c>
    </row>
    <row r="106" spans="1:16" ht="10.95" customHeight="1" x14ac:dyDescent="0.2">
      <c r="A106" s="5"/>
      <c r="B106" s="6"/>
      <c r="C106" s="6"/>
      <c r="D106" s="7"/>
      <c r="E106" s="16" t="s">
        <v>174</v>
      </c>
      <c r="F106" s="16"/>
      <c r="G106" s="16"/>
      <c r="H106" s="16"/>
      <c r="I106" s="16"/>
      <c r="J106" s="16"/>
      <c r="K106" s="16"/>
      <c r="L106" s="16"/>
      <c r="M106" s="16"/>
      <c r="N106" s="4">
        <v>2.94</v>
      </c>
      <c r="O106" s="4">
        <f t="shared" si="1"/>
        <v>3.528</v>
      </c>
      <c r="P106" s="4">
        <v>6.24</v>
      </c>
    </row>
    <row r="107" spans="1:16" ht="10.95" customHeight="1" x14ac:dyDescent="0.2">
      <c r="A107" s="5"/>
      <c r="B107" s="6"/>
      <c r="C107" s="6"/>
      <c r="D107" s="7"/>
      <c r="E107" s="16" t="s">
        <v>175</v>
      </c>
      <c r="F107" s="16"/>
      <c r="G107" s="16"/>
      <c r="H107" s="16"/>
      <c r="I107" s="16"/>
      <c r="J107" s="16"/>
      <c r="K107" s="16"/>
      <c r="L107" s="16"/>
      <c r="M107" s="16"/>
      <c r="N107" s="4">
        <v>2.94</v>
      </c>
      <c r="O107" s="4">
        <f t="shared" si="1"/>
        <v>3.528</v>
      </c>
      <c r="P107" s="4">
        <v>5.04</v>
      </c>
    </row>
    <row r="108" spans="1:16" ht="10.95" customHeight="1" x14ac:dyDescent="0.2">
      <c r="A108" s="16" t="s">
        <v>176</v>
      </c>
      <c r="B108" s="16"/>
      <c r="C108" s="16"/>
      <c r="D108" s="16"/>
      <c r="E108" s="16" t="s">
        <v>177</v>
      </c>
      <c r="F108" s="16"/>
      <c r="G108" s="16"/>
      <c r="H108" s="16"/>
      <c r="I108" s="16"/>
      <c r="J108" s="16"/>
      <c r="K108" s="16"/>
      <c r="L108" s="16"/>
      <c r="M108" s="16"/>
      <c r="N108" s="4">
        <v>3.44</v>
      </c>
      <c r="O108" s="4">
        <f t="shared" si="1"/>
        <v>4.1280000000000001</v>
      </c>
      <c r="P108" s="4">
        <v>5.88</v>
      </c>
    </row>
    <row r="109" spans="1:16" ht="10.95" customHeight="1" x14ac:dyDescent="0.2">
      <c r="A109" s="16" t="s">
        <v>178</v>
      </c>
      <c r="B109" s="16"/>
      <c r="C109" s="16"/>
      <c r="D109" s="16"/>
      <c r="E109" s="16" t="s">
        <v>179</v>
      </c>
      <c r="F109" s="16"/>
      <c r="G109" s="16"/>
      <c r="H109" s="16"/>
      <c r="I109" s="16"/>
      <c r="J109" s="16"/>
      <c r="K109" s="16"/>
      <c r="L109" s="16"/>
      <c r="M109" s="16"/>
      <c r="N109" s="4">
        <v>2.52</v>
      </c>
      <c r="O109" s="4">
        <f t="shared" si="1"/>
        <v>3.024</v>
      </c>
      <c r="P109" s="4">
        <v>4.4400000000000004</v>
      </c>
    </row>
    <row r="110" spans="1:16" ht="10.95" customHeight="1" x14ac:dyDescent="0.2">
      <c r="A110" s="16" t="s">
        <v>180</v>
      </c>
      <c r="B110" s="16"/>
      <c r="C110" s="16"/>
      <c r="D110" s="16"/>
      <c r="E110" s="16" t="s">
        <v>181</v>
      </c>
      <c r="F110" s="16"/>
      <c r="G110" s="16"/>
      <c r="H110" s="16"/>
      <c r="I110" s="16"/>
      <c r="J110" s="16"/>
      <c r="K110" s="16"/>
      <c r="L110" s="16"/>
      <c r="M110" s="16"/>
      <c r="N110" s="4">
        <v>2.52</v>
      </c>
      <c r="O110" s="4">
        <f t="shared" si="1"/>
        <v>3.024</v>
      </c>
      <c r="P110" s="4">
        <v>4.4400000000000004</v>
      </c>
    </row>
    <row r="111" spans="1:16" ht="10.95" customHeight="1" x14ac:dyDescent="0.2">
      <c r="A111" s="16" t="s">
        <v>182</v>
      </c>
      <c r="B111" s="16"/>
      <c r="C111" s="16"/>
      <c r="D111" s="16"/>
      <c r="E111" s="16" t="s">
        <v>183</v>
      </c>
      <c r="F111" s="16"/>
      <c r="G111" s="16"/>
      <c r="H111" s="16"/>
      <c r="I111" s="16"/>
      <c r="J111" s="16"/>
      <c r="K111" s="16"/>
      <c r="L111" s="16"/>
      <c r="M111" s="16"/>
      <c r="N111" s="4">
        <v>5.58</v>
      </c>
      <c r="O111" s="4">
        <f t="shared" si="1"/>
        <v>6.6959999999999997</v>
      </c>
      <c r="P111" s="4">
        <v>8.64</v>
      </c>
    </row>
    <row r="112" spans="1:16" ht="10.95" customHeight="1" x14ac:dyDescent="0.2">
      <c r="A112" s="16" t="s">
        <v>184</v>
      </c>
      <c r="B112" s="16"/>
      <c r="C112" s="16"/>
      <c r="D112" s="16"/>
      <c r="E112" s="16" t="s">
        <v>185</v>
      </c>
      <c r="F112" s="16"/>
      <c r="G112" s="16"/>
      <c r="H112" s="16"/>
      <c r="I112" s="16"/>
      <c r="J112" s="16"/>
      <c r="K112" s="16"/>
      <c r="L112" s="16"/>
      <c r="M112" s="16"/>
      <c r="N112" s="4">
        <v>9.09</v>
      </c>
      <c r="O112" s="4">
        <f t="shared" si="1"/>
        <v>10.907999999999999</v>
      </c>
      <c r="P112" s="4">
        <v>14.4</v>
      </c>
    </row>
    <row r="113" spans="1:16" ht="10.95" customHeight="1" x14ac:dyDescent="0.2">
      <c r="A113" s="16" t="s">
        <v>186</v>
      </c>
      <c r="B113" s="16"/>
      <c r="C113" s="16"/>
      <c r="D113" s="16"/>
      <c r="E113" s="16" t="s">
        <v>187</v>
      </c>
      <c r="F113" s="16"/>
      <c r="G113" s="16"/>
      <c r="H113" s="16"/>
      <c r="I113" s="16"/>
      <c r="J113" s="16"/>
      <c r="K113" s="16"/>
      <c r="L113" s="16"/>
      <c r="M113" s="16"/>
      <c r="N113" s="4">
        <v>13.16</v>
      </c>
      <c r="O113" s="4">
        <f t="shared" si="1"/>
        <v>15.792</v>
      </c>
      <c r="P113" s="4">
        <v>19.920000000000002</v>
      </c>
    </row>
    <row r="114" spans="1:16" ht="10.95" customHeight="1" x14ac:dyDescent="0.2">
      <c r="A114" s="16" t="s">
        <v>188</v>
      </c>
      <c r="B114" s="16"/>
      <c r="C114" s="16"/>
      <c r="D114" s="16"/>
      <c r="E114" s="16" t="s">
        <v>189</v>
      </c>
      <c r="F114" s="16"/>
      <c r="G114" s="16"/>
      <c r="H114" s="16"/>
      <c r="I114" s="16"/>
      <c r="J114" s="16"/>
      <c r="K114" s="16"/>
      <c r="L114" s="16"/>
      <c r="M114" s="16"/>
      <c r="N114" s="4">
        <v>13.16</v>
      </c>
      <c r="O114" s="4">
        <f t="shared" si="1"/>
        <v>15.792</v>
      </c>
      <c r="P114" s="4">
        <v>19.920000000000002</v>
      </c>
    </row>
    <row r="115" spans="1:16" ht="10.95" customHeight="1" x14ac:dyDescent="0.2">
      <c r="A115" s="16" t="s">
        <v>190</v>
      </c>
      <c r="B115" s="16"/>
      <c r="C115" s="16"/>
      <c r="D115" s="16"/>
      <c r="E115" s="16" t="s">
        <v>191</v>
      </c>
      <c r="F115" s="16"/>
      <c r="G115" s="16"/>
      <c r="H115" s="16"/>
      <c r="I115" s="16"/>
      <c r="J115" s="16"/>
      <c r="K115" s="16"/>
      <c r="L115" s="16"/>
      <c r="M115" s="16"/>
      <c r="N115" s="4">
        <v>13.16</v>
      </c>
      <c r="O115" s="4">
        <f t="shared" si="1"/>
        <v>15.792</v>
      </c>
      <c r="P115" s="4">
        <v>19.920000000000002</v>
      </c>
    </row>
    <row r="116" spans="1:16" ht="10.95" customHeight="1" x14ac:dyDescent="0.2">
      <c r="A116" s="16" t="s">
        <v>192</v>
      </c>
      <c r="B116" s="16"/>
      <c r="C116" s="16"/>
      <c r="D116" s="16"/>
      <c r="E116" s="16" t="s">
        <v>193</v>
      </c>
      <c r="F116" s="16"/>
      <c r="G116" s="16"/>
      <c r="H116" s="16"/>
      <c r="I116" s="16"/>
      <c r="J116" s="16"/>
      <c r="K116" s="16"/>
      <c r="L116" s="16"/>
      <c r="M116" s="16"/>
      <c r="N116" s="4">
        <v>13.74</v>
      </c>
      <c r="O116" s="4">
        <f t="shared" si="1"/>
        <v>16.488</v>
      </c>
      <c r="P116" s="4">
        <v>20.04</v>
      </c>
    </row>
    <row r="117" spans="1:16" ht="10.95" customHeight="1" x14ac:dyDescent="0.2">
      <c r="A117" s="16" t="s">
        <v>194</v>
      </c>
      <c r="B117" s="16"/>
      <c r="C117" s="16"/>
      <c r="D117" s="16"/>
      <c r="E117" s="16" t="s">
        <v>195</v>
      </c>
      <c r="F117" s="16"/>
      <c r="G117" s="16"/>
      <c r="H117" s="16"/>
      <c r="I117" s="16"/>
      <c r="J117" s="16"/>
      <c r="K117" s="16"/>
      <c r="L117" s="16"/>
      <c r="M117" s="16"/>
      <c r="N117" s="4">
        <v>9.69</v>
      </c>
      <c r="O117" s="4">
        <f t="shared" si="1"/>
        <v>11.627999999999998</v>
      </c>
      <c r="P117" s="4">
        <v>14.4</v>
      </c>
    </row>
    <row r="118" spans="1:16" ht="10.95" customHeight="1" x14ac:dyDescent="0.2">
      <c r="A118" s="16" t="s">
        <v>196</v>
      </c>
      <c r="B118" s="16"/>
      <c r="C118" s="16"/>
      <c r="D118" s="16"/>
      <c r="E118" s="16" t="s">
        <v>197</v>
      </c>
      <c r="F118" s="16"/>
      <c r="G118" s="16"/>
      <c r="H118" s="16"/>
      <c r="I118" s="16"/>
      <c r="J118" s="16"/>
      <c r="K118" s="16"/>
      <c r="L118" s="16"/>
      <c r="M118" s="16"/>
      <c r="N118" s="4">
        <v>9.69</v>
      </c>
      <c r="O118" s="4">
        <f t="shared" si="1"/>
        <v>11.627999999999998</v>
      </c>
      <c r="P118" s="4">
        <v>14.4</v>
      </c>
    </row>
    <row r="119" spans="1:16" ht="10.95" customHeight="1" x14ac:dyDescent="0.2">
      <c r="A119" s="5"/>
      <c r="B119" s="6"/>
      <c r="C119" s="6"/>
      <c r="D119" s="7"/>
      <c r="E119" s="16" t="s">
        <v>198</v>
      </c>
      <c r="F119" s="16"/>
      <c r="G119" s="16"/>
      <c r="H119" s="16"/>
      <c r="I119" s="16"/>
      <c r="J119" s="16"/>
      <c r="K119" s="16"/>
      <c r="L119" s="16"/>
      <c r="M119" s="16"/>
      <c r="N119" s="4">
        <v>7.46</v>
      </c>
      <c r="O119" s="4">
        <f t="shared" si="1"/>
        <v>8.952</v>
      </c>
      <c r="P119" s="4">
        <v>11.28</v>
      </c>
    </row>
    <row r="120" spans="1:16" ht="10.95" customHeight="1" x14ac:dyDescent="0.2">
      <c r="A120" s="5"/>
      <c r="B120" s="6"/>
      <c r="C120" s="6"/>
      <c r="D120" s="7"/>
      <c r="E120" s="16" t="s">
        <v>199</v>
      </c>
      <c r="F120" s="16"/>
      <c r="G120" s="16"/>
      <c r="H120" s="16"/>
      <c r="I120" s="16"/>
      <c r="J120" s="16"/>
      <c r="K120" s="16"/>
      <c r="L120" s="16"/>
      <c r="M120" s="16"/>
      <c r="N120" s="4">
        <v>7.46</v>
      </c>
      <c r="O120" s="4">
        <f t="shared" si="1"/>
        <v>8.952</v>
      </c>
      <c r="P120" s="4">
        <v>11.28</v>
      </c>
    </row>
    <row r="121" spans="1:16" ht="10.95" customHeight="1" x14ac:dyDescent="0.2">
      <c r="A121" s="16" t="s">
        <v>200</v>
      </c>
      <c r="B121" s="16"/>
      <c r="C121" s="16"/>
      <c r="D121" s="16"/>
      <c r="E121" s="16" t="s">
        <v>201</v>
      </c>
      <c r="F121" s="16"/>
      <c r="G121" s="16"/>
      <c r="H121" s="16"/>
      <c r="I121" s="16"/>
      <c r="J121" s="16"/>
      <c r="K121" s="16"/>
      <c r="L121" s="16"/>
      <c r="M121" s="16"/>
      <c r="N121" s="4">
        <v>8.9</v>
      </c>
      <c r="O121" s="4">
        <f t="shared" si="1"/>
        <v>10.68</v>
      </c>
      <c r="P121" s="3"/>
    </row>
    <row r="122" spans="1:16" ht="10.95" customHeight="1" x14ac:dyDescent="0.2">
      <c r="A122" s="16" t="s">
        <v>202</v>
      </c>
      <c r="B122" s="16"/>
      <c r="C122" s="16"/>
      <c r="D122" s="16"/>
      <c r="E122" s="16" t="s">
        <v>203</v>
      </c>
      <c r="F122" s="16"/>
      <c r="G122" s="16"/>
      <c r="H122" s="16"/>
      <c r="I122" s="16"/>
      <c r="J122" s="16"/>
      <c r="K122" s="16"/>
      <c r="L122" s="16"/>
      <c r="M122" s="16"/>
      <c r="N122" s="4">
        <v>16.72</v>
      </c>
      <c r="O122" s="4">
        <f t="shared" si="1"/>
        <v>20.063999999999997</v>
      </c>
      <c r="P122" s="4">
        <v>24.12</v>
      </c>
    </row>
    <row r="123" spans="1:16" ht="10.95" customHeight="1" x14ac:dyDescent="0.2">
      <c r="A123" s="16" t="s">
        <v>204</v>
      </c>
      <c r="B123" s="16"/>
      <c r="C123" s="16"/>
      <c r="D123" s="16"/>
      <c r="E123" s="16" t="s">
        <v>205</v>
      </c>
      <c r="F123" s="16"/>
      <c r="G123" s="16"/>
      <c r="H123" s="16"/>
      <c r="I123" s="16"/>
      <c r="J123" s="16"/>
      <c r="K123" s="16"/>
      <c r="L123" s="16"/>
      <c r="M123" s="16"/>
      <c r="N123" s="4">
        <v>16.72</v>
      </c>
      <c r="O123" s="4">
        <f t="shared" si="1"/>
        <v>20.063999999999997</v>
      </c>
      <c r="P123" s="4">
        <v>24.12</v>
      </c>
    </row>
    <row r="124" spans="1:16" ht="22.05" customHeight="1" x14ac:dyDescent="0.2">
      <c r="A124" s="16" t="s">
        <v>206</v>
      </c>
      <c r="B124" s="16"/>
      <c r="C124" s="16"/>
      <c r="D124" s="16"/>
      <c r="E124" s="16" t="s">
        <v>207</v>
      </c>
      <c r="F124" s="16"/>
      <c r="G124" s="16"/>
      <c r="H124" s="16"/>
      <c r="I124" s="16"/>
      <c r="J124" s="16"/>
      <c r="K124" s="16"/>
      <c r="L124" s="16"/>
      <c r="M124" s="16"/>
      <c r="N124" s="4">
        <v>15.77</v>
      </c>
      <c r="O124" s="4">
        <f t="shared" si="1"/>
        <v>18.923999999999999</v>
      </c>
      <c r="P124" s="4">
        <v>22.8</v>
      </c>
    </row>
    <row r="125" spans="1:16" ht="22.05" customHeight="1" x14ac:dyDescent="0.2">
      <c r="A125" s="16" t="s">
        <v>208</v>
      </c>
      <c r="B125" s="16"/>
      <c r="C125" s="16"/>
      <c r="D125" s="16"/>
      <c r="E125" s="16" t="s">
        <v>209</v>
      </c>
      <c r="F125" s="16"/>
      <c r="G125" s="16"/>
      <c r="H125" s="16"/>
      <c r="I125" s="16"/>
      <c r="J125" s="16"/>
      <c r="K125" s="16"/>
      <c r="L125" s="16"/>
      <c r="M125" s="16"/>
      <c r="N125" s="4">
        <v>9.18</v>
      </c>
      <c r="O125" s="4">
        <f t="shared" si="1"/>
        <v>11.016</v>
      </c>
      <c r="P125" s="4">
        <v>13.8</v>
      </c>
    </row>
    <row r="126" spans="1:16" ht="10.95" customHeight="1" x14ac:dyDescent="0.2">
      <c r="A126" s="16" t="s">
        <v>210</v>
      </c>
      <c r="B126" s="16"/>
      <c r="C126" s="16"/>
      <c r="D126" s="16"/>
      <c r="E126" s="16" t="s">
        <v>211</v>
      </c>
      <c r="F126" s="16"/>
      <c r="G126" s="16"/>
      <c r="H126" s="16"/>
      <c r="I126" s="16"/>
      <c r="J126" s="16"/>
      <c r="K126" s="16"/>
      <c r="L126" s="16"/>
      <c r="M126" s="16"/>
      <c r="N126" s="4">
        <v>9.18</v>
      </c>
      <c r="O126" s="4">
        <f t="shared" si="1"/>
        <v>11.016</v>
      </c>
      <c r="P126" s="4">
        <v>13.8</v>
      </c>
    </row>
    <row r="127" spans="1:16" ht="22.05" customHeight="1" x14ac:dyDescent="0.2">
      <c r="A127" s="5"/>
      <c r="B127" s="6"/>
      <c r="C127" s="6"/>
      <c r="D127" s="7"/>
      <c r="E127" s="16" t="s">
        <v>212</v>
      </c>
      <c r="F127" s="16"/>
      <c r="G127" s="16"/>
      <c r="H127" s="16"/>
      <c r="I127" s="16"/>
      <c r="J127" s="16"/>
      <c r="K127" s="16"/>
      <c r="L127" s="16"/>
      <c r="M127" s="16"/>
      <c r="N127" s="4">
        <v>13.21</v>
      </c>
      <c r="O127" s="4">
        <f t="shared" si="1"/>
        <v>15.852</v>
      </c>
      <c r="P127" s="4">
        <v>20.04</v>
      </c>
    </row>
    <row r="128" spans="1:16" ht="10.95" customHeight="1" x14ac:dyDescent="0.2">
      <c r="A128" s="5"/>
      <c r="B128" s="6"/>
      <c r="C128" s="6"/>
      <c r="D128" s="7"/>
      <c r="E128" s="16" t="s">
        <v>213</v>
      </c>
      <c r="F128" s="16"/>
      <c r="G128" s="16"/>
      <c r="H128" s="16"/>
      <c r="I128" s="16"/>
      <c r="J128" s="16"/>
      <c r="K128" s="16"/>
      <c r="L128" s="16"/>
      <c r="M128" s="16"/>
      <c r="N128" s="4">
        <v>14.03</v>
      </c>
      <c r="O128" s="4">
        <f t="shared" si="1"/>
        <v>16.835999999999999</v>
      </c>
      <c r="P128" s="4">
        <v>21.12</v>
      </c>
    </row>
    <row r="129" spans="1:16" ht="10.95" customHeight="1" x14ac:dyDescent="0.2">
      <c r="A129" s="5"/>
      <c r="B129" s="6"/>
      <c r="C129" s="6"/>
      <c r="D129" s="7"/>
      <c r="E129" s="16" t="s">
        <v>214</v>
      </c>
      <c r="F129" s="16"/>
      <c r="G129" s="16"/>
      <c r="H129" s="16"/>
      <c r="I129" s="16"/>
      <c r="J129" s="16"/>
      <c r="K129" s="16"/>
      <c r="L129" s="16"/>
      <c r="M129" s="16"/>
      <c r="N129" s="4">
        <v>12.34</v>
      </c>
      <c r="O129" s="4">
        <f t="shared" si="1"/>
        <v>14.808</v>
      </c>
      <c r="P129" s="4">
        <v>18.84</v>
      </c>
    </row>
    <row r="130" spans="1:16" ht="10.95" customHeight="1" x14ac:dyDescent="0.2">
      <c r="A130" s="5"/>
      <c r="B130" s="6"/>
      <c r="C130" s="6"/>
      <c r="D130" s="7"/>
      <c r="E130" s="16" t="s">
        <v>215</v>
      </c>
      <c r="F130" s="16"/>
      <c r="G130" s="16"/>
      <c r="H130" s="16"/>
      <c r="I130" s="16"/>
      <c r="J130" s="16"/>
      <c r="K130" s="16"/>
      <c r="L130" s="16"/>
      <c r="M130" s="16"/>
      <c r="N130" s="4">
        <v>5</v>
      </c>
      <c r="O130" s="4">
        <f t="shared" si="1"/>
        <v>6</v>
      </c>
      <c r="P130" s="4">
        <v>6.84</v>
      </c>
    </row>
    <row r="131" spans="1:16" ht="10.95" customHeight="1" x14ac:dyDescent="0.2">
      <c r="A131" s="5"/>
      <c r="B131" s="6"/>
      <c r="C131" s="6"/>
      <c r="D131" s="7"/>
      <c r="E131" s="16" t="s">
        <v>216</v>
      </c>
      <c r="F131" s="16"/>
      <c r="G131" s="16"/>
      <c r="H131" s="16"/>
      <c r="I131" s="16"/>
      <c r="J131" s="16"/>
      <c r="K131" s="16"/>
      <c r="L131" s="16"/>
      <c r="M131" s="16"/>
      <c r="N131" s="4">
        <v>1.91</v>
      </c>
      <c r="O131" s="4">
        <f t="shared" si="1"/>
        <v>2.2919999999999998</v>
      </c>
      <c r="P131" s="4">
        <v>3.6</v>
      </c>
    </row>
    <row r="132" spans="1:16" ht="10.95" customHeight="1" x14ac:dyDescent="0.2">
      <c r="A132" s="16" t="s">
        <v>217</v>
      </c>
      <c r="B132" s="16"/>
      <c r="C132" s="16"/>
      <c r="D132" s="16"/>
      <c r="E132" s="16" t="s">
        <v>218</v>
      </c>
      <c r="F132" s="16"/>
      <c r="G132" s="16"/>
      <c r="H132" s="16"/>
      <c r="I132" s="16"/>
      <c r="J132" s="16"/>
      <c r="K132" s="16"/>
      <c r="L132" s="16"/>
      <c r="M132" s="16"/>
      <c r="N132" s="4">
        <v>6.11</v>
      </c>
      <c r="O132" s="4">
        <f t="shared" si="1"/>
        <v>7.3319999999999999</v>
      </c>
      <c r="P132" s="4">
        <v>10.199999999999999</v>
      </c>
    </row>
    <row r="133" spans="1:16" ht="10.95" customHeight="1" x14ac:dyDescent="0.2">
      <c r="A133" s="16" t="s">
        <v>219</v>
      </c>
      <c r="B133" s="16"/>
      <c r="C133" s="16"/>
      <c r="D133" s="16"/>
      <c r="E133" s="16" t="s">
        <v>220</v>
      </c>
      <c r="F133" s="16"/>
      <c r="G133" s="16"/>
      <c r="H133" s="16"/>
      <c r="I133" s="16"/>
      <c r="J133" s="16"/>
      <c r="K133" s="16"/>
      <c r="L133" s="16"/>
      <c r="M133" s="16"/>
      <c r="N133" s="4">
        <v>8.49</v>
      </c>
      <c r="O133" s="4">
        <f t="shared" si="1"/>
        <v>10.188000000000001</v>
      </c>
      <c r="P133" s="4">
        <v>12.12</v>
      </c>
    </row>
    <row r="134" spans="1:16" ht="10.95" customHeight="1" x14ac:dyDescent="0.2">
      <c r="A134" s="16" t="s">
        <v>221</v>
      </c>
      <c r="B134" s="16"/>
      <c r="C134" s="16"/>
      <c r="D134" s="16"/>
      <c r="E134" s="16" t="s">
        <v>222</v>
      </c>
      <c r="F134" s="16"/>
      <c r="G134" s="16"/>
      <c r="H134" s="16"/>
      <c r="I134" s="16"/>
      <c r="J134" s="16"/>
      <c r="K134" s="16"/>
      <c r="L134" s="16"/>
      <c r="M134" s="16"/>
      <c r="N134" s="4">
        <v>1.29</v>
      </c>
      <c r="O134" s="4">
        <f t="shared" si="1"/>
        <v>1.548</v>
      </c>
      <c r="P134" s="4">
        <v>2.88</v>
      </c>
    </row>
    <row r="135" spans="1:16" ht="22.05" customHeight="1" x14ac:dyDescent="0.2">
      <c r="A135" s="16" t="s">
        <v>223</v>
      </c>
      <c r="B135" s="16"/>
      <c r="C135" s="16"/>
      <c r="D135" s="16"/>
      <c r="E135" s="16" t="s">
        <v>224</v>
      </c>
      <c r="F135" s="16"/>
      <c r="G135" s="16"/>
      <c r="H135" s="16"/>
      <c r="I135" s="16"/>
      <c r="J135" s="16"/>
      <c r="K135" s="16"/>
      <c r="L135" s="16"/>
      <c r="M135" s="16"/>
      <c r="N135" s="4">
        <v>3.81</v>
      </c>
      <c r="O135" s="4">
        <f t="shared" si="1"/>
        <v>4.5720000000000001</v>
      </c>
      <c r="P135" s="4">
        <v>6.36</v>
      </c>
    </row>
    <row r="136" spans="1:16" ht="10.95" customHeight="1" x14ac:dyDescent="0.2">
      <c r="A136" s="16" t="s">
        <v>225</v>
      </c>
      <c r="B136" s="16"/>
      <c r="C136" s="16"/>
      <c r="D136" s="16"/>
      <c r="E136" s="16" t="s">
        <v>226</v>
      </c>
      <c r="F136" s="16"/>
      <c r="G136" s="16"/>
      <c r="H136" s="16"/>
      <c r="I136" s="16"/>
      <c r="J136" s="16"/>
      <c r="K136" s="16"/>
      <c r="L136" s="16"/>
      <c r="M136" s="16"/>
      <c r="N136" s="4">
        <v>3.04</v>
      </c>
      <c r="O136" s="4">
        <f t="shared" ref="O136:O199" si="2">N136*1.2</f>
        <v>3.6479999999999997</v>
      </c>
      <c r="P136" s="4">
        <v>5.28</v>
      </c>
    </row>
    <row r="137" spans="1:16" ht="10.95" customHeight="1" x14ac:dyDescent="0.2">
      <c r="A137" s="16" t="s">
        <v>227</v>
      </c>
      <c r="B137" s="16"/>
      <c r="C137" s="16"/>
      <c r="D137" s="16"/>
      <c r="E137" s="16" t="s">
        <v>228</v>
      </c>
      <c r="F137" s="16"/>
      <c r="G137" s="16"/>
      <c r="H137" s="16"/>
      <c r="I137" s="16"/>
      <c r="J137" s="16"/>
      <c r="K137" s="16"/>
      <c r="L137" s="16"/>
      <c r="M137" s="16"/>
      <c r="N137" s="4">
        <v>1.82</v>
      </c>
      <c r="O137" s="4">
        <f t="shared" si="2"/>
        <v>2.1840000000000002</v>
      </c>
      <c r="P137" s="4">
        <v>4.32</v>
      </c>
    </row>
    <row r="138" spans="1:16" ht="22.05" customHeight="1" x14ac:dyDescent="0.2">
      <c r="A138" s="16" t="s">
        <v>229</v>
      </c>
      <c r="B138" s="16"/>
      <c r="C138" s="16"/>
      <c r="D138" s="16"/>
      <c r="E138" s="16" t="s">
        <v>230</v>
      </c>
      <c r="F138" s="16"/>
      <c r="G138" s="16"/>
      <c r="H138" s="16"/>
      <c r="I138" s="16"/>
      <c r="J138" s="16"/>
      <c r="K138" s="16"/>
      <c r="L138" s="16"/>
      <c r="M138" s="16"/>
      <c r="N138" s="4">
        <v>1.82</v>
      </c>
      <c r="O138" s="4">
        <f t="shared" si="2"/>
        <v>2.1840000000000002</v>
      </c>
      <c r="P138" s="4">
        <v>4.32</v>
      </c>
    </row>
    <row r="139" spans="1:16" ht="10.95" customHeight="1" x14ac:dyDescent="0.2">
      <c r="A139" s="5"/>
      <c r="B139" s="6"/>
      <c r="C139" s="6"/>
      <c r="D139" s="7"/>
      <c r="E139" s="16" t="s">
        <v>231</v>
      </c>
      <c r="F139" s="16"/>
      <c r="G139" s="16"/>
      <c r="H139" s="16"/>
      <c r="I139" s="16"/>
      <c r="J139" s="16"/>
      <c r="K139" s="16"/>
      <c r="L139" s="16"/>
      <c r="M139" s="16"/>
      <c r="N139" s="4">
        <v>0.82</v>
      </c>
      <c r="O139" s="4">
        <f t="shared" si="2"/>
        <v>0.98399999999999987</v>
      </c>
      <c r="P139" s="4">
        <v>1.08</v>
      </c>
    </row>
    <row r="140" spans="1:16" ht="10.95" customHeight="1" x14ac:dyDescent="0.2">
      <c r="A140" s="16" t="s">
        <v>232</v>
      </c>
      <c r="B140" s="16"/>
      <c r="C140" s="16"/>
      <c r="D140" s="16"/>
      <c r="E140" s="16" t="s">
        <v>233</v>
      </c>
      <c r="F140" s="16"/>
      <c r="G140" s="16"/>
      <c r="H140" s="16"/>
      <c r="I140" s="16"/>
      <c r="J140" s="16"/>
      <c r="K140" s="16"/>
      <c r="L140" s="16"/>
      <c r="M140" s="16"/>
      <c r="N140" s="4">
        <v>1.85</v>
      </c>
      <c r="O140" s="4">
        <f t="shared" si="2"/>
        <v>2.2200000000000002</v>
      </c>
      <c r="P140" s="4">
        <v>4.32</v>
      </c>
    </row>
    <row r="141" spans="1:16" ht="10.95" customHeight="1" x14ac:dyDescent="0.2">
      <c r="A141" s="16" t="s">
        <v>234</v>
      </c>
      <c r="B141" s="16"/>
      <c r="C141" s="16"/>
      <c r="D141" s="16"/>
      <c r="E141" s="16" t="s">
        <v>235</v>
      </c>
      <c r="F141" s="16"/>
      <c r="G141" s="16"/>
      <c r="H141" s="16"/>
      <c r="I141" s="16"/>
      <c r="J141" s="16"/>
      <c r="K141" s="16"/>
      <c r="L141" s="16"/>
      <c r="M141" s="16"/>
      <c r="N141" s="4">
        <v>2.4500000000000002</v>
      </c>
      <c r="O141" s="4">
        <f t="shared" si="2"/>
        <v>2.94</v>
      </c>
      <c r="P141" s="3"/>
    </row>
    <row r="142" spans="1:16" ht="10.95" customHeight="1" x14ac:dyDescent="0.2">
      <c r="A142" s="5"/>
      <c r="B142" s="6"/>
      <c r="C142" s="6"/>
      <c r="D142" s="7"/>
      <c r="E142" s="16" t="s">
        <v>236</v>
      </c>
      <c r="F142" s="16"/>
      <c r="G142" s="16"/>
      <c r="H142" s="16"/>
      <c r="I142" s="16"/>
      <c r="J142" s="16"/>
      <c r="K142" s="16"/>
      <c r="L142" s="16"/>
      <c r="M142" s="16"/>
      <c r="N142" s="4">
        <v>1.22</v>
      </c>
      <c r="O142" s="4">
        <f t="shared" si="2"/>
        <v>1.464</v>
      </c>
      <c r="P142" s="4">
        <v>2.64</v>
      </c>
    </row>
    <row r="143" spans="1:16" ht="10.95" customHeight="1" x14ac:dyDescent="0.2">
      <c r="A143" s="16" t="s">
        <v>237</v>
      </c>
      <c r="B143" s="16"/>
      <c r="C143" s="16"/>
      <c r="D143" s="16"/>
      <c r="E143" s="16" t="s">
        <v>238</v>
      </c>
      <c r="F143" s="16"/>
      <c r="G143" s="16"/>
      <c r="H143" s="16"/>
      <c r="I143" s="16"/>
      <c r="J143" s="16"/>
      <c r="K143" s="16"/>
      <c r="L143" s="16"/>
      <c r="M143" s="16"/>
      <c r="N143" s="4">
        <v>1.69</v>
      </c>
      <c r="O143" s="4">
        <f t="shared" si="2"/>
        <v>2.028</v>
      </c>
      <c r="P143" s="4">
        <v>2.4</v>
      </c>
    </row>
    <row r="144" spans="1:16" ht="10.95" customHeight="1" x14ac:dyDescent="0.2">
      <c r="A144" s="5"/>
      <c r="B144" s="6"/>
      <c r="C144" s="6"/>
      <c r="D144" s="7"/>
      <c r="E144" s="16" t="s">
        <v>239</v>
      </c>
      <c r="F144" s="16"/>
      <c r="G144" s="16"/>
      <c r="H144" s="16"/>
      <c r="I144" s="16"/>
      <c r="J144" s="16"/>
      <c r="K144" s="16"/>
      <c r="L144" s="16"/>
      <c r="M144" s="16"/>
      <c r="N144" s="4">
        <v>1.48</v>
      </c>
      <c r="O144" s="4">
        <f t="shared" si="2"/>
        <v>1.776</v>
      </c>
      <c r="P144" s="4">
        <v>2.88</v>
      </c>
    </row>
    <row r="145" spans="1:16" ht="10.95" customHeight="1" x14ac:dyDescent="0.2">
      <c r="A145" s="5"/>
      <c r="B145" s="6"/>
      <c r="C145" s="6"/>
      <c r="D145" s="7"/>
      <c r="E145" s="16" t="s">
        <v>240</v>
      </c>
      <c r="F145" s="16"/>
      <c r="G145" s="16"/>
      <c r="H145" s="16"/>
      <c r="I145" s="16"/>
      <c r="J145" s="16"/>
      <c r="K145" s="16"/>
      <c r="L145" s="16"/>
      <c r="M145" s="16"/>
      <c r="N145" s="4">
        <v>2.38</v>
      </c>
      <c r="O145" s="4">
        <f t="shared" si="2"/>
        <v>2.8559999999999999</v>
      </c>
      <c r="P145" s="3"/>
    </row>
    <row r="146" spans="1:16" ht="10.95" customHeight="1" x14ac:dyDescent="0.2">
      <c r="A146" s="5"/>
      <c r="B146" s="6"/>
      <c r="C146" s="6"/>
      <c r="D146" s="7"/>
      <c r="E146" s="16" t="s">
        <v>241</v>
      </c>
      <c r="F146" s="16"/>
      <c r="G146" s="16"/>
      <c r="H146" s="16"/>
      <c r="I146" s="16"/>
      <c r="J146" s="16"/>
      <c r="K146" s="16"/>
      <c r="L146" s="16"/>
      <c r="M146" s="16"/>
      <c r="N146" s="4">
        <v>1.1000000000000001</v>
      </c>
      <c r="O146" s="4">
        <f t="shared" si="2"/>
        <v>1.32</v>
      </c>
      <c r="P146" s="4">
        <v>1.56</v>
      </c>
    </row>
    <row r="147" spans="1:16" ht="10.95" customHeight="1" x14ac:dyDescent="0.2">
      <c r="A147" s="5"/>
      <c r="B147" s="6"/>
      <c r="C147" s="6"/>
      <c r="D147" s="7"/>
      <c r="E147" s="16" t="s">
        <v>242</v>
      </c>
      <c r="F147" s="16"/>
      <c r="G147" s="16"/>
      <c r="H147" s="16"/>
      <c r="I147" s="16"/>
      <c r="J147" s="16"/>
      <c r="K147" s="16"/>
      <c r="L147" s="16"/>
      <c r="M147" s="16"/>
      <c r="N147" s="4">
        <v>14.2</v>
      </c>
      <c r="O147" s="4">
        <f t="shared" si="2"/>
        <v>17.04</v>
      </c>
      <c r="P147" s="4">
        <v>20.52</v>
      </c>
    </row>
    <row r="148" spans="1:16" ht="10.95" customHeight="1" x14ac:dyDescent="0.2">
      <c r="A148" s="5"/>
      <c r="B148" s="6"/>
      <c r="C148" s="6"/>
      <c r="D148" s="7"/>
      <c r="E148" s="16" t="s">
        <v>243</v>
      </c>
      <c r="F148" s="16"/>
      <c r="G148" s="16"/>
      <c r="H148" s="16"/>
      <c r="I148" s="16"/>
      <c r="J148" s="16"/>
      <c r="K148" s="16"/>
      <c r="L148" s="16"/>
      <c r="M148" s="16"/>
      <c r="N148" s="4">
        <v>14.2</v>
      </c>
      <c r="O148" s="4">
        <f t="shared" si="2"/>
        <v>17.04</v>
      </c>
      <c r="P148" s="4">
        <v>20.52</v>
      </c>
    </row>
    <row r="149" spans="1:16" ht="10.95" customHeight="1" x14ac:dyDescent="0.2">
      <c r="A149" s="5"/>
      <c r="B149" s="6"/>
      <c r="C149" s="6"/>
      <c r="D149" s="7"/>
      <c r="E149" s="16" t="s">
        <v>244</v>
      </c>
      <c r="F149" s="16"/>
      <c r="G149" s="16"/>
      <c r="H149" s="16"/>
      <c r="I149" s="16"/>
      <c r="J149" s="16"/>
      <c r="K149" s="16"/>
      <c r="L149" s="16"/>
      <c r="M149" s="16"/>
      <c r="N149" s="4">
        <v>14.2</v>
      </c>
      <c r="O149" s="4">
        <f t="shared" si="2"/>
        <v>17.04</v>
      </c>
      <c r="P149" s="4">
        <v>20.52</v>
      </c>
    </row>
    <row r="150" spans="1:16" ht="10.95" customHeight="1" x14ac:dyDescent="0.2">
      <c r="A150" s="16" t="s">
        <v>245</v>
      </c>
      <c r="B150" s="16"/>
      <c r="C150" s="16"/>
      <c r="D150" s="16"/>
      <c r="E150" s="16" t="s">
        <v>246</v>
      </c>
      <c r="F150" s="16"/>
      <c r="G150" s="16"/>
      <c r="H150" s="16"/>
      <c r="I150" s="16"/>
      <c r="J150" s="16"/>
      <c r="K150" s="16"/>
      <c r="L150" s="16"/>
      <c r="M150" s="16"/>
      <c r="N150" s="4">
        <v>15.54</v>
      </c>
      <c r="O150" s="4">
        <f t="shared" si="2"/>
        <v>18.648</v>
      </c>
      <c r="P150" s="4">
        <v>22.56</v>
      </c>
    </row>
    <row r="151" spans="1:16" ht="10.95" customHeight="1" x14ac:dyDescent="0.2">
      <c r="A151" s="5"/>
      <c r="B151" s="6"/>
      <c r="C151" s="6"/>
      <c r="D151" s="7"/>
      <c r="E151" s="16" t="s">
        <v>247</v>
      </c>
      <c r="F151" s="16"/>
      <c r="G151" s="16"/>
      <c r="H151" s="16"/>
      <c r="I151" s="16"/>
      <c r="J151" s="16"/>
      <c r="K151" s="16"/>
      <c r="L151" s="16"/>
      <c r="M151" s="16"/>
      <c r="N151" s="4">
        <v>14.2</v>
      </c>
      <c r="O151" s="4">
        <f t="shared" si="2"/>
        <v>17.04</v>
      </c>
      <c r="P151" s="4">
        <v>20.52</v>
      </c>
    </row>
    <row r="152" spans="1:16" ht="10.95" customHeight="1" x14ac:dyDescent="0.2">
      <c r="A152" s="5"/>
      <c r="B152" s="6"/>
      <c r="C152" s="6"/>
      <c r="D152" s="7"/>
      <c r="E152" s="16" t="s">
        <v>248</v>
      </c>
      <c r="F152" s="16"/>
      <c r="G152" s="16"/>
      <c r="H152" s="16"/>
      <c r="I152" s="16"/>
      <c r="J152" s="16"/>
      <c r="K152" s="16"/>
      <c r="L152" s="16"/>
      <c r="M152" s="16"/>
      <c r="N152" s="4">
        <v>13.2</v>
      </c>
      <c r="O152" s="4">
        <f t="shared" si="2"/>
        <v>15.839999999999998</v>
      </c>
      <c r="P152" s="4">
        <v>19.2</v>
      </c>
    </row>
    <row r="153" spans="1:16" ht="10.95" customHeight="1" x14ac:dyDescent="0.2">
      <c r="A153" s="5"/>
      <c r="B153" s="6"/>
      <c r="C153" s="6"/>
      <c r="D153" s="7"/>
      <c r="E153" s="16" t="s">
        <v>249</v>
      </c>
      <c r="F153" s="16"/>
      <c r="G153" s="16"/>
      <c r="H153" s="16"/>
      <c r="I153" s="16"/>
      <c r="J153" s="16"/>
      <c r="K153" s="16"/>
      <c r="L153" s="16"/>
      <c r="M153" s="16"/>
      <c r="N153" s="4">
        <v>13.2</v>
      </c>
      <c r="O153" s="4">
        <f t="shared" si="2"/>
        <v>15.839999999999998</v>
      </c>
      <c r="P153" s="4">
        <v>19.2</v>
      </c>
    </row>
    <row r="154" spans="1:16" ht="10.95" customHeight="1" x14ac:dyDescent="0.2">
      <c r="A154" s="5"/>
      <c r="B154" s="6"/>
      <c r="C154" s="6"/>
      <c r="D154" s="7"/>
      <c r="E154" s="16" t="s">
        <v>250</v>
      </c>
      <c r="F154" s="16"/>
      <c r="G154" s="16"/>
      <c r="H154" s="16"/>
      <c r="I154" s="16"/>
      <c r="J154" s="16"/>
      <c r="K154" s="16"/>
      <c r="L154" s="16"/>
      <c r="M154" s="16"/>
      <c r="N154" s="4">
        <v>13.2</v>
      </c>
      <c r="O154" s="4">
        <f t="shared" si="2"/>
        <v>15.839999999999998</v>
      </c>
      <c r="P154" s="4">
        <v>19.2</v>
      </c>
    </row>
    <row r="155" spans="1:16" ht="10.95" customHeight="1" x14ac:dyDescent="0.2">
      <c r="A155" s="16" t="s">
        <v>251</v>
      </c>
      <c r="B155" s="16"/>
      <c r="C155" s="16"/>
      <c r="D155" s="16"/>
      <c r="E155" s="16" t="s">
        <v>252</v>
      </c>
      <c r="F155" s="16"/>
      <c r="G155" s="16"/>
      <c r="H155" s="16"/>
      <c r="I155" s="16"/>
      <c r="J155" s="16"/>
      <c r="K155" s="16"/>
      <c r="L155" s="16"/>
      <c r="M155" s="16"/>
      <c r="N155" s="4">
        <v>23.54</v>
      </c>
      <c r="O155" s="4">
        <f t="shared" si="2"/>
        <v>28.247999999999998</v>
      </c>
      <c r="P155" s="4">
        <v>33.6</v>
      </c>
    </row>
    <row r="156" spans="1:16" ht="10.95" customHeight="1" x14ac:dyDescent="0.2">
      <c r="A156" s="16" t="s">
        <v>253</v>
      </c>
      <c r="B156" s="16"/>
      <c r="C156" s="16"/>
      <c r="D156" s="16"/>
      <c r="E156" s="16" t="s">
        <v>254</v>
      </c>
      <c r="F156" s="16"/>
      <c r="G156" s="16"/>
      <c r="H156" s="16"/>
      <c r="I156" s="16"/>
      <c r="J156" s="16"/>
      <c r="K156" s="16"/>
      <c r="L156" s="16"/>
      <c r="M156" s="16"/>
      <c r="N156" s="4">
        <v>23.54</v>
      </c>
      <c r="O156" s="4">
        <f t="shared" si="2"/>
        <v>28.247999999999998</v>
      </c>
      <c r="P156" s="4">
        <v>33.6</v>
      </c>
    </row>
    <row r="157" spans="1:16" ht="10.95" customHeight="1" x14ac:dyDescent="0.2">
      <c r="A157" s="5"/>
      <c r="B157" s="6"/>
      <c r="C157" s="6"/>
      <c r="D157" s="7"/>
      <c r="E157" s="16" t="s">
        <v>255</v>
      </c>
      <c r="F157" s="16"/>
      <c r="G157" s="16"/>
      <c r="H157" s="16"/>
      <c r="I157" s="16"/>
      <c r="J157" s="16"/>
      <c r="K157" s="16"/>
      <c r="L157" s="16"/>
      <c r="M157" s="16"/>
      <c r="N157" s="4">
        <v>5.47</v>
      </c>
      <c r="O157" s="4">
        <f t="shared" si="2"/>
        <v>6.5639999999999992</v>
      </c>
      <c r="P157" s="4">
        <v>8.4</v>
      </c>
    </row>
    <row r="158" spans="1:16" ht="10.95" customHeight="1" x14ac:dyDescent="0.2">
      <c r="A158" s="5"/>
      <c r="B158" s="6"/>
      <c r="C158" s="6"/>
      <c r="D158" s="7"/>
      <c r="E158" s="16" t="s">
        <v>256</v>
      </c>
      <c r="F158" s="16"/>
      <c r="G158" s="16"/>
      <c r="H158" s="16"/>
      <c r="I158" s="16"/>
      <c r="J158" s="16"/>
      <c r="K158" s="16"/>
      <c r="L158" s="16"/>
      <c r="M158" s="16"/>
      <c r="N158" s="4">
        <v>14.62</v>
      </c>
      <c r="O158" s="4">
        <f t="shared" si="2"/>
        <v>17.543999999999997</v>
      </c>
      <c r="P158" s="4">
        <v>21.12</v>
      </c>
    </row>
    <row r="159" spans="1:16" ht="10.95" customHeight="1" x14ac:dyDescent="0.2">
      <c r="A159" s="16" t="s">
        <v>257</v>
      </c>
      <c r="B159" s="16"/>
      <c r="C159" s="16"/>
      <c r="D159" s="16"/>
      <c r="E159" s="16" t="s">
        <v>258</v>
      </c>
      <c r="F159" s="16"/>
      <c r="G159" s="16"/>
      <c r="H159" s="16"/>
      <c r="I159" s="16"/>
      <c r="J159" s="16"/>
      <c r="K159" s="16"/>
      <c r="L159" s="16"/>
      <c r="M159" s="16"/>
      <c r="N159" s="4">
        <v>14.94</v>
      </c>
      <c r="O159" s="4">
        <f t="shared" si="2"/>
        <v>17.927999999999997</v>
      </c>
      <c r="P159" s="4">
        <v>21.72</v>
      </c>
    </row>
    <row r="160" spans="1:16" ht="10.95" customHeight="1" x14ac:dyDescent="0.2">
      <c r="A160" s="16" t="s">
        <v>259</v>
      </c>
      <c r="B160" s="16"/>
      <c r="C160" s="16"/>
      <c r="D160" s="16"/>
      <c r="E160" s="16" t="s">
        <v>260</v>
      </c>
      <c r="F160" s="16"/>
      <c r="G160" s="16"/>
      <c r="H160" s="16"/>
      <c r="I160" s="16"/>
      <c r="J160" s="16"/>
      <c r="K160" s="16"/>
      <c r="L160" s="16"/>
      <c r="M160" s="16"/>
      <c r="N160" s="4">
        <v>14.94</v>
      </c>
      <c r="O160" s="4">
        <f t="shared" si="2"/>
        <v>17.927999999999997</v>
      </c>
      <c r="P160" s="4">
        <v>21.72</v>
      </c>
    </row>
    <row r="161" spans="1:16" ht="10.95" customHeight="1" x14ac:dyDescent="0.2">
      <c r="A161" s="5"/>
      <c r="B161" s="6"/>
      <c r="C161" s="6"/>
      <c r="D161" s="7"/>
      <c r="E161" s="16" t="s">
        <v>261</v>
      </c>
      <c r="F161" s="16"/>
      <c r="G161" s="16"/>
      <c r="H161" s="16"/>
      <c r="I161" s="16"/>
      <c r="J161" s="16"/>
      <c r="K161" s="16"/>
      <c r="L161" s="16"/>
      <c r="M161" s="16"/>
      <c r="N161" s="4">
        <v>14.63</v>
      </c>
      <c r="O161" s="4">
        <f t="shared" si="2"/>
        <v>17.556000000000001</v>
      </c>
      <c r="P161" s="4">
        <v>21.96</v>
      </c>
    </row>
    <row r="162" spans="1:16" ht="10.95" customHeight="1" x14ac:dyDescent="0.2">
      <c r="A162" s="5"/>
      <c r="B162" s="6"/>
      <c r="C162" s="6"/>
      <c r="D162" s="7"/>
      <c r="E162" s="16" t="s">
        <v>262</v>
      </c>
      <c r="F162" s="16"/>
      <c r="G162" s="16"/>
      <c r="H162" s="16"/>
      <c r="I162" s="16"/>
      <c r="J162" s="16"/>
      <c r="K162" s="16"/>
      <c r="L162" s="16"/>
      <c r="M162" s="16"/>
      <c r="N162" s="4">
        <v>15.88</v>
      </c>
      <c r="O162" s="4">
        <f t="shared" si="2"/>
        <v>19.056000000000001</v>
      </c>
      <c r="P162" s="4">
        <v>19.079999999999998</v>
      </c>
    </row>
    <row r="163" spans="1:16" ht="10.95" customHeight="1" x14ac:dyDescent="0.2">
      <c r="A163" s="5"/>
      <c r="B163" s="6"/>
      <c r="C163" s="6"/>
      <c r="D163" s="7"/>
      <c r="E163" s="16" t="s">
        <v>263</v>
      </c>
      <c r="F163" s="16"/>
      <c r="G163" s="16"/>
      <c r="H163" s="16"/>
      <c r="I163" s="16"/>
      <c r="J163" s="16"/>
      <c r="K163" s="16"/>
      <c r="L163" s="16"/>
      <c r="M163" s="16"/>
      <c r="N163" s="4">
        <v>15.88</v>
      </c>
      <c r="O163" s="4">
        <f t="shared" si="2"/>
        <v>19.056000000000001</v>
      </c>
      <c r="P163" s="4">
        <v>19.079999999999998</v>
      </c>
    </row>
    <row r="164" spans="1:16" ht="10.95" customHeight="1" x14ac:dyDescent="0.2">
      <c r="A164" s="5"/>
      <c r="B164" s="6"/>
      <c r="C164" s="6"/>
      <c r="D164" s="7"/>
      <c r="E164" s="16" t="s">
        <v>264</v>
      </c>
      <c r="F164" s="16"/>
      <c r="G164" s="16"/>
      <c r="H164" s="16"/>
      <c r="I164" s="16"/>
      <c r="J164" s="16"/>
      <c r="K164" s="16"/>
      <c r="L164" s="16"/>
      <c r="M164" s="16"/>
      <c r="N164" s="4">
        <v>20.63</v>
      </c>
      <c r="O164" s="4">
        <f t="shared" si="2"/>
        <v>24.755999999999997</v>
      </c>
      <c r="P164" s="4">
        <v>26.82</v>
      </c>
    </row>
    <row r="165" spans="1:16" ht="10.95" customHeight="1" x14ac:dyDescent="0.2">
      <c r="A165" s="5"/>
      <c r="B165" s="6"/>
      <c r="C165" s="6"/>
      <c r="D165" s="7"/>
      <c r="E165" s="16" t="s">
        <v>265</v>
      </c>
      <c r="F165" s="16"/>
      <c r="G165" s="16"/>
      <c r="H165" s="16"/>
      <c r="I165" s="16"/>
      <c r="J165" s="16"/>
      <c r="K165" s="16"/>
      <c r="L165" s="16"/>
      <c r="M165" s="16"/>
      <c r="N165" s="4">
        <v>20.63</v>
      </c>
      <c r="O165" s="4">
        <f t="shared" si="2"/>
        <v>24.755999999999997</v>
      </c>
      <c r="P165" s="4">
        <v>26.82</v>
      </c>
    </row>
    <row r="166" spans="1:16" ht="10.95" customHeight="1" x14ac:dyDescent="0.2">
      <c r="A166" s="16" t="s">
        <v>266</v>
      </c>
      <c r="B166" s="16"/>
      <c r="C166" s="16"/>
      <c r="D166" s="16"/>
      <c r="E166" s="16" t="s">
        <v>267</v>
      </c>
      <c r="F166" s="16"/>
      <c r="G166" s="16"/>
      <c r="H166" s="16"/>
      <c r="I166" s="16"/>
      <c r="J166" s="16"/>
      <c r="K166" s="16"/>
      <c r="L166" s="16"/>
      <c r="M166" s="16"/>
      <c r="N166" s="4">
        <v>10.75</v>
      </c>
      <c r="O166" s="4">
        <f t="shared" si="2"/>
        <v>12.9</v>
      </c>
      <c r="P166" s="4">
        <v>15.84</v>
      </c>
    </row>
    <row r="167" spans="1:16" ht="10.95" customHeight="1" x14ac:dyDescent="0.2">
      <c r="A167" s="5"/>
      <c r="B167" s="6"/>
      <c r="C167" s="6"/>
      <c r="D167" s="7"/>
      <c r="E167" s="16" t="s">
        <v>268</v>
      </c>
      <c r="F167" s="16"/>
      <c r="G167" s="16"/>
      <c r="H167" s="16"/>
      <c r="I167" s="16"/>
      <c r="J167" s="16"/>
      <c r="K167" s="16"/>
      <c r="L167" s="16"/>
      <c r="M167" s="16"/>
      <c r="N167" s="4">
        <v>1.79</v>
      </c>
      <c r="O167" s="4">
        <f t="shared" si="2"/>
        <v>2.1480000000000001</v>
      </c>
      <c r="P167" s="4">
        <v>4.32</v>
      </c>
    </row>
    <row r="168" spans="1:16" ht="10.95" customHeight="1" x14ac:dyDescent="0.2">
      <c r="A168" s="5"/>
      <c r="B168" s="6"/>
      <c r="C168" s="6"/>
      <c r="D168" s="7"/>
      <c r="E168" s="16" t="s">
        <v>269</v>
      </c>
      <c r="F168" s="16"/>
      <c r="G168" s="16"/>
      <c r="H168" s="16"/>
      <c r="I168" s="16"/>
      <c r="J168" s="16"/>
      <c r="K168" s="16"/>
      <c r="L168" s="16"/>
      <c r="M168" s="16"/>
      <c r="N168" s="4">
        <v>1.08</v>
      </c>
      <c r="O168" s="4">
        <f t="shared" si="2"/>
        <v>1.296</v>
      </c>
      <c r="P168" s="4">
        <v>3.24</v>
      </c>
    </row>
    <row r="169" spans="1:16" ht="10.95" customHeight="1" x14ac:dyDescent="0.2">
      <c r="A169" s="16" t="s">
        <v>270</v>
      </c>
      <c r="B169" s="16"/>
      <c r="C169" s="16"/>
      <c r="D169" s="16"/>
      <c r="E169" s="16" t="s">
        <v>271</v>
      </c>
      <c r="F169" s="16"/>
      <c r="G169" s="16"/>
      <c r="H169" s="16"/>
      <c r="I169" s="16"/>
      <c r="J169" s="16"/>
      <c r="K169" s="16"/>
      <c r="L169" s="16"/>
      <c r="M169" s="16"/>
      <c r="N169" s="4">
        <v>15.08</v>
      </c>
      <c r="O169" s="4">
        <f t="shared" si="2"/>
        <v>18.096</v>
      </c>
      <c r="P169" s="4">
        <v>21.72</v>
      </c>
    </row>
    <row r="170" spans="1:16" ht="10.95" customHeight="1" x14ac:dyDescent="0.2">
      <c r="A170" s="16" t="s">
        <v>272</v>
      </c>
      <c r="B170" s="16"/>
      <c r="C170" s="16"/>
      <c r="D170" s="16"/>
      <c r="E170" s="16" t="s">
        <v>273</v>
      </c>
      <c r="F170" s="16"/>
      <c r="G170" s="16"/>
      <c r="H170" s="16"/>
      <c r="I170" s="16"/>
      <c r="J170" s="16"/>
      <c r="K170" s="16"/>
      <c r="L170" s="16"/>
      <c r="M170" s="16"/>
      <c r="N170" s="4">
        <v>11.83</v>
      </c>
      <c r="O170" s="4">
        <f t="shared" si="2"/>
        <v>14.196</v>
      </c>
      <c r="P170" s="4">
        <v>17.28</v>
      </c>
    </row>
    <row r="171" spans="1:16" ht="10.95" customHeight="1" x14ac:dyDescent="0.2">
      <c r="A171" s="5"/>
      <c r="B171" s="6"/>
      <c r="C171" s="6"/>
      <c r="D171" s="7"/>
      <c r="E171" s="16" t="s">
        <v>274</v>
      </c>
      <c r="F171" s="16"/>
      <c r="G171" s="16"/>
      <c r="H171" s="16"/>
      <c r="I171" s="16"/>
      <c r="J171" s="16"/>
      <c r="K171" s="16"/>
      <c r="L171" s="16"/>
      <c r="M171" s="16"/>
      <c r="N171" s="4">
        <v>0.74</v>
      </c>
      <c r="O171" s="4">
        <f t="shared" si="2"/>
        <v>0.88800000000000001</v>
      </c>
      <c r="P171" s="4">
        <v>0.96</v>
      </c>
    </row>
    <row r="172" spans="1:16" ht="10.95" customHeight="1" x14ac:dyDescent="0.2">
      <c r="A172" s="5"/>
      <c r="B172" s="6"/>
      <c r="C172" s="6"/>
      <c r="D172" s="7"/>
      <c r="E172" s="16" t="s">
        <v>275</v>
      </c>
      <c r="F172" s="16"/>
      <c r="G172" s="16"/>
      <c r="H172" s="16"/>
      <c r="I172" s="16"/>
      <c r="J172" s="16"/>
      <c r="K172" s="16"/>
      <c r="L172" s="16"/>
      <c r="M172" s="16"/>
      <c r="N172" s="4">
        <v>1.05</v>
      </c>
      <c r="O172" s="4">
        <f t="shared" si="2"/>
        <v>1.26</v>
      </c>
      <c r="P172" s="3"/>
    </row>
    <row r="173" spans="1:16" ht="10.95" customHeight="1" x14ac:dyDescent="0.2">
      <c r="A173" s="5"/>
      <c r="B173" s="6"/>
      <c r="C173" s="6"/>
      <c r="D173" s="7"/>
      <c r="E173" s="16" t="s">
        <v>276</v>
      </c>
      <c r="F173" s="16"/>
      <c r="G173" s="16"/>
      <c r="H173" s="16"/>
      <c r="I173" s="16"/>
      <c r="J173" s="16"/>
      <c r="K173" s="16"/>
      <c r="L173" s="16"/>
      <c r="M173" s="16"/>
      <c r="N173" s="4">
        <v>1.84</v>
      </c>
      <c r="O173" s="4">
        <f t="shared" si="2"/>
        <v>2.2080000000000002</v>
      </c>
      <c r="P173" s="4">
        <v>2.2200000000000002</v>
      </c>
    </row>
    <row r="174" spans="1:16" ht="10.95" customHeight="1" x14ac:dyDescent="0.2">
      <c r="A174" s="16" t="s">
        <v>277</v>
      </c>
      <c r="B174" s="16"/>
      <c r="C174" s="16"/>
      <c r="D174" s="16"/>
      <c r="E174" s="16" t="s">
        <v>278</v>
      </c>
      <c r="F174" s="16"/>
      <c r="G174" s="16"/>
      <c r="H174" s="16"/>
      <c r="I174" s="16"/>
      <c r="J174" s="16"/>
      <c r="K174" s="16"/>
      <c r="L174" s="16"/>
      <c r="M174" s="16"/>
      <c r="N174" s="4">
        <v>6.79</v>
      </c>
      <c r="O174" s="4">
        <f t="shared" si="2"/>
        <v>8.1479999999999997</v>
      </c>
      <c r="P174" s="4">
        <v>10.44</v>
      </c>
    </row>
    <row r="175" spans="1:16" ht="10.95" customHeight="1" x14ac:dyDescent="0.2">
      <c r="A175" s="16" t="s">
        <v>279</v>
      </c>
      <c r="B175" s="16"/>
      <c r="C175" s="16"/>
      <c r="D175" s="16"/>
      <c r="E175" s="16" t="s">
        <v>280</v>
      </c>
      <c r="F175" s="16"/>
      <c r="G175" s="16"/>
      <c r="H175" s="16"/>
      <c r="I175" s="16"/>
      <c r="J175" s="16"/>
      <c r="K175" s="16"/>
      <c r="L175" s="16"/>
      <c r="M175" s="16"/>
      <c r="N175" s="4">
        <v>6.79</v>
      </c>
      <c r="O175" s="4">
        <f t="shared" si="2"/>
        <v>8.1479999999999997</v>
      </c>
      <c r="P175" s="4">
        <v>10.44</v>
      </c>
    </row>
    <row r="176" spans="1:16" ht="10.95" customHeight="1" x14ac:dyDescent="0.2">
      <c r="A176" s="16" t="s">
        <v>281</v>
      </c>
      <c r="B176" s="16"/>
      <c r="C176" s="16"/>
      <c r="D176" s="16"/>
      <c r="E176" s="16" t="s">
        <v>282</v>
      </c>
      <c r="F176" s="16"/>
      <c r="G176" s="16"/>
      <c r="H176" s="16"/>
      <c r="I176" s="16"/>
      <c r="J176" s="16"/>
      <c r="K176" s="16"/>
      <c r="L176" s="16"/>
      <c r="M176" s="16"/>
      <c r="N176" s="4">
        <v>6.79</v>
      </c>
      <c r="O176" s="4">
        <f t="shared" si="2"/>
        <v>8.1479999999999997</v>
      </c>
      <c r="P176" s="4">
        <v>10.44</v>
      </c>
    </row>
    <row r="177" spans="1:16" ht="10.95" customHeight="1" x14ac:dyDescent="0.2">
      <c r="A177" s="16" t="s">
        <v>283</v>
      </c>
      <c r="B177" s="16"/>
      <c r="C177" s="16"/>
      <c r="D177" s="16"/>
      <c r="E177" s="16" t="s">
        <v>284</v>
      </c>
      <c r="F177" s="16"/>
      <c r="G177" s="16"/>
      <c r="H177" s="16"/>
      <c r="I177" s="16"/>
      <c r="J177" s="16"/>
      <c r="K177" s="16"/>
      <c r="L177" s="16"/>
      <c r="M177" s="16"/>
      <c r="N177" s="4">
        <v>14.44</v>
      </c>
      <c r="O177" s="4">
        <f t="shared" si="2"/>
        <v>17.327999999999999</v>
      </c>
      <c r="P177" s="4">
        <v>21.72</v>
      </c>
    </row>
    <row r="178" spans="1:16" ht="10.95" customHeight="1" x14ac:dyDescent="0.2">
      <c r="A178" s="5"/>
      <c r="B178" s="6"/>
      <c r="C178" s="6"/>
      <c r="D178" s="7"/>
      <c r="E178" s="16" t="s">
        <v>285</v>
      </c>
      <c r="F178" s="16"/>
      <c r="G178" s="16"/>
      <c r="H178" s="16"/>
      <c r="I178" s="16"/>
      <c r="J178" s="16"/>
      <c r="K178" s="16"/>
      <c r="L178" s="16"/>
      <c r="M178" s="16"/>
      <c r="N178" s="4">
        <v>10.41</v>
      </c>
      <c r="O178" s="4">
        <f t="shared" si="2"/>
        <v>12.491999999999999</v>
      </c>
      <c r="P178" s="4">
        <v>16.2</v>
      </c>
    </row>
    <row r="179" spans="1:16" ht="10.95" customHeight="1" x14ac:dyDescent="0.2">
      <c r="A179" s="16" t="s">
        <v>286</v>
      </c>
      <c r="B179" s="16"/>
      <c r="C179" s="16"/>
      <c r="D179" s="16"/>
      <c r="E179" s="16" t="s">
        <v>287</v>
      </c>
      <c r="F179" s="16"/>
      <c r="G179" s="16"/>
      <c r="H179" s="16"/>
      <c r="I179" s="16"/>
      <c r="J179" s="16"/>
      <c r="K179" s="16"/>
      <c r="L179" s="16"/>
      <c r="M179" s="16"/>
      <c r="N179" s="4">
        <v>10.41</v>
      </c>
      <c r="O179" s="4">
        <f t="shared" si="2"/>
        <v>12.491999999999999</v>
      </c>
      <c r="P179" s="4">
        <v>16.2</v>
      </c>
    </row>
    <row r="180" spans="1:16" ht="10.95" customHeight="1" x14ac:dyDescent="0.2">
      <c r="A180" s="16" t="s">
        <v>288</v>
      </c>
      <c r="B180" s="16"/>
      <c r="C180" s="16"/>
      <c r="D180" s="16"/>
      <c r="E180" s="16" t="s">
        <v>289</v>
      </c>
      <c r="F180" s="16"/>
      <c r="G180" s="16"/>
      <c r="H180" s="16"/>
      <c r="I180" s="16"/>
      <c r="J180" s="16"/>
      <c r="K180" s="16"/>
      <c r="L180" s="16"/>
      <c r="M180" s="16"/>
      <c r="N180" s="4">
        <v>9.8000000000000007</v>
      </c>
      <c r="O180" s="4">
        <f t="shared" si="2"/>
        <v>11.76</v>
      </c>
      <c r="P180" s="4">
        <v>14.52</v>
      </c>
    </row>
    <row r="181" spans="1:16" ht="10.95" customHeight="1" x14ac:dyDescent="0.2">
      <c r="A181" s="5"/>
      <c r="B181" s="6"/>
      <c r="C181" s="6"/>
      <c r="D181" s="7"/>
      <c r="E181" s="16" t="s">
        <v>290</v>
      </c>
      <c r="F181" s="16"/>
      <c r="G181" s="16"/>
      <c r="H181" s="16"/>
      <c r="I181" s="16"/>
      <c r="J181" s="16"/>
      <c r="K181" s="16"/>
      <c r="L181" s="16"/>
      <c r="M181" s="16"/>
      <c r="N181" s="4">
        <v>10.88</v>
      </c>
      <c r="O181" s="4">
        <f t="shared" si="2"/>
        <v>13.056000000000001</v>
      </c>
      <c r="P181" s="4">
        <v>16.8</v>
      </c>
    </row>
    <row r="182" spans="1:16" ht="10.95" customHeight="1" x14ac:dyDescent="0.2">
      <c r="A182" s="16" t="s">
        <v>291</v>
      </c>
      <c r="B182" s="16"/>
      <c r="C182" s="16"/>
      <c r="D182" s="16"/>
      <c r="E182" s="16" t="s">
        <v>292</v>
      </c>
      <c r="F182" s="16"/>
      <c r="G182" s="16"/>
      <c r="H182" s="16"/>
      <c r="I182" s="16"/>
      <c r="J182" s="16"/>
      <c r="K182" s="16"/>
      <c r="L182" s="16"/>
      <c r="M182" s="16"/>
      <c r="N182" s="4">
        <v>12.65</v>
      </c>
      <c r="O182" s="4">
        <f t="shared" si="2"/>
        <v>15.18</v>
      </c>
      <c r="P182" s="4">
        <v>18.48</v>
      </c>
    </row>
    <row r="183" spans="1:16" ht="10.95" customHeight="1" x14ac:dyDescent="0.2">
      <c r="A183" s="5"/>
      <c r="B183" s="6"/>
      <c r="C183" s="6"/>
      <c r="D183" s="7"/>
      <c r="E183" s="16" t="s">
        <v>293</v>
      </c>
      <c r="F183" s="16"/>
      <c r="G183" s="16"/>
      <c r="H183" s="16"/>
      <c r="I183" s="16"/>
      <c r="J183" s="16"/>
      <c r="K183" s="16"/>
      <c r="L183" s="16"/>
      <c r="M183" s="16"/>
      <c r="N183" s="4">
        <v>12.18</v>
      </c>
      <c r="O183" s="4">
        <f t="shared" si="2"/>
        <v>14.616</v>
      </c>
      <c r="P183" s="4">
        <v>17.88</v>
      </c>
    </row>
    <row r="184" spans="1:16" ht="10.95" customHeight="1" x14ac:dyDescent="0.2">
      <c r="A184" s="5"/>
      <c r="B184" s="6"/>
      <c r="C184" s="6"/>
      <c r="D184" s="7"/>
      <c r="E184" s="16" t="s">
        <v>294</v>
      </c>
      <c r="F184" s="16"/>
      <c r="G184" s="16"/>
      <c r="H184" s="16"/>
      <c r="I184" s="16"/>
      <c r="J184" s="16"/>
      <c r="K184" s="16"/>
      <c r="L184" s="16"/>
      <c r="M184" s="16"/>
      <c r="N184" s="4">
        <v>11.18</v>
      </c>
      <c r="O184" s="4">
        <f t="shared" si="2"/>
        <v>13.415999999999999</v>
      </c>
      <c r="P184" s="4">
        <v>16.440000000000001</v>
      </c>
    </row>
    <row r="185" spans="1:16" ht="10.95" customHeight="1" x14ac:dyDescent="0.2">
      <c r="A185" s="16" t="s">
        <v>295</v>
      </c>
      <c r="B185" s="16"/>
      <c r="C185" s="16"/>
      <c r="D185" s="16"/>
      <c r="E185" s="16" t="s">
        <v>296</v>
      </c>
      <c r="F185" s="16"/>
      <c r="G185" s="16"/>
      <c r="H185" s="16"/>
      <c r="I185" s="16"/>
      <c r="J185" s="16"/>
      <c r="K185" s="16"/>
      <c r="L185" s="16"/>
      <c r="M185" s="16"/>
      <c r="N185" s="4">
        <v>13.12</v>
      </c>
      <c r="O185" s="4">
        <f t="shared" si="2"/>
        <v>15.743999999999998</v>
      </c>
      <c r="P185" s="4">
        <v>19.2</v>
      </c>
    </row>
    <row r="186" spans="1:16" ht="10.95" customHeight="1" x14ac:dyDescent="0.2">
      <c r="A186" s="5"/>
      <c r="B186" s="6"/>
      <c r="C186" s="6"/>
      <c r="D186" s="7"/>
      <c r="E186" s="16" t="s">
        <v>297</v>
      </c>
      <c r="F186" s="16"/>
      <c r="G186" s="16"/>
      <c r="H186" s="16"/>
      <c r="I186" s="16"/>
      <c r="J186" s="16"/>
      <c r="K186" s="16"/>
      <c r="L186" s="16"/>
      <c r="M186" s="16"/>
      <c r="N186" s="4">
        <v>7.55</v>
      </c>
      <c r="O186" s="4">
        <f t="shared" si="2"/>
        <v>9.0599999999999987</v>
      </c>
      <c r="P186" s="4">
        <v>11.4</v>
      </c>
    </row>
    <row r="187" spans="1:16" ht="10.95" customHeight="1" x14ac:dyDescent="0.2">
      <c r="A187" s="16" t="s">
        <v>298</v>
      </c>
      <c r="B187" s="16"/>
      <c r="C187" s="16"/>
      <c r="D187" s="16"/>
      <c r="E187" s="16" t="s">
        <v>299</v>
      </c>
      <c r="F187" s="16"/>
      <c r="G187" s="16"/>
      <c r="H187" s="16"/>
      <c r="I187" s="16"/>
      <c r="J187" s="16"/>
      <c r="K187" s="16"/>
      <c r="L187" s="16"/>
      <c r="M187" s="16"/>
      <c r="N187" s="4">
        <v>13.59</v>
      </c>
      <c r="O187" s="4">
        <f t="shared" si="2"/>
        <v>16.308</v>
      </c>
      <c r="P187" s="4">
        <v>19.8</v>
      </c>
    </row>
    <row r="188" spans="1:16" ht="10.95" customHeight="1" x14ac:dyDescent="0.2">
      <c r="A188" s="5"/>
      <c r="B188" s="6"/>
      <c r="C188" s="6"/>
      <c r="D188" s="7"/>
      <c r="E188" s="16" t="s">
        <v>300</v>
      </c>
      <c r="F188" s="16"/>
      <c r="G188" s="16"/>
      <c r="H188" s="16"/>
      <c r="I188" s="16"/>
      <c r="J188" s="16"/>
      <c r="K188" s="16"/>
      <c r="L188" s="16"/>
      <c r="M188" s="16"/>
      <c r="N188" s="4">
        <v>7.55</v>
      </c>
      <c r="O188" s="4">
        <f t="shared" si="2"/>
        <v>9.0599999999999987</v>
      </c>
      <c r="P188" s="4">
        <v>11.4</v>
      </c>
    </row>
    <row r="189" spans="1:16" ht="10.95" customHeight="1" x14ac:dyDescent="0.2">
      <c r="A189" s="16" t="s">
        <v>301</v>
      </c>
      <c r="B189" s="16"/>
      <c r="C189" s="16"/>
      <c r="D189" s="16"/>
      <c r="E189" s="16" t="s">
        <v>302</v>
      </c>
      <c r="F189" s="16"/>
      <c r="G189" s="16"/>
      <c r="H189" s="16"/>
      <c r="I189" s="16"/>
      <c r="J189" s="16"/>
      <c r="K189" s="16"/>
      <c r="L189" s="16"/>
      <c r="M189" s="16"/>
      <c r="N189" s="4">
        <v>5.86</v>
      </c>
      <c r="O189" s="4">
        <f t="shared" si="2"/>
        <v>7.032</v>
      </c>
      <c r="P189" s="4">
        <v>9.1199999999999992</v>
      </c>
    </row>
    <row r="190" spans="1:16" ht="10.95" customHeight="1" x14ac:dyDescent="0.2">
      <c r="A190" s="5"/>
      <c r="B190" s="6"/>
      <c r="C190" s="6"/>
      <c r="D190" s="7"/>
      <c r="E190" s="16" t="s">
        <v>303</v>
      </c>
      <c r="F190" s="16"/>
      <c r="G190" s="16"/>
      <c r="H190" s="16"/>
      <c r="I190" s="16"/>
      <c r="J190" s="16"/>
      <c r="K190" s="16"/>
      <c r="L190" s="16"/>
      <c r="M190" s="16"/>
      <c r="N190" s="4">
        <v>6.54</v>
      </c>
      <c r="O190" s="4">
        <f t="shared" si="2"/>
        <v>7.8479999999999999</v>
      </c>
      <c r="P190" s="4">
        <v>10.08</v>
      </c>
    </row>
    <row r="191" spans="1:16" ht="10.95" customHeight="1" x14ac:dyDescent="0.2">
      <c r="A191" s="5"/>
      <c r="B191" s="6"/>
      <c r="C191" s="6"/>
      <c r="D191" s="7"/>
      <c r="E191" s="16" t="s">
        <v>304</v>
      </c>
      <c r="F191" s="16"/>
      <c r="G191" s="16"/>
      <c r="H191" s="16"/>
      <c r="I191" s="16"/>
      <c r="J191" s="16"/>
      <c r="K191" s="16"/>
      <c r="L191" s="16"/>
      <c r="M191" s="16"/>
      <c r="N191" s="4">
        <v>4.1500000000000004</v>
      </c>
      <c r="O191" s="4">
        <f t="shared" si="2"/>
        <v>4.9800000000000004</v>
      </c>
      <c r="P191" s="4">
        <v>6.72</v>
      </c>
    </row>
    <row r="192" spans="1:16" ht="10.95" customHeight="1" x14ac:dyDescent="0.2">
      <c r="A192" s="16" t="s">
        <v>305</v>
      </c>
      <c r="B192" s="16"/>
      <c r="C192" s="16"/>
      <c r="D192" s="16"/>
      <c r="E192" s="16" t="s">
        <v>306</v>
      </c>
      <c r="F192" s="16"/>
      <c r="G192" s="16"/>
      <c r="H192" s="16"/>
      <c r="I192" s="16"/>
      <c r="J192" s="16"/>
      <c r="K192" s="16"/>
      <c r="L192" s="16"/>
      <c r="M192" s="16"/>
      <c r="N192" s="4">
        <v>4.8600000000000003</v>
      </c>
      <c r="O192" s="4">
        <f t="shared" si="2"/>
        <v>5.8319999999999999</v>
      </c>
      <c r="P192" s="4">
        <v>8.0399999999999991</v>
      </c>
    </row>
    <row r="193" spans="1:16" ht="10.95" customHeight="1" x14ac:dyDescent="0.2">
      <c r="A193" s="16" t="s">
        <v>307</v>
      </c>
      <c r="B193" s="16"/>
      <c r="C193" s="16"/>
      <c r="D193" s="16"/>
      <c r="E193" s="16" t="s">
        <v>308</v>
      </c>
      <c r="F193" s="16"/>
      <c r="G193" s="16"/>
      <c r="H193" s="16"/>
      <c r="I193" s="16"/>
      <c r="J193" s="16"/>
      <c r="K193" s="16"/>
      <c r="L193" s="16"/>
      <c r="M193" s="16"/>
      <c r="N193" s="4">
        <v>5.2</v>
      </c>
      <c r="O193" s="4">
        <f t="shared" si="2"/>
        <v>6.24</v>
      </c>
      <c r="P193" s="4">
        <v>8.2799999999999994</v>
      </c>
    </row>
    <row r="194" spans="1:16" ht="10.95" customHeight="1" x14ac:dyDescent="0.2">
      <c r="A194" s="16" t="s">
        <v>309</v>
      </c>
      <c r="B194" s="16"/>
      <c r="C194" s="16"/>
      <c r="D194" s="16"/>
      <c r="E194" s="16" t="s">
        <v>310</v>
      </c>
      <c r="F194" s="16"/>
      <c r="G194" s="16"/>
      <c r="H194" s="16"/>
      <c r="I194" s="16"/>
      <c r="J194" s="16"/>
      <c r="K194" s="16"/>
      <c r="L194" s="16"/>
      <c r="M194" s="16"/>
      <c r="N194" s="4">
        <v>6.99</v>
      </c>
      <c r="O194" s="4">
        <f t="shared" si="2"/>
        <v>8.3879999999999999</v>
      </c>
      <c r="P194" s="4">
        <v>10.68</v>
      </c>
    </row>
    <row r="195" spans="1:16" ht="10.95" customHeight="1" x14ac:dyDescent="0.2">
      <c r="A195" s="16" t="s">
        <v>311</v>
      </c>
      <c r="B195" s="16"/>
      <c r="C195" s="16"/>
      <c r="D195" s="16"/>
      <c r="E195" s="16" t="s">
        <v>312</v>
      </c>
      <c r="F195" s="16"/>
      <c r="G195" s="16"/>
      <c r="H195" s="16"/>
      <c r="I195" s="16"/>
      <c r="J195" s="16"/>
      <c r="K195" s="16"/>
      <c r="L195" s="16"/>
      <c r="M195" s="16"/>
      <c r="N195" s="4">
        <v>5.89</v>
      </c>
      <c r="O195" s="4">
        <f t="shared" si="2"/>
        <v>7.0679999999999996</v>
      </c>
      <c r="P195" s="4">
        <v>9.24</v>
      </c>
    </row>
    <row r="196" spans="1:16" ht="10.95" customHeight="1" x14ac:dyDescent="0.2">
      <c r="A196" s="16" t="s">
        <v>313</v>
      </c>
      <c r="B196" s="16"/>
      <c r="C196" s="16"/>
      <c r="D196" s="16"/>
      <c r="E196" s="16" t="s">
        <v>314</v>
      </c>
      <c r="F196" s="16"/>
      <c r="G196" s="16"/>
      <c r="H196" s="16"/>
      <c r="I196" s="16"/>
      <c r="J196" s="16"/>
      <c r="K196" s="16"/>
      <c r="L196" s="16"/>
      <c r="M196" s="16"/>
      <c r="N196" s="4">
        <v>2.71</v>
      </c>
      <c r="O196" s="4">
        <f t="shared" si="2"/>
        <v>3.2519999999999998</v>
      </c>
      <c r="P196" s="4">
        <v>4.8</v>
      </c>
    </row>
    <row r="197" spans="1:16" ht="10.95" customHeight="1" x14ac:dyDescent="0.2">
      <c r="A197" s="16" t="s">
        <v>315</v>
      </c>
      <c r="B197" s="16"/>
      <c r="C197" s="16"/>
      <c r="D197" s="16"/>
      <c r="E197" s="16" t="s">
        <v>316</v>
      </c>
      <c r="F197" s="16"/>
      <c r="G197" s="16"/>
      <c r="H197" s="16"/>
      <c r="I197" s="16"/>
      <c r="J197" s="16"/>
      <c r="K197" s="16"/>
      <c r="L197" s="16"/>
      <c r="M197" s="16"/>
      <c r="N197" s="4">
        <v>2.97</v>
      </c>
      <c r="O197" s="4">
        <f t="shared" si="2"/>
        <v>3.5640000000000001</v>
      </c>
      <c r="P197" s="4">
        <v>5.16</v>
      </c>
    </row>
    <row r="198" spans="1:16" ht="10.95" customHeight="1" x14ac:dyDescent="0.2">
      <c r="A198" s="16" t="s">
        <v>317</v>
      </c>
      <c r="B198" s="16"/>
      <c r="C198" s="16"/>
      <c r="D198" s="16"/>
      <c r="E198" s="16" t="s">
        <v>318</v>
      </c>
      <c r="F198" s="16"/>
      <c r="G198" s="16"/>
      <c r="H198" s="16"/>
      <c r="I198" s="16"/>
      <c r="J198" s="16"/>
      <c r="K198" s="16"/>
      <c r="L198" s="16"/>
      <c r="M198" s="16"/>
      <c r="N198" s="4">
        <v>4.6399999999999997</v>
      </c>
      <c r="O198" s="4">
        <f t="shared" si="2"/>
        <v>5.5679999999999996</v>
      </c>
      <c r="P198" s="4">
        <v>7.32</v>
      </c>
    </row>
    <row r="199" spans="1:16" ht="10.95" customHeight="1" x14ac:dyDescent="0.2">
      <c r="A199" s="16" t="s">
        <v>319</v>
      </c>
      <c r="B199" s="16"/>
      <c r="C199" s="16"/>
      <c r="D199" s="16"/>
      <c r="E199" s="16" t="s">
        <v>320</v>
      </c>
      <c r="F199" s="16"/>
      <c r="G199" s="16"/>
      <c r="H199" s="16"/>
      <c r="I199" s="16"/>
      <c r="J199" s="16"/>
      <c r="K199" s="16"/>
      <c r="L199" s="16"/>
      <c r="M199" s="16"/>
      <c r="N199" s="4">
        <v>4.51</v>
      </c>
      <c r="O199" s="4">
        <f t="shared" si="2"/>
        <v>5.4119999999999999</v>
      </c>
      <c r="P199" s="4">
        <v>7.68</v>
      </c>
    </row>
    <row r="200" spans="1:16" ht="10.95" customHeight="1" x14ac:dyDescent="0.2">
      <c r="A200" s="16" t="s">
        <v>321</v>
      </c>
      <c r="B200" s="16"/>
      <c r="C200" s="16"/>
      <c r="D200" s="16"/>
      <c r="E200" s="16" t="s">
        <v>322</v>
      </c>
      <c r="F200" s="16"/>
      <c r="G200" s="16"/>
      <c r="H200" s="16"/>
      <c r="I200" s="16"/>
      <c r="J200" s="16"/>
      <c r="K200" s="16"/>
      <c r="L200" s="16"/>
      <c r="M200" s="16"/>
      <c r="N200" s="4">
        <v>4.51</v>
      </c>
      <c r="O200" s="4">
        <f t="shared" ref="O200:O218" si="3">N200*1.2</f>
        <v>5.4119999999999999</v>
      </c>
      <c r="P200" s="4">
        <v>7.68</v>
      </c>
    </row>
    <row r="201" spans="1:16" ht="10.95" customHeight="1" x14ac:dyDescent="0.2">
      <c r="A201" s="16" t="s">
        <v>323</v>
      </c>
      <c r="B201" s="16"/>
      <c r="C201" s="16"/>
      <c r="D201" s="16"/>
      <c r="E201" s="16" t="s">
        <v>324</v>
      </c>
      <c r="F201" s="16"/>
      <c r="G201" s="16"/>
      <c r="H201" s="16"/>
      <c r="I201" s="16"/>
      <c r="J201" s="16"/>
      <c r="K201" s="16"/>
      <c r="L201" s="16"/>
      <c r="M201" s="16"/>
      <c r="N201" s="4">
        <v>4.4800000000000004</v>
      </c>
      <c r="O201" s="4">
        <f t="shared" si="3"/>
        <v>5.3760000000000003</v>
      </c>
      <c r="P201" s="4">
        <v>8.0399999999999991</v>
      </c>
    </row>
    <row r="202" spans="1:16" ht="10.95" customHeight="1" x14ac:dyDescent="0.2">
      <c r="A202" s="16" t="s">
        <v>325</v>
      </c>
      <c r="B202" s="16"/>
      <c r="C202" s="16"/>
      <c r="D202" s="16"/>
      <c r="E202" s="16" t="s">
        <v>326</v>
      </c>
      <c r="F202" s="16"/>
      <c r="G202" s="16"/>
      <c r="H202" s="16"/>
      <c r="I202" s="16"/>
      <c r="J202" s="16"/>
      <c r="K202" s="16"/>
      <c r="L202" s="16"/>
      <c r="M202" s="16"/>
      <c r="N202" s="4">
        <v>4.9800000000000004</v>
      </c>
      <c r="O202" s="4">
        <f t="shared" si="3"/>
        <v>5.976</v>
      </c>
      <c r="P202" s="4">
        <v>8.16</v>
      </c>
    </row>
    <row r="203" spans="1:16" ht="10.95" customHeight="1" x14ac:dyDescent="0.2">
      <c r="A203" s="16" t="s">
        <v>327</v>
      </c>
      <c r="B203" s="16"/>
      <c r="C203" s="16"/>
      <c r="D203" s="16"/>
      <c r="E203" s="16" t="s">
        <v>328</v>
      </c>
      <c r="F203" s="16"/>
      <c r="G203" s="16"/>
      <c r="H203" s="16"/>
      <c r="I203" s="16"/>
      <c r="J203" s="16"/>
      <c r="K203" s="16"/>
      <c r="L203" s="16"/>
      <c r="M203" s="16"/>
      <c r="N203" s="4">
        <v>5.75</v>
      </c>
      <c r="O203" s="4">
        <f t="shared" si="3"/>
        <v>6.8999999999999995</v>
      </c>
      <c r="P203" s="4">
        <v>9.24</v>
      </c>
    </row>
    <row r="204" spans="1:16" ht="10.95" customHeight="1" x14ac:dyDescent="0.2">
      <c r="A204" s="16" t="s">
        <v>329</v>
      </c>
      <c r="B204" s="16"/>
      <c r="C204" s="16"/>
      <c r="D204" s="16"/>
      <c r="E204" s="16" t="s">
        <v>330</v>
      </c>
      <c r="F204" s="16"/>
      <c r="G204" s="16"/>
      <c r="H204" s="16"/>
      <c r="I204" s="16"/>
      <c r="J204" s="16"/>
      <c r="K204" s="16"/>
      <c r="L204" s="16"/>
      <c r="M204" s="16"/>
      <c r="N204" s="4">
        <v>6.02</v>
      </c>
      <c r="O204" s="4">
        <f t="shared" si="3"/>
        <v>7.2239999999999993</v>
      </c>
      <c r="P204" s="4">
        <v>9.36</v>
      </c>
    </row>
    <row r="205" spans="1:16" ht="10.95" customHeight="1" x14ac:dyDescent="0.2">
      <c r="A205" s="16" t="s">
        <v>331</v>
      </c>
      <c r="B205" s="16"/>
      <c r="C205" s="16"/>
      <c r="D205" s="16"/>
      <c r="E205" s="16" t="s">
        <v>332</v>
      </c>
      <c r="F205" s="16"/>
      <c r="G205" s="16"/>
      <c r="H205" s="16"/>
      <c r="I205" s="16"/>
      <c r="J205" s="16"/>
      <c r="K205" s="16"/>
      <c r="L205" s="16"/>
      <c r="M205" s="16"/>
      <c r="N205" s="4">
        <v>6.14</v>
      </c>
      <c r="O205" s="4">
        <f t="shared" si="3"/>
        <v>7.3679999999999994</v>
      </c>
      <c r="P205" s="4">
        <v>9.7200000000000006</v>
      </c>
    </row>
    <row r="206" spans="1:16" ht="10.95" customHeight="1" x14ac:dyDescent="0.2">
      <c r="A206" s="16" t="s">
        <v>333</v>
      </c>
      <c r="B206" s="16"/>
      <c r="C206" s="16"/>
      <c r="D206" s="16"/>
      <c r="E206" s="16" t="s">
        <v>334</v>
      </c>
      <c r="F206" s="16"/>
      <c r="G206" s="16"/>
      <c r="H206" s="16"/>
      <c r="I206" s="16"/>
      <c r="J206" s="16"/>
      <c r="K206" s="16"/>
      <c r="L206" s="16"/>
      <c r="M206" s="16"/>
      <c r="N206" s="4">
        <v>6.8</v>
      </c>
      <c r="O206" s="4">
        <f t="shared" si="3"/>
        <v>8.16</v>
      </c>
      <c r="P206" s="4">
        <v>10.68</v>
      </c>
    </row>
    <row r="207" spans="1:16" ht="10.95" customHeight="1" x14ac:dyDescent="0.2">
      <c r="A207" s="16" t="s">
        <v>335</v>
      </c>
      <c r="B207" s="16"/>
      <c r="C207" s="16"/>
      <c r="D207" s="16"/>
      <c r="E207" s="16" t="s">
        <v>336</v>
      </c>
      <c r="F207" s="16"/>
      <c r="G207" s="16"/>
      <c r="H207" s="16"/>
      <c r="I207" s="16"/>
      <c r="J207" s="16"/>
      <c r="K207" s="16"/>
      <c r="L207" s="16"/>
      <c r="M207" s="16"/>
      <c r="N207" s="4">
        <v>7.45</v>
      </c>
      <c r="O207" s="4">
        <f t="shared" si="3"/>
        <v>8.94</v>
      </c>
      <c r="P207" s="4">
        <v>11.88</v>
      </c>
    </row>
    <row r="208" spans="1:16" ht="10.95" customHeight="1" x14ac:dyDescent="0.2">
      <c r="A208" s="16" t="s">
        <v>337</v>
      </c>
      <c r="B208" s="16"/>
      <c r="C208" s="16"/>
      <c r="D208" s="16"/>
      <c r="E208" s="16" t="s">
        <v>338</v>
      </c>
      <c r="F208" s="16"/>
      <c r="G208" s="16"/>
      <c r="H208" s="16"/>
      <c r="I208" s="16"/>
      <c r="J208" s="16"/>
      <c r="K208" s="16"/>
      <c r="L208" s="16"/>
      <c r="M208" s="16"/>
      <c r="N208" s="4">
        <v>7.69</v>
      </c>
      <c r="O208" s="4">
        <f t="shared" si="3"/>
        <v>9.2279999999999998</v>
      </c>
      <c r="P208" s="4">
        <v>11.64</v>
      </c>
    </row>
    <row r="209" spans="1:16" ht="10.95" customHeight="1" x14ac:dyDescent="0.2">
      <c r="A209" s="16" t="s">
        <v>339</v>
      </c>
      <c r="B209" s="16"/>
      <c r="C209" s="16"/>
      <c r="D209" s="16"/>
      <c r="E209" s="16" t="s">
        <v>340</v>
      </c>
      <c r="F209" s="16"/>
      <c r="G209" s="16"/>
      <c r="H209" s="16"/>
      <c r="I209" s="16"/>
      <c r="J209" s="16"/>
      <c r="K209" s="16"/>
      <c r="L209" s="16"/>
      <c r="M209" s="16"/>
      <c r="N209" s="4">
        <v>22.44</v>
      </c>
      <c r="O209" s="4">
        <f t="shared" si="3"/>
        <v>26.928000000000001</v>
      </c>
      <c r="P209" s="4">
        <v>32.04</v>
      </c>
    </row>
    <row r="210" spans="1:16" ht="10.95" customHeight="1" x14ac:dyDescent="0.2">
      <c r="A210" s="5"/>
      <c r="B210" s="6"/>
      <c r="C210" s="6"/>
      <c r="D210" s="7"/>
      <c r="E210" s="16" t="s">
        <v>341</v>
      </c>
      <c r="F210" s="16"/>
      <c r="G210" s="16"/>
      <c r="H210" s="16"/>
      <c r="I210" s="16"/>
      <c r="J210" s="16"/>
      <c r="K210" s="16"/>
      <c r="L210" s="16"/>
      <c r="M210" s="16"/>
      <c r="N210" s="4">
        <v>5.8</v>
      </c>
      <c r="O210" s="4">
        <f t="shared" si="3"/>
        <v>6.96</v>
      </c>
      <c r="P210" s="4">
        <v>9</v>
      </c>
    </row>
    <row r="211" spans="1:16" ht="10.95" customHeight="1" x14ac:dyDescent="0.2">
      <c r="A211" s="5"/>
      <c r="B211" s="6"/>
      <c r="C211" s="6"/>
      <c r="D211" s="7"/>
      <c r="E211" s="16" t="s">
        <v>342</v>
      </c>
      <c r="F211" s="16"/>
      <c r="G211" s="16"/>
      <c r="H211" s="16"/>
      <c r="I211" s="16"/>
      <c r="J211" s="16"/>
      <c r="K211" s="16"/>
      <c r="L211" s="16"/>
      <c r="M211" s="16"/>
      <c r="N211" s="4">
        <v>5.8</v>
      </c>
      <c r="O211" s="4">
        <f t="shared" si="3"/>
        <v>6.96</v>
      </c>
      <c r="P211" s="4">
        <v>10</v>
      </c>
    </row>
    <row r="212" spans="1:16" ht="10.95" customHeight="1" x14ac:dyDescent="0.2">
      <c r="A212" s="5"/>
      <c r="B212" s="6"/>
      <c r="C212" s="6"/>
      <c r="D212" s="7"/>
      <c r="E212" s="16" t="s">
        <v>343</v>
      </c>
      <c r="F212" s="16"/>
      <c r="G212" s="16"/>
      <c r="H212" s="16"/>
      <c r="I212" s="16"/>
      <c r="J212" s="16"/>
      <c r="K212" s="16"/>
      <c r="L212" s="16"/>
      <c r="M212" s="16"/>
      <c r="N212" s="4">
        <v>7.63</v>
      </c>
      <c r="O212" s="4">
        <f t="shared" si="3"/>
        <v>9.1559999999999988</v>
      </c>
      <c r="P212" s="4">
        <v>11.4</v>
      </c>
    </row>
    <row r="213" spans="1:16" ht="10.95" customHeight="1" x14ac:dyDescent="0.2">
      <c r="A213" s="16" t="s">
        <v>344</v>
      </c>
      <c r="B213" s="16"/>
      <c r="C213" s="16"/>
      <c r="D213" s="16"/>
      <c r="E213" s="16" t="s">
        <v>345</v>
      </c>
      <c r="F213" s="16"/>
      <c r="G213" s="16"/>
      <c r="H213" s="16"/>
      <c r="I213" s="16"/>
      <c r="J213" s="16"/>
      <c r="K213" s="16"/>
      <c r="L213" s="16"/>
      <c r="M213" s="16"/>
      <c r="N213" s="4">
        <v>2.35</v>
      </c>
      <c r="O213" s="4">
        <f t="shared" si="3"/>
        <v>2.82</v>
      </c>
      <c r="P213" s="3"/>
    </row>
    <row r="214" spans="1:16" ht="10.95" customHeight="1" x14ac:dyDescent="0.2">
      <c r="A214" s="16" t="s">
        <v>346</v>
      </c>
      <c r="B214" s="16"/>
      <c r="C214" s="16"/>
      <c r="D214" s="16"/>
      <c r="E214" s="16" t="s">
        <v>347</v>
      </c>
      <c r="F214" s="16"/>
      <c r="G214" s="16"/>
      <c r="H214" s="16"/>
      <c r="I214" s="16"/>
      <c r="J214" s="16"/>
      <c r="K214" s="16"/>
      <c r="L214" s="16"/>
      <c r="M214" s="16"/>
      <c r="N214" s="4">
        <v>2.35</v>
      </c>
      <c r="O214" s="4">
        <f t="shared" si="3"/>
        <v>2.82</v>
      </c>
      <c r="P214" s="4">
        <v>2.82</v>
      </c>
    </row>
    <row r="215" spans="1:16" ht="10.95" customHeight="1" x14ac:dyDescent="0.2">
      <c r="A215" s="16" t="s">
        <v>348</v>
      </c>
      <c r="B215" s="16"/>
      <c r="C215" s="16"/>
      <c r="D215" s="16"/>
      <c r="E215" s="16" t="s">
        <v>349</v>
      </c>
      <c r="F215" s="16"/>
      <c r="G215" s="16"/>
      <c r="H215" s="16"/>
      <c r="I215" s="16"/>
      <c r="J215" s="16"/>
      <c r="K215" s="16"/>
      <c r="L215" s="16"/>
      <c r="M215" s="16"/>
      <c r="N215" s="4">
        <v>39.43</v>
      </c>
      <c r="O215" s="4">
        <f t="shared" si="3"/>
        <v>47.315999999999995</v>
      </c>
      <c r="P215" s="4">
        <v>47.4</v>
      </c>
    </row>
    <row r="216" spans="1:16" ht="10.95" customHeight="1" x14ac:dyDescent="0.2">
      <c r="A216" s="16" t="s">
        <v>350</v>
      </c>
      <c r="B216" s="16"/>
      <c r="C216" s="16"/>
      <c r="D216" s="16"/>
      <c r="E216" s="16" t="s">
        <v>351</v>
      </c>
      <c r="F216" s="16"/>
      <c r="G216" s="16"/>
      <c r="H216" s="16"/>
      <c r="I216" s="16"/>
      <c r="J216" s="16"/>
      <c r="K216" s="16"/>
      <c r="L216" s="16"/>
      <c r="M216" s="16"/>
      <c r="N216" s="4">
        <v>16.7</v>
      </c>
      <c r="O216" s="4">
        <f t="shared" si="3"/>
        <v>20.04</v>
      </c>
      <c r="P216" s="4">
        <v>24.12</v>
      </c>
    </row>
    <row r="217" spans="1:16" ht="10.95" customHeight="1" x14ac:dyDescent="0.2">
      <c r="A217" s="16" t="s">
        <v>352</v>
      </c>
      <c r="B217" s="16"/>
      <c r="C217" s="16"/>
      <c r="D217" s="16"/>
      <c r="E217" s="16" t="s">
        <v>353</v>
      </c>
      <c r="F217" s="16"/>
      <c r="G217" s="16"/>
      <c r="H217" s="16"/>
      <c r="I217" s="16"/>
      <c r="J217" s="16"/>
      <c r="K217" s="16"/>
      <c r="L217" s="16"/>
      <c r="M217" s="16"/>
      <c r="N217" s="4">
        <v>7.01</v>
      </c>
      <c r="O217" s="4">
        <f t="shared" si="3"/>
        <v>8.411999999999999</v>
      </c>
      <c r="P217" s="4">
        <v>11.52</v>
      </c>
    </row>
    <row r="218" spans="1:16" ht="10.95" customHeight="1" x14ac:dyDescent="0.2">
      <c r="A218" s="16" t="s">
        <v>354</v>
      </c>
      <c r="B218" s="16"/>
      <c r="C218" s="16"/>
      <c r="D218" s="16"/>
      <c r="E218" s="16" t="s">
        <v>355</v>
      </c>
      <c r="F218" s="16"/>
      <c r="G218" s="16"/>
      <c r="H218" s="16"/>
      <c r="I218" s="16"/>
      <c r="J218" s="16"/>
      <c r="K218" s="16"/>
      <c r="L218" s="16"/>
      <c r="M218" s="16"/>
      <c r="N218" s="4">
        <v>17.62</v>
      </c>
      <c r="O218" s="4">
        <f t="shared" si="3"/>
        <v>21.144000000000002</v>
      </c>
      <c r="P218" s="4">
        <v>22.2</v>
      </c>
    </row>
  </sheetData>
  <mergeCells count="354">
    <mergeCell ref="A217:D217"/>
    <mergeCell ref="E217:M217"/>
    <mergeCell ref="A218:D218"/>
    <mergeCell ref="E218:M218"/>
    <mergeCell ref="E211:M211"/>
    <mergeCell ref="E212:M212"/>
    <mergeCell ref="A213:D213"/>
    <mergeCell ref="E213:M213"/>
    <mergeCell ref="A214:D214"/>
    <mergeCell ref="E214:M214"/>
    <mergeCell ref="A215:D215"/>
    <mergeCell ref="E215:M215"/>
    <mergeCell ref="A216:D216"/>
    <mergeCell ref="E216:M216"/>
    <mergeCell ref="A206:D206"/>
    <mergeCell ref="E206:M206"/>
    <mergeCell ref="A207:D207"/>
    <mergeCell ref="E207:M207"/>
    <mergeCell ref="A208:D208"/>
    <mergeCell ref="E208:M208"/>
    <mergeCell ref="A209:D209"/>
    <mergeCell ref="E209:M209"/>
    <mergeCell ref="E210:M210"/>
    <mergeCell ref="A201:D201"/>
    <mergeCell ref="E201:M201"/>
    <mergeCell ref="A202:D202"/>
    <mergeCell ref="E202:M202"/>
    <mergeCell ref="A203:D203"/>
    <mergeCell ref="E203:M203"/>
    <mergeCell ref="A204:D204"/>
    <mergeCell ref="E204:M204"/>
    <mergeCell ref="A205:D205"/>
    <mergeCell ref="E205:M205"/>
    <mergeCell ref="A196:D196"/>
    <mergeCell ref="E196:M196"/>
    <mergeCell ref="A197:D197"/>
    <mergeCell ref="E197:M197"/>
    <mergeCell ref="A198:D198"/>
    <mergeCell ref="E198:M198"/>
    <mergeCell ref="A199:D199"/>
    <mergeCell ref="E199:M199"/>
    <mergeCell ref="A200:D200"/>
    <mergeCell ref="E200:M200"/>
    <mergeCell ref="E191:M191"/>
    <mergeCell ref="A192:D192"/>
    <mergeCell ref="E192:M192"/>
    <mergeCell ref="A193:D193"/>
    <mergeCell ref="E193:M193"/>
    <mergeCell ref="A194:D194"/>
    <mergeCell ref="E194:M194"/>
    <mergeCell ref="A195:D195"/>
    <mergeCell ref="E195:M195"/>
    <mergeCell ref="A185:D185"/>
    <mergeCell ref="E185:M185"/>
    <mergeCell ref="E186:M186"/>
    <mergeCell ref="A187:D187"/>
    <mergeCell ref="E187:M187"/>
    <mergeCell ref="E188:M188"/>
    <mergeCell ref="A189:D189"/>
    <mergeCell ref="E189:M189"/>
    <mergeCell ref="E190:M190"/>
    <mergeCell ref="A179:D179"/>
    <mergeCell ref="E179:M179"/>
    <mergeCell ref="A180:D180"/>
    <mergeCell ref="E180:M180"/>
    <mergeCell ref="E181:M181"/>
    <mergeCell ref="A182:D182"/>
    <mergeCell ref="E182:M182"/>
    <mergeCell ref="E183:M183"/>
    <mergeCell ref="E184:M184"/>
    <mergeCell ref="A174:D174"/>
    <mergeCell ref="E174:M174"/>
    <mergeCell ref="A175:D175"/>
    <mergeCell ref="E175:M175"/>
    <mergeCell ref="A176:D176"/>
    <mergeCell ref="E176:M176"/>
    <mergeCell ref="A177:D177"/>
    <mergeCell ref="E177:M177"/>
    <mergeCell ref="E178:M178"/>
    <mergeCell ref="E167:M167"/>
    <mergeCell ref="E168:M168"/>
    <mergeCell ref="A169:D169"/>
    <mergeCell ref="E169:M169"/>
    <mergeCell ref="A170:D170"/>
    <mergeCell ref="E170:M170"/>
    <mergeCell ref="E171:M171"/>
    <mergeCell ref="E172:M172"/>
    <mergeCell ref="E173:M173"/>
    <mergeCell ref="A160:D160"/>
    <mergeCell ref="E160:M160"/>
    <mergeCell ref="E161:M161"/>
    <mergeCell ref="E162:M162"/>
    <mergeCell ref="E163:M163"/>
    <mergeCell ref="E164:M164"/>
    <mergeCell ref="E165:M165"/>
    <mergeCell ref="A166:D166"/>
    <mergeCell ref="E166:M166"/>
    <mergeCell ref="E153:M153"/>
    <mergeCell ref="E154:M154"/>
    <mergeCell ref="A155:D155"/>
    <mergeCell ref="E155:M155"/>
    <mergeCell ref="A156:D156"/>
    <mergeCell ref="E156:M156"/>
    <mergeCell ref="E157:M157"/>
    <mergeCell ref="E158:M158"/>
    <mergeCell ref="A159:D159"/>
    <mergeCell ref="E159:M159"/>
    <mergeCell ref="E145:M145"/>
    <mergeCell ref="E146:M146"/>
    <mergeCell ref="E147:M147"/>
    <mergeCell ref="E148:M148"/>
    <mergeCell ref="E149:M149"/>
    <mergeCell ref="A150:D150"/>
    <mergeCell ref="E150:M150"/>
    <mergeCell ref="E151:M151"/>
    <mergeCell ref="E152:M152"/>
    <mergeCell ref="E139:M139"/>
    <mergeCell ref="A140:D140"/>
    <mergeCell ref="E140:M140"/>
    <mergeCell ref="A141:D141"/>
    <mergeCell ref="E141:M141"/>
    <mergeCell ref="E142:M142"/>
    <mergeCell ref="A143:D143"/>
    <mergeCell ref="E143:M143"/>
    <mergeCell ref="E144:M144"/>
    <mergeCell ref="A134:D134"/>
    <mergeCell ref="E134:M134"/>
    <mergeCell ref="A135:D135"/>
    <mergeCell ref="E135:M135"/>
    <mergeCell ref="A136:D136"/>
    <mergeCell ref="E136:M136"/>
    <mergeCell ref="A137:D137"/>
    <mergeCell ref="E137:M137"/>
    <mergeCell ref="A138:D138"/>
    <mergeCell ref="E138:M138"/>
    <mergeCell ref="E127:M127"/>
    <mergeCell ref="E128:M128"/>
    <mergeCell ref="E129:M129"/>
    <mergeCell ref="E130:M130"/>
    <mergeCell ref="E131:M131"/>
    <mergeCell ref="A132:D132"/>
    <mergeCell ref="E132:M132"/>
    <mergeCell ref="A133:D133"/>
    <mergeCell ref="E133:M133"/>
    <mergeCell ref="A122:D122"/>
    <mergeCell ref="E122:M122"/>
    <mergeCell ref="A123:D123"/>
    <mergeCell ref="E123:M123"/>
    <mergeCell ref="A124:D124"/>
    <mergeCell ref="E124:M124"/>
    <mergeCell ref="A125:D125"/>
    <mergeCell ref="E125:M125"/>
    <mergeCell ref="A126:D126"/>
    <mergeCell ref="E126:M126"/>
    <mergeCell ref="A116:D116"/>
    <mergeCell ref="E116:M116"/>
    <mergeCell ref="A117:D117"/>
    <mergeCell ref="E117:M117"/>
    <mergeCell ref="A118:D118"/>
    <mergeCell ref="E118:M118"/>
    <mergeCell ref="E119:M119"/>
    <mergeCell ref="E120:M120"/>
    <mergeCell ref="A121:D121"/>
    <mergeCell ref="E121:M121"/>
    <mergeCell ref="A111:D111"/>
    <mergeCell ref="E111:M111"/>
    <mergeCell ref="A112:D112"/>
    <mergeCell ref="E112:M112"/>
    <mergeCell ref="A113:D113"/>
    <mergeCell ref="E113:M113"/>
    <mergeCell ref="A114:D114"/>
    <mergeCell ref="E114:M114"/>
    <mergeCell ref="A115:D115"/>
    <mergeCell ref="E115:M115"/>
    <mergeCell ref="E105:M105"/>
    <mergeCell ref="E106:M106"/>
    <mergeCell ref="E107:M107"/>
    <mergeCell ref="A108:D108"/>
    <mergeCell ref="E108:M108"/>
    <mergeCell ref="A109:D109"/>
    <mergeCell ref="E109:M109"/>
    <mergeCell ref="A110:D110"/>
    <mergeCell ref="E110:M110"/>
    <mergeCell ref="A100:D100"/>
    <mergeCell ref="E100:M100"/>
    <mergeCell ref="A101:D101"/>
    <mergeCell ref="E101:M101"/>
    <mergeCell ref="A102:D102"/>
    <mergeCell ref="E102:M102"/>
    <mergeCell ref="A103:D103"/>
    <mergeCell ref="E103:M103"/>
    <mergeCell ref="A104:D104"/>
    <mergeCell ref="E104:M104"/>
    <mergeCell ref="E95:M95"/>
    <mergeCell ref="A96:D96"/>
    <mergeCell ref="E96:M96"/>
    <mergeCell ref="A97:D97"/>
    <mergeCell ref="E97:M97"/>
    <mergeCell ref="A98:D98"/>
    <mergeCell ref="E98:M98"/>
    <mergeCell ref="A99:D99"/>
    <mergeCell ref="E99:M99"/>
    <mergeCell ref="A90:D90"/>
    <mergeCell ref="E90:M90"/>
    <mergeCell ref="A91:D91"/>
    <mergeCell ref="E91:M91"/>
    <mergeCell ref="A92:D92"/>
    <mergeCell ref="E92:M92"/>
    <mergeCell ref="A93:D93"/>
    <mergeCell ref="E93:M93"/>
    <mergeCell ref="A94:D94"/>
    <mergeCell ref="E94:M94"/>
    <mergeCell ref="A85:D85"/>
    <mergeCell ref="E85:M85"/>
    <mergeCell ref="A86:D86"/>
    <mergeCell ref="E86:M86"/>
    <mergeCell ref="A87:D87"/>
    <mergeCell ref="E87:M87"/>
    <mergeCell ref="E88:M88"/>
    <mergeCell ref="A89:D89"/>
    <mergeCell ref="E89:M89"/>
    <mergeCell ref="A80:D80"/>
    <mergeCell ref="E80:M80"/>
    <mergeCell ref="A81:D81"/>
    <mergeCell ref="E81:M81"/>
    <mergeCell ref="A82:D82"/>
    <mergeCell ref="E82:M82"/>
    <mergeCell ref="A83:D83"/>
    <mergeCell ref="E83:M83"/>
    <mergeCell ref="A84:D84"/>
    <mergeCell ref="E84:M84"/>
    <mergeCell ref="A74:D74"/>
    <mergeCell ref="E74:M74"/>
    <mergeCell ref="E75:M75"/>
    <mergeCell ref="E76:M76"/>
    <mergeCell ref="A77:D77"/>
    <mergeCell ref="E77:M77"/>
    <mergeCell ref="A78:D78"/>
    <mergeCell ref="E78:M78"/>
    <mergeCell ref="A79:D79"/>
    <mergeCell ref="E79:M79"/>
    <mergeCell ref="A68:D68"/>
    <mergeCell ref="E68:M68"/>
    <mergeCell ref="E69:M69"/>
    <mergeCell ref="E70:M70"/>
    <mergeCell ref="E71:M71"/>
    <mergeCell ref="A72:D72"/>
    <mergeCell ref="E72:M72"/>
    <mergeCell ref="A73:D73"/>
    <mergeCell ref="E73:M73"/>
    <mergeCell ref="A63:D63"/>
    <mergeCell ref="E63:M63"/>
    <mergeCell ref="A64:D64"/>
    <mergeCell ref="E64:M64"/>
    <mergeCell ref="A65:D65"/>
    <mergeCell ref="E65:M65"/>
    <mergeCell ref="A66:D66"/>
    <mergeCell ref="E66:M66"/>
    <mergeCell ref="A67:D67"/>
    <mergeCell ref="E67:M67"/>
    <mergeCell ref="A58:D58"/>
    <mergeCell ref="E58:M58"/>
    <mergeCell ref="A59:D59"/>
    <mergeCell ref="E59:M59"/>
    <mergeCell ref="A60:D60"/>
    <mergeCell ref="E60:M60"/>
    <mergeCell ref="E61:M61"/>
    <mergeCell ref="A62:D62"/>
    <mergeCell ref="E62:M62"/>
    <mergeCell ref="A53:D53"/>
    <mergeCell ref="E53:M53"/>
    <mergeCell ref="A54:D54"/>
    <mergeCell ref="E54:M54"/>
    <mergeCell ref="A55:D55"/>
    <mergeCell ref="E55:M55"/>
    <mergeCell ref="A56:D56"/>
    <mergeCell ref="E56:M56"/>
    <mergeCell ref="A57:D57"/>
    <mergeCell ref="E57:M57"/>
    <mergeCell ref="E47:M47"/>
    <mergeCell ref="A48:D48"/>
    <mergeCell ref="E48:M48"/>
    <mergeCell ref="E49:M49"/>
    <mergeCell ref="E50:M50"/>
    <mergeCell ref="A51:D51"/>
    <mergeCell ref="E51:M51"/>
    <mergeCell ref="A52:D52"/>
    <mergeCell ref="E52:M52"/>
    <mergeCell ref="A42:D42"/>
    <mergeCell ref="E42:M42"/>
    <mergeCell ref="A43:D43"/>
    <mergeCell ref="E43:M43"/>
    <mergeCell ref="A44:D44"/>
    <mergeCell ref="E44:M44"/>
    <mergeCell ref="E45:M45"/>
    <mergeCell ref="A46:D46"/>
    <mergeCell ref="E46:M46"/>
    <mergeCell ref="E34:M34"/>
    <mergeCell ref="E35:M35"/>
    <mergeCell ref="E36:M36"/>
    <mergeCell ref="E37:M37"/>
    <mergeCell ref="E38:M38"/>
    <mergeCell ref="E39:M39"/>
    <mergeCell ref="A40:D40"/>
    <mergeCell ref="E40:M40"/>
    <mergeCell ref="A41:D41"/>
    <mergeCell ref="E41:M41"/>
    <mergeCell ref="A29:D29"/>
    <mergeCell ref="E29:M29"/>
    <mergeCell ref="A30:D30"/>
    <mergeCell ref="E30:M30"/>
    <mergeCell ref="A31:D31"/>
    <mergeCell ref="E31:M31"/>
    <mergeCell ref="A32:D32"/>
    <mergeCell ref="E32:M32"/>
    <mergeCell ref="A33:D33"/>
    <mergeCell ref="E33:M33"/>
    <mergeCell ref="E21:M21"/>
    <mergeCell ref="E22:M22"/>
    <mergeCell ref="E23:M23"/>
    <mergeCell ref="E24:M24"/>
    <mergeCell ref="A25:D25"/>
    <mergeCell ref="E25:M25"/>
    <mergeCell ref="E26:M26"/>
    <mergeCell ref="E27:M27"/>
    <mergeCell ref="E28:M28"/>
    <mergeCell ref="A16:D16"/>
    <mergeCell ref="E16:M16"/>
    <mergeCell ref="A17:D17"/>
    <mergeCell ref="E17:M17"/>
    <mergeCell ref="A18:D18"/>
    <mergeCell ref="E18:M18"/>
    <mergeCell ref="E19:M19"/>
    <mergeCell ref="A20:D20"/>
    <mergeCell ref="E20:M20"/>
    <mergeCell ref="A11:D11"/>
    <mergeCell ref="E11:M11"/>
    <mergeCell ref="A12:D12"/>
    <mergeCell ref="E12:M12"/>
    <mergeCell ref="A13:D13"/>
    <mergeCell ref="E13:M13"/>
    <mergeCell ref="A14:D14"/>
    <mergeCell ref="E14:M14"/>
    <mergeCell ref="A15:D15"/>
    <mergeCell ref="E15:M15"/>
    <mergeCell ref="A1:L1"/>
    <mergeCell ref="A3:D6"/>
    <mergeCell ref="E3:M6"/>
    <mergeCell ref="A7:D7"/>
    <mergeCell ref="E7:M7"/>
    <mergeCell ref="A8:D8"/>
    <mergeCell ref="E8:M8"/>
    <mergeCell ref="E9:M9"/>
    <mergeCell ref="E10:M10"/>
  </mergeCells>
  <pageMargins left="0.39370078740157483" right="0.39370078740157483" top="0.39370078740157483" bottom="0.39370078740157483" header="0.39370078740157483" footer="0.39370078740157483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2021-06-30T09:13:09Z</dcterms:modified>
</cp:coreProperties>
</file>