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496" windowHeight="7152" tabRatio="348"/>
  </bookViews>
  <sheets>
    <sheet name="TDSheet" sheetId="1" r:id="rId1"/>
    <sheet name="Отчет о совместимости" sheetId="2" r:id="rId2"/>
  </sheets>
  <definedNames>
    <definedName name="_xlnm._FilterDatabase" localSheetId="0" hidden="1">TDSheet!$F$1:$F$3499</definedName>
  </definedNames>
  <calcPr calcId="125725" refMode="R1C1"/>
</workbook>
</file>

<file path=xl/calcChain.xml><?xml version="1.0" encoding="utf-8"?>
<calcChain xmlns="http://schemas.openxmlformats.org/spreadsheetml/2006/main">
  <c r="D1250" i="1"/>
  <c r="B1250"/>
  <c r="D1249"/>
  <c r="B1249"/>
  <c r="D1248"/>
  <c r="B1248"/>
  <c r="H11"/>
  <c r="F11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8"/>
  <c r="D3447"/>
  <c r="D3446"/>
  <c r="D3445"/>
  <c r="D3444"/>
  <c r="D3443"/>
  <c r="D3442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2"/>
  <c r="D3371"/>
  <c r="D3370"/>
  <c r="D3369"/>
  <c r="D3368"/>
  <c r="D3366"/>
  <c r="D3365"/>
  <c r="D3364"/>
  <c r="D3363"/>
  <c r="D3362"/>
  <c r="D3358"/>
  <c r="D3357"/>
  <c r="D3356"/>
  <c r="D3355"/>
  <c r="D3354"/>
  <c r="D3353"/>
  <c r="D3350"/>
  <c r="D3349"/>
  <c r="D3348"/>
  <c r="D3347"/>
  <c r="D3346"/>
  <c r="D3345"/>
  <c r="D3344"/>
  <c r="D3343"/>
  <c r="D3342"/>
  <c r="D3341"/>
  <c r="D3340"/>
  <c r="D3339"/>
  <c r="D3338"/>
  <c r="D3337"/>
  <c r="D3335"/>
  <c r="D3334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8"/>
  <c r="D3277"/>
  <c r="D3276"/>
  <c r="D3275"/>
  <c r="D3273"/>
  <c r="D3272"/>
  <c r="D3271"/>
  <c r="D3270"/>
  <c r="D3269"/>
  <c r="D3268"/>
  <c r="D3267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1"/>
  <c r="D3210"/>
  <c r="D3208"/>
  <c r="D3207"/>
  <c r="D3206"/>
  <c r="D3205"/>
  <c r="D3204"/>
  <c r="D3203"/>
  <c r="D3202"/>
  <c r="D3201"/>
  <c r="D3200"/>
  <c r="D3199"/>
  <c r="D3198"/>
  <c r="D3195"/>
  <c r="D3194"/>
  <c r="D3193"/>
  <c r="D3191"/>
  <c r="D3190"/>
  <c r="D3189"/>
  <c r="D3188"/>
  <c r="D3186"/>
  <c r="D3185"/>
  <c r="D3183"/>
  <c r="D3182"/>
  <c r="D3181"/>
  <c r="D3180"/>
  <c r="D3178"/>
  <c r="D3177"/>
  <c r="D3176"/>
  <c r="D3175"/>
  <c r="D3174"/>
  <c r="D3173"/>
  <c r="D3172"/>
  <c r="D3171"/>
  <c r="D3170"/>
  <c r="D3169"/>
  <c r="D3168"/>
  <c r="D3166"/>
  <c r="D3165"/>
  <c r="D3164"/>
  <c r="D3163"/>
  <c r="D3162"/>
  <c r="D3161"/>
  <c r="D3160"/>
  <c r="D3159"/>
  <c r="D3157"/>
  <c r="D3156"/>
  <c r="D3155"/>
  <c r="D3154"/>
  <c r="D3153"/>
  <c r="D3152"/>
  <c r="D3151"/>
  <c r="D3150"/>
  <c r="D3149"/>
  <c r="D3148"/>
  <c r="D3146"/>
  <c r="D3145"/>
  <c r="D3144"/>
  <c r="D3143"/>
  <c r="D3142"/>
  <c r="D3141"/>
  <c r="D3140"/>
  <c r="D3139"/>
  <c r="D3138"/>
  <c r="D3136"/>
  <c r="D3135"/>
  <c r="D3134"/>
  <c r="D3132"/>
  <c r="D3131"/>
  <c r="D3130"/>
  <c r="D3129"/>
  <c r="D3127"/>
  <c r="D3126"/>
  <c r="D3125"/>
  <c r="D3124"/>
  <c r="D3123"/>
  <c r="D3120"/>
  <c r="D3119"/>
  <c r="D3118"/>
  <c r="D3117"/>
  <c r="D3116"/>
  <c r="D3115"/>
  <c r="D3114"/>
  <c r="D3113"/>
  <c r="D3112"/>
  <c r="D3111"/>
  <c r="D3109"/>
  <c r="D3108"/>
  <c r="D3107"/>
  <c r="D3106"/>
  <c r="D3105"/>
  <c r="D3104"/>
  <c r="D3103"/>
  <c r="D3102"/>
  <c r="D3101"/>
  <c r="D3100"/>
  <c r="D3099"/>
  <c r="D3097"/>
  <c r="D3096"/>
  <c r="D3095"/>
  <c r="D3094"/>
  <c r="D3093"/>
  <c r="D3092"/>
  <c r="D3091"/>
  <c r="D3089"/>
  <c r="D3088"/>
  <c r="D3087"/>
  <c r="D3086"/>
  <c r="D3085"/>
  <c r="D3084"/>
  <c r="D3083"/>
  <c r="D3080"/>
  <c r="D3079"/>
  <c r="D3078"/>
  <c r="D3077"/>
  <c r="D3076"/>
  <c r="D3075"/>
  <c r="D3074"/>
  <c r="D3073"/>
  <c r="D3072"/>
  <c r="D3071"/>
  <c r="D3070"/>
  <c r="D3069"/>
  <c r="D3067"/>
  <c r="D3066"/>
  <c r="D3065"/>
  <c r="D3064"/>
  <c r="D3063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8"/>
  <c r="D2977"/>
  <c r="D2976"/>
  <c r="D2975"/>
  <c r="D2974"/>
  <c r="D2973"/>
  <c r="D2971"/>
  <c r="D2970"/>
  <c r="D2969"/>
  <c r="D2968"/>
  <c r="D2967"/>
  <c r="D2966"/>
  <c r="D2965"/>
  <c r="D2964"/>
  <c r="D2963"/>
  <c r="D2961"/>
  <c r="D2958"/>
  <c r="D2957"/>
  <c r="D2956"/>
  <c r="D2955"/>
  <c r="D2954"/>
  <c r="D2952"/>
  <c r="D2951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2"/>
  <c r="D2921"/>
  <c r="D2920"/>
  <c r="D2919"/>
  <c r="D2918"/>
  <c r="D2917"/>
  <c r="D2916"/>
  <c r="D2915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1"/>
  <c r="D2720"/>
  <c r="D2719"/>
  <c r="D2718"/>
  <c r="D2717"/>
  <c r="D2716"/>
  <c r="D2715"/>
  <c r="D2714"/>
  <c r="D2713"/>
  <c r="D2712"/>
  <c r="D2709"/>
  <c r="D2708"/>
  <c r="D2707"/>
  <c r="D2706"/>
  <c r="D2705"/>
  <c r="D2704"/>
  <c r="D2703"/>
  <c r="D2702"/>
  <c r="D2701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3"/>
  <c r="D2422"/>
  <c r="D2421"/>
  <c r="D2420"/>
  <c r="D2419"/>
  <c r="D2418"/>
  <c r="D2416"/>
  <c r="D2415"/>
  <c r="D2414"/>
  <c r="D2413"/>
  <c r="D2412"/>
  <c r="D2410"/>
  <c r="D2409"/>
  <c r="D2408"/>
  <c r="D2407"/>
  <c r="D2406"/>
  <c r="D2405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0"/>
  <c r="D2349"/>
  <c r="D2348"/>
  <c r="D2347"/>
  <c r="D2346"/>
  <c r="D2345"/>
  <c r="D2344"/>
  <c r="D2343"/>
  <c r="D2342"/>
  <c r="D2341"/>
  <c r="D2339"/>
  <c r="D2338"/>
  <c r="D2336"/>
  <c r="D2335"/>
  <c r="D2334"/>
  <c r="D2333"/>
  <c r="D2332"/>
  <c r="D2330"/>
  <c r="D2329"/>
  <c r="D2328"/>
  <c r="D2327"/>
  <c r="D2326"/>
  <c r="D2325"/>
  <c r="D2324"/>
  <c r="D2323"/>
  <c r="D2321"/>
  <c r="D2320"/>
  <c r="D2319"/>
  <c r="D2318"/>
  <c r="D2317"/>
  <c r="D2316"/>
  <c r="D2315"/>
  <c r="D2313"/>
  <c r="D2312"/>
  <c r="D2311"/>
  <c r="D2310"/>
  <c r="D2309"/>
  <c r="D2308"/>
  <c r="D2307"/>
  <c r="D2306"/>
  <c r="D2305"/>
  <c r="D2303"/>
  <c r="D2302"/>
  <c r="D2301"/>
  <c r="D2300"/>
  <c r="D2298"/>
  <c r="D2297"/>
  <c r="D2296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3"/>
  <c r="D2272"/>
  <c r="D2271"/>
  <c r="D2270"/>
  <c r="D2269"/>
  <c r="D2268"/>
  <c r="D2267"/>
  <c r="D2266"/>
  <c r="D2265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3"/>
  <c r="D2172"/>
  <c r="D2171"/>
  <c r="D2170"/>
  <c r="D2169"/>
  <c r="D2168"/>
  <c r="D2167"/>
  <c r="D2166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7"/>
  <c r="D2126"/>
  <c r="D2125"/>
  <c r="D2123"/>
  <c r="D2122"/>
  <c r="D2121"/>
  <c r="D2120"/>
  <c r="D2119"/>
  <c r="D2118"/>
  <c r="D2117"/>
  <c r="D2116"/>
  <c r="D2115"/>
  <c r="D2114"/>
  <c r="D2113"/>
  <c r="D2112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0"/>
  <c r="D1659"/>
  <c r="D1658"/>
  <c r="D1657"/>
  <c r="D1656"/>
  <c r="D1655"/>
  <c r="D1654"/>
  <c r="D1653"/>
  <c r="D1652"/>
  <c r="D1650"/>
  <c r="D1649"/>
  <c r="D1648"/>
  <c r="D1647"/>
  <c r="D1646"/>
  <c r="D1645"/>
  <c r="D1644"/>
  <c r="D1642"/>
  <c r="D1641"/>
  <c r="D1640"/>
  <c r="D1639"/>
  <c r="D1638"/>
  <c r="D1637"/>
  <c r="D1636"/>
  <c r="D1635"/>
  <c r="D1634"/>
  <c r="D1633"/>
  <c r="D1632"/>
  <c r="D1631"/>
  <c r="D1628"/>
  <c r="D1627"/>
  <c r="D1626"/>
  <c r="D1625"/>
  <c r="D1624"/>
  <c r="D1623"/>
  <c r="D1622"/>
  <c r="D1621"/>
  <c r="D1620"/>
  <c r="D1618"/>
  <c r="D1615"/>
  <c r="D1614"/>
  <c r="D1613"/>
  <c r="D1611"/>
  <c r="D1610"/>
  <c r="D1609"/>
  <c r="D1608"/>
  <c r="D1607"/>
  <c r="D1605"/>
  <c r="D1602"/>
  <c r="D1601"/>
  <c r="D1600"/>
  <c r="D1599"/>
  <c r="D1598"/>
  <c r="D1596"/>
  <c r="D1595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4"/>
  <c r="D1573"/>
  <c r="D1572"/>
  <c r="D1571"/>
  <c r="D1570"/>
  <c r="D1569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8"/>
  <c r="D1547"/>
  <c r="D1546"/>
  <c r="D1545"/>
  <c r="D1544"/>
  <c r="D1543"/>
  <c r="D1542"/>
  <c r="D1541"/>
  <c r="D1540"/>
  <c r="D1539"/>
  <c r="D1538"/>
  <c r="D1537"/>
  <c r="D1536"/>
  <c r="D1535"/>
  <c r="D1532"/>
  <c r="D1531"/>
  <c r="D1530"/>
  <c r="D1529"/>
  <c r="D1528"/>
  <c r="D1527"/>
  <c r="D1525"/>
  <c r="D1524"/>
  <c r="D1523"/>
  <c r="D1522"/>
  <c r="D1521"/>
  <c r="D1520"/>
  <c r="D1519"/>
  <c r="D1518"/>
  <c r="D1515"/>
  <c r="D1514"/>
  <c r="D1513"/>
  <c r="D1512"/>
  <c r="D1511"/>
  <c r="D1510"/>
  <c r="D1509"/>
  <c r="D1508"/>
  <c r="D1507"/>
  <c r="D1506"/>
  <c r="D1505"/>
  <c r="D1504"/>
  <c r="D1503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7"/>
  <c r="D1476"/>
  <c r="D1475"/>
  <c r="D1474"/>
  <c r="D1472"/>
  <c r="D1471"/>
  <c r="D1470"/>
  <c r="D1469"/>
  <c r="D1468"/>
  <c r="D1467"/>
  <c r="D1466"/>
  <c r="D1465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0"/>
  <c r="D1439"/>
  <c r="D1438"/>
  <c r="D1436"/>
  <c r="D1435"/>
  <c r="D1434"/>
  <c r="D1433"/>
  <c r="D1432"/>
  <c r="D1431"/>
  <c r="D1429"/>
  <c r="D1428"/>
  <c r="D1427"/>
  <c r="D1425"/>
  <c r="D1424"/>
  <c r="D1423"/>
  <c r="D1422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1"/>
  <c r="D1370"/>
  <c r="D1369"/>
  <c r="D1368"/>
  <c r="D1367"/>
  <c r="D1366"/>
  <c r="D1365"/>
  <c r="D1362"/>
  <c r="D1361"/>
  <c r="D1360"/>
  <c r="D1358"/>
  <c r="D1357"/>
  <c r="D1356"/>
  <c r="D1355"/>
  <c r="D1354"/>
  <c r="D1353"/>
  <c r="D1352"/>
  <c r="D1351"/>
  <c r="D1349"/>
  <c r="D1346"/>
  <c r="D1345"/>
  <c r="D1344"/>
  <c r="D1343"/>
  <c r="D1342"/>
  <c r="D1341"/>
  <c r="D1340"/>
  <c r="D1338"/>
  <c r="D1337"/>
  <c r="D1336"/>
  <c r="D1335"/>
  <c r="D1334"/>
  <c r="D1333"/>
  <c r="D1332"/>
  <c r="D1331"/>
  <c r="D1330"/>
  <c r="D1327"/>
  <c r="D1326"/>
  <c r="D1324"/>
  <c r="D1323"/>
  <c r="D1322"/>
  <c r="D1320"/>
  <c r="D1319"/>
  <c r="D1318"/>
  <c r="D1317"/>
  <c r="D1316"/>
  <c r="D1314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89"/>
  <c r="D1288"/>
  <c r="D1287"/>
  <c r="D1286"/>
  <c r="D1285"/>
  <c r="D1284"/>
  <c r="D1283"/>
  <c r="D1282"/>
  <c r="D1281"/>
  <c r="D1280"/>
  <c r="D1279"/>
  <c r="D1278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59"/>
  <c r="D1257"/>
  <c r="D1256"/>
  <c r="D1255"/>
  <c r="D1254"/>
  <c r="D1253"/>
  <c r="D1252"/>
  <c r="D1251"/>
  <c r="D1247"/>
  <c r="D1246"/>
  <c r="D1245"/>
  <c r="D1243"/>
  <c r="D1242"/>
  <c r="D1241"/>
  <c r="D1240"/>
  <c r="D1238"/>
  <c r="D1236"/>
  <c r="D1235"/>
  <c r="D1234"/>
  <c r="D1233"/>
  <c r="D1232"/>
  <c r="D1231"/>
  <c r="D1230"/>
  <c r="D1229"/>
  <c r="D1228"/>
  <c r="D1226"/>
  <c r="D1225"/>
  <c r="D1224"/>
  <c r="D1223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3"/>
  <c r="D1202"/>
  <c r="D1201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2"/>
  <c r="D1179"/>
  <c r="D1177"/>
  <c r="D1176"/>
  <c r="D1175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7"/>
  <c r="D1096"/>
  <c r="D1095"/>
  <c r="D1094"/>
  <c r="D1093"/>
  <c r="D1092"/>
  <c r="D1091"/>
  <c r="D1090"/>
  <c r="D1089"/>
  <c r="D1088"/>
  <c r="D1087"/>
  <c r="D1086"/>
  <c r="D1083"/>
  <c r="D1082"/>
  <c r="D1081"/>
  <c r="D1080"/>
  <c r="D1079"/>
  <c r="D1078"/>
  <c r="D1077"/>
  <c r="D1076"/>
  <c r="D1075"/>
  <c r="D1074"/>
  <c r="D1073"/>
  <c r="D1072"/>
  <c r="D1071"/>
  <c r="D1069"/>
  <c r="D1068"/>
  <c r="D1067"/>
  <c r="D1066"/>
  <c r="D1065"/>
  <c r="D1064"/>
  <c r="D1061"/>
  <c r="D1060"/>
  <c r="D1059"/>
  <c r="D1058"/>
  <c r="D1057"/>
  <c r="D1056"/>
  <c r="D1055"/>
  <c r="D1054"/>
  <c r="D1052"/>
  <c r="D1049"/>
  <c r="D1048"/>
  <c r="D1047"/>
  <c r="D1046"/>
  <c r="D1045"/>
  <c r="D1044"/>
  <c r="D1043"/>
  <c r="D1041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6"/>
  <c r="D955"/>
  <c r="D954"/>
  <c r="D953"/>
  <c r="D951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8"/>
  <c r="D927"/>
  <c r="D926"/>
  <c r="D925"/>
  <c r="D924"/>
  <c r="D923"/>
  <c r="D922"/>
  <c r="D921"/>
  <c r="D920"/>
  <c r="D919"/>
  <c r="D918"/>
  <c r="D915"/>
  <c r="D914"/>
  <c r="D913"/>
  <c r="D912"/>
  <c r="D911"/>
  <c r="D910"/>
  <c r="D909"/>
  <c r="D907"/>
  <c r="D906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2"/>
  <c r="D801"/>
  <c r="D800"/>
  <c r="D799"/>
  <c r="D797"/>
  <c r="D796"/>
  <c r="D793"/>
  <c r="D792"/>
  <c r="D791"/>
  <c r="D790"/>
  <c r="D789"/>
  <c r="D787"/>
  <c r="D784"/>
  <c r="D783"/>
  <c r="D782"/>
  <c r="D779"/>
  <c r="D777"/>
  <c r="D776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59"/>
  <c r="D658"/>
  <c r="D657"/>
  <c r="D656"/>
  <c r="D655"/>
  <c r="D654"/>
  <c r="D653"/>
  <c r="D652"/>
  <c r="D651"/>
  <c r="D648"/>
  <c r="D647"/>
  <c r="D646"/>
  <c r="D643"/>
  <c r="D642"/>
  <c r="D641"/>
  <c r="D640"/>
  <c r="D639"/>
  <c r="D637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4"/>
  <c r="D513"/>
  <c r="D512"/>
  <c r="D511"/>
  <c r="D510"/>
  <c r="D509"/>
  <c r="D508"/>
  <c r="D506"/>
  <c r="D505"/>
  <c r="D504"/>
  <c r="D503"/>
  <c r="D502"/>
  <c r="D501"/>
  <c r="D500"/>
  <c r="D498"/>
  <c r="D497"/>
  <c r="D496"/>
  <c r="D495"/>
  <c r="D494"/>
  <c r="D491"/>
  <c r="D490"/>
  <c r="D489"/>
  <c r="D488"/>
  <c r="D487"/>
  <c r="D486"/>
  <c r="D485"/>
  <c r="D483"/>
  <c r="D482"/>
  <c r="D481"/>
  <c r="D480"/>
  <c r="D478"/>
  <c r="D477"/>
  <c r="D476"/>
  <c r="D475"/>
  <c r="D472"/>
  <c r="D471"/>
  <c r="D470"/>
  <c r="D469"/>
  <c r="D468"/>
  <c r="D466"/>
  <c r="D465"/>
  <c r="D464"/>
  <c r="D461"/>
  <c r="D460"/>
  <c r="D459"/>
  <c r="D458"/>
  <c r="D457"/>
  <c r="D456"/>
  <c r="D455"/>
  <c r="D454"/>
  <c r="D453"/>
  <c r="D452"/>
  <c r="D450"/>
  <c r="D447"/>
  <c r="D446"/>
  <c r="D444"/>
  <c r="D442"/>
  <c r="D439"/>
  <c r="D438"/>
  <c r="D437"/>
  <c r="D436"/>
  <c r="D435"/>
  <c r="D434"/>
  <c r="D431"/>
  <c r="D430"/>
  <c r="D429"/>
  <c r="D428"/>
  <c r="D427"/>
  <c r="D426"/>
  <c r="D425"/>
  <c r="D424"/>
  <c r="D423"/>
  <c r="D422"/>
  <c r="D420"/>
  <c r="D417"/>
  <c r="D416"/>
  <c r="D415"/>
  <c r="D414"/>
  <c r="D413"/>
  <c r="D412"/>
  <c r="D411"/>
  <c r="D410"/>
  <c r="D408"/>
  <c r="D407"/>
  <c r="D406"/>
  <c r="D405"/>
  <c r="D404"/>
  <c r="D403"/>
  <c r="D402"/>
  <c r="D401"/>
  <c r="D400"/>
  <c r="D399"/>
  <c r="D398"/>
  <c r="D397"/>
  <c r="D396"/>
  <c r="D395"/>
  <c r="D393"/>
  <c r="D392"/>
  <c r="D391"/>
  <c r="D390"/>
  <c r="D389"/>
  <c r="D386"/>
  <c r="D384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3"/>
  <c r="D350"/>
  <c r="D349"/>
  <c r="D347"/>
  <c r="D346"/>
  <c r="D345"/>
  <c r="D343"/>
  <c r="D340"/>
  <c r="D339"/>
  <c r="D338"/>
  <c r="D337"/>
  <c r="D336"/>
  <c r="D335"/>
  <c r="D334"/>
  <c r="D333"/>
  <c r="D332"/>
  <c r="D331"/>
  <c r="D330"/>
  <c r="D329"/>
  <c r="D328"/>
  <c r="D326"/>
  <c r="D325"/>
  <c r="D322"/>
  <c r="D321"/>
  <c r="D320"/>
  <c r="D319"/>
  <c r="D318"/>
  <c r="D317"/>
  <c r="D316"/>
  <c r="D315"/>
  <c r="D314"/>
  <c r="D312"/>
  <c r="D311"/>
  <c r="D310"/>
  <c r="D309"/>
  <c r="D308"/>
  <c r="D307"/>
  <c r="D306"/>
  <c r="D305"/>
  <c r="D304"/>
  <c r="D303"/>
  <c r="D302"/>
  <c r="D301"/>
  <c r="D300"/>
  <c r="D299"/>
  <c r="D298"/>
  <c r="D297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8"/>
  <c r="D227"/>
  <c r="D226"/>
  <c r="D225"/>
  <c r="D224"/>
  <c r="D223"/>
  <c r="D222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2"/>
  <c r="D101"/>
  <c r="D100"/>
  <c r="D99"/>
  <c r="D98"/>
  <c r="D97"/>
  <c r="D96"/>
  <c r="D95"/>
  <c r="D94"/>
  <c r="D93"/>
  <c r="D92"/>
  <c r="D90"/>
  <c r="D87"/>
  <c r="D86"/>
  <c r="D85"/>
  <c r="D83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0"/>
  <c r="D29"/>
  <c r="D28"/>
  <c r="D27"/>
  <c r="D26"/>
  <c r="D25"/>
  <c r="D24"/>
  <c r="D23"/>
  <c r="D22"/>
  <c r="D21"/>
  <c r="D20"/>
  <c r="D19"/>
  <c r="D18"/>
  <c r="D17"/>
  <c r="D16"/>
  <c r="B3469"/>
  <c r="B3468"/>
  <c r="B3467"/>
  <c r="B3466"/>
  <c r="B3465"/>
  <c r="B3464"/>
  <c r="B3463"/>
  <c r="B3462"/>
  <c r="B3461"/>
  <c r="B3460"/>
  <c r="B3459"/>
  <c r="B3458"/>
  <c r="B3457"/>
  <c r="B3456"/>
  <c r="B3455"/>
  <c r="B3454"/>
  <c r="B3453"/>
  <c r="B3452"/>
  <c r="B3451"/>
  <c r="B3450"/>
  <c r="B3448"/>
  <c r="B3447"/>
  <c r="B3446"/>
  <c r="B3445"/>
  <c r="B3444"/>
  <c r="B3443"/>
  <c r="B3442"/>
  <c r="B3440"/>
  <c r="B3439"/>
  <c r="B3438"/>
  <c r="B3437"/>
  <c r="B3436"/>
  <c r="B3435"/>
  <c r="B3434"/>
  <c r="B3433"/>
  <c r="B3432"/>
  <c r="B3431"/>
  <c r="B3430"/>
  <c r="B3429"/>
  <c r="B3428"/>
  <c r="B3427"/>
  <c r="B3426"/>
  <c r="B3425"/>
  <c r="B3424"/>
  <c r="B3423"/>
  <c r="B3422"/>
  <c r="B3421"/>
  <c r="B3420"/>
  <c r="B3419"/>
  <c r="B3418"/>
  <c r="B3417"/>
  <c r="B3416"/>
  <c r="B3415"/>
  <c r="B3414"/>
  <c r="B3413"/>
  <c r="B3412"/>
  <c r="B3411"/>
  <c r="B3410"/>
  <c r="B3409"/>
  <c r="B3408"/>
  <c r="B3407"/>
  <c r="B3406"/>
  <c r="B3405"/>
  <c r="B3404"/>
  <c r="B3403"/>
  <c r="B3402"/>
  <c r="B3401"/>
  <c r="B3400"/>
  <c r="B3399"/>
  <c r="B3398"/>
  <c r="B3397"/>
  <c r="B3396"/>
  <c r="B3395"/>
  <c r="B3394"/>
  <c r="B3393"/>
  <c r="B3392"/>
  <c r="B3391"/>
  <c r="B3390"/>
  <c r="B3389"/>
  <c r="B3388"/>
  <c r="B3387"/>
  <c r="B3386"/>
  <c r="B3385"/>
  <c r="B3384"/>
  <c r="B3383"/>
  <c r="B3382"/>
  <c r="B3381"/>
  <c r="B3380"/>
  <c r="B3379"/>
  <c r="B3378"/>
  <c r="B3377"/>
  <c r="B3376"/>
  <c r="B3375"/>
  <c r="B3374"/>
  <c r="B3372"/>
  <c r="B3371"/>
  <c r="B3370"/>
  <c r="B3369"/>
  <c r="B3368"/>
  <c r="B3366"/>
  <c r="B3365"/>
  <c r="B3364"/>
  <c r="B3363"/>
  <c r="B3362"/>
  <c r="B3358"/>
  <c r="B3357"/>
  <c r="B3356"/>
  <c r="B3355"/>
  <c r="B3354"/>
  <c r="B3353"/>
  <c r="B3350"/>
  <c r="B3349"/>
  <c r="B3348"/>
  <c r="B3347"/>
  <c r="B3346"/>
  <c r="B3345"/>
  <c r="B3344"/>
  <c r="B3343"/>
  <c r="B3342"/>
  <c r="B3341"/>
  <c r="B3340"/>
  <c r="B3339"/>
  <c r="B3338"/>
  <c r="B3337"/>
  <c r="B3335"/>
  <c r="B3334"/>
  <c r="B3332"/>
  <c r="B3331"/>
  <c r="B3330"/>
  <c r="B3329"/>
  <c r="B3328"/>
  <c r="B3327"/>
  <c r="B3326"/>
  <c r="B3325"/>
  <c r="B3324"/>
  <c r="B3323"/>
  <c r="B3322"/>
  <c r="B3321"/>
  <c r="B3320"/>
  <c r="B3319"/>
  <c r="B3318"/>
  <c r="B3317"/>
  <c r="B3316"/>
  <c r="B3315"/>
  <c r="B3314"/>
  <c r="B3312"/>
  <c r="B3311"/>
  <c r="B3310"/>
  <c r="B3309"/>
  <c r="B3308"/>
  <c r="B3307"/>
  <c r="B3306"/>
  <c r="B3305"/>
  <c r="B3304"/>
  <c r="B3303"/>
  <c r="B3302"/>
  <c r="B3301"/>
  <c r="B3300"/>
  <c r="B3299"/>
  <c r="B3298"/>
  <c r="B3297"/>
  <c r="B3296"/>
  <c r="B3295"/>
  <c r="B3294"/>
  <c r="B3293"/>
  <c r="B3292"/>
  <c r="B3291"/>
  <c r="B3290"/>
  <c r="B3289"/>
  <c r="B3288"/>
  <c r="B3287"/>
  <c r="B3286"/>
  <c r="B3285"/>
  <c r="B3284"/>
  <c r="B3283"/>
  <c r="B3282"/>
  <c r="B3281"/>
  <c r="B3280"/>
  <c r="B3278"/>
  <c r="B3277"/>
  <c r="B3276"/>
  <c r="B3275"/>
  <c r="B3273"/>
  <c r="B3272"/>
  <c r="B3271"/>
  <c r="B3270"/>
  <c r="B3269"/>
  <c r="B3268"/>
  <c r="B3267"/>
  <c r="B3264"/>
  <c r="B3263"/>
  <c r="B3262"/>
  <c r="B3261"/>
  <c r="B3260"/>
  <c r="B3259"/>
  <c r="B3258"/>
  <c r="B3257"/>
  <c r="B3256"/>
  <c r="B3255"/>
  <c r="B3254"/>
  <c r="B3253"/>
  <c r="B3252"/>
  <c r="B3251"/>
  <c r="B3250"/>
  <c r="B3249"/>
  <c r="B3248"/>
  <c r="B3247"/>
  <c r="B3246"/>
  <c r="B3245"/>
  <c r="B3243"/>
  <c r="B3242"/>
  <c r="B3241"/>
  <c r="B3240"/>
  <c r="B3239"/>
  <c r="B3238"/>
  <c r="B3237"/>
  <c r="B3236"/>
  <c r="B3235"/>
  <c r="B3234"/>
  <c r="B3233"/>
  <c r="B3232"/>
  <c r="B3231"/>
  <c r="B3230"/>
  <c r="B3229"/>
  <c r="B3228"/>
  <c r="B3227"/>
  <c r="B3226"/>
  <c r="B3225"/>
  <c r="B3224"/>
  <c r="B3223"/>
  <c r="B3222"/>
  <c r="B3221"/>
  <c r="B3220"/>
  <c r="B3219"/>
  <c r="B3218"/>
  <c r="B3217"/>
  <c r="B3216"/>
  <c r="B3215"/>
  <c r="B3214"/>
  <c r="B3213"/>
  <c r="B3211"/>
  <c r="B3210"/>
  <c r="B3208"/>
  <c r="B3207"/>
  <c r="B3206"/>
  <c r="B3205"/>
  <c r="B3204"/>
  <c r="B3203"/>
  <c r="B3202"/>
  <c r="B3201"/>
  <c r="B3200"/>
  <c r="B3199"/>
  <c r="B3198"/>
  <c r="B3195"/>
  <c r="B3194"/>
  <c r="B3193"/>
  <c r="B3191"/>
  <c r="B3190"/>
  <c r="B3189"/>
  <c r="B3188"/>
  <c r="B3186"/>
  <c r="B3185"/>
  <c r="B3183"/>
  <c r="B3182"/>
  <c r="B3181"/>
  <c r="B3180"/>
  <c r="B3178"/>
  <c r="B3177"/>
  <c r="B3176"/>
  <c r="B3175"/>
  <c r="B3174"/>
  <c r="B3173"/>
  <c r="B3172"/>
  <c r="B3171"/>
  <c r="B3170"/>
  <c r="B3169"/>
  <c r="B3168"/>
  <c r="B3166"/>
  <c r="B3165"/>
  <c r="B3164"/>
  <c r="B3163"/>
  <c r="B3162"/>
  <c r="B3161"/>
  <c r="B3160"/>
  <c r="B3159"/>
  <c r="B3157"/>
  <c r="B3156"/>
  <c r="B3155"/>
  <c r="B3154"/>
  <c r="B3153"/>
  <c r="B3152"/>
  <c r="B3151"/>
  <c r="B3150"/>
  <c r="B3149"/>
  <c r="B3148"/>
  <c r="B3146"/>
  <c r="B3145"/>
  <c r="B3144"/>
  <c r="B3143"/>
  <c r="B3142"/>
  <c r="B3141"/>
  <c r="B3140"/>
  <c r="B3139"/>
  <c r="B3138"/>
  <c r="B3136"/>
  <c r="B3135"/>
  <c r="B3134"/>
  <c r="B3132"/>
  <c r="B3131"/>
  <c r="B3130"/>
  <c r="B3129"/>
  <c r="B3127"/>
  <c r="B3126"/>
  <c r="B3125"/>
  <c r="B3124"/>
  <c r="B3123"/>
  <c r="B3120"/>
  <c r="B3119"/>
  <c r="B3118"/>
  <c r="B3117"/>
  <c r="B3116"/>
  <c r="B3115"/>
  <c r="B3114"/>
  <c r="B3113"/>
  <c r="B3112"/>
  <c r="B3111"/>
  <c r="B3109"/>
  <c r="B3108"/>
  <c r="B3107"/>
  <c r="B3106"/>
  <c r="B3105"/>
  <c r="B3104"/>
  <c r="B3103"/>
  <c r="B3102"/>
  <c r="B3101"/>
  <c r="B3100"/>
  <c r="B3099"/>
  <c r="B3097"/>
  <c r="B3096"/>
  <c r="B3095"/>
  <c r="B3094"/>
  <c r="B3093"/>
  <c r="B3092"/>
  <c r="B3091"/>
  <c r="B3089"/>
  <c r="B3088"/>
  <c r="B3087"/>
  <c r="B3086"/>
  <c r="B3085"/>
  <c r="B3084"/>
  <c r="B3083"/>
  <c r="B3080"/>
  <c r="B3079"/>
  <c r="B3078"/>
  <c r="B3077"/>
  <c r="B3076"/>
  <c r="B3075"/>
  <c r="B3074"/>
  <c r="B3073"/>
  <c r="B3072"/>
  <c r="B3071"/>
  <c r="B3070"/>
  <c r="B3069"/>
  <c r="B3067"/>
  <c r="B3066"/>
  <c r="B3065"/>
  <c r="B3064"/>
  <c r="B3063"/>
  <c r="B3061"/>
  <c r="B3060"/>
  <c r="B3059"/>
  <c r="B3058"/>
  <c r="B3057"/>
  <c r="B3056"/>
  <c r="B3055"/>
  <c r="B3054"/>
  <c r="B3053"/>
  <c r="B3052"/>
  <c r="B3051"/>
  <c r="B3050"/>
  <c r="B3049"/>
  <c r="B3048"/>
  <c r="B3047"/>
  <c r="B3046"/>
  <c r="B3045"/>
  <c r="B3044"/>
  <c r="B3043"/>
  <c r="B3042"/>
  <c r="B3041"/>
  <c r="B3040"/>
  <c r="B3039"/>
  <c r="B3038"/>
  <c r="B3037"/>
  <c r="B3036"/>
  <c r="B3035"/>
  <c r="B3034"/>
  <c r="B3033"/>
  <c r="B3032"/>
  <c r="B3031"/>
  <c r="B3030"/>
  <c r="B3029"/>
  <c r="B3028"/>
  <c r="B3027"/>
  <c r="B3026"/>
  <c r="B3025"/>
  <c r="B3024"/>
  <c r="B3023"/>
  <c r="B3022"/>
  <c r="B3021"/>
  <c r="B3020"/>
  <c r="B3019"/>
  <c r="B3018"/>
  <c r="B3017"/>
  <c r="B3016"/>
  <c r="B3015"/>
  <c r="B3014"/>
  <c r="B3013"/>
  <c r="B3012"/>
  <c r="B3011"/>
  <c r="B3010"/>
  <c r="B3009"/>
  <c r="B3008"/>
  <c r="B3007"/>
  <c r="B3006"/>
  <c r="B3005"/>
  <c r="B3004"/>
  <c r="B3003"/>
  <c r="B3002"/>
  <c r="B3001"/>
  <c r="B3000"/>
  <c r="B2999"/>
  <c r="B2996"/>
  <c r="B2995"/>
  <c r="B2994"/>
  <c r="B2993"/>
  <c r="B2992"/>
  <c r="B2991"/>
  <c r="B2990"/>
  <c r="B2989"/>
  <c r="B2988"/>
  <c r="B2987"/>
  <c r="B2986"/>
  <c r="B2985"/>
  <c r="B2984"/>
  <c r="B2983"/>
  <c r="B2982"/>
  <c r="B2981"/>
  <c r="B2980"/>
  <c r="B2978"/>
  <c r="B2977"/>
  <c r="B2976"/>
  <c r="B2975"/>
  <c r="B2974"/>
  <c r="B2973"/>
  <c r="B2971"/>
  <c r="B2970"/>
  <c r="B2969"/>
  <c r="B2968"/>
  <c r="B2967"/>
  <c r="B2966"/>
  <c r="B2965"/>
  <c r="B2964"/>
  <c r="B2963"/>
  <c r="B2961"/>
  <c r="B2958"/>
  <c r="B2957"/>
  <c r="B2956"/>
  <c r="B2955"/>
  <c r="B2954"/>
  <c r="B2952"/>
  <c r="B2951"/>
  <c r="B2949"/>
  <c r="B2948"/>
  <c r="B2947"/>
  <c r="B2946"/>
  <c r="B2945"/>
  <c r="B2944"/>
  <c r="B2943"/>
  <c r="B2942"/>
  <c r="B2941"/>
  <c r="B2940"/>
  <c r="B2939"/>
  <c r="B2938"/>
  <c r="B2937"/>
  <c r="B2936"/>
  <c r="B2935"/>
  <c r="B2934"/>
  <c r="B2933"/>
  <c r="B2932"/>
  <c r="B2931"/>
  <c r="B2930"/>
  <c r="B2929"/>
  <c r="B2928"/>
  <c r="B2927"/>
  <c r="B2926"/>
  <c r="B2925"/>
  <c r="B2924"/>
  <c r="B2922"/>
  <c r="B2921"/>
  <c r="B2920"/>
  <c r="B2919"/>
  <c r="B2918"/>
  <c r="B2917"/>
  <c r="B2916"/>
  <c r="B2915"/>
  <c r="B2912"/>
  <c r="B2911"/>
  <c r="B2910"/>
  <c r="B2909"/>
  <c r="B2908"/>
  <c r="B2907"/>
  <c r="B2906"/>
  <c r="B2905"/>
  <c r="B2904"/>
  <c r="B2903"/>
  <c r="B2902"/>
  <c r="B2901"/>
  <c r="B2900"/>
  <c r="B2899"/>
  <c r="B2898"/>
  <c r="B2897"/>
  <c r="B2896"/>
  <c r="B2895"/>
  <c r="B2894"/>
  <c r="B2893"/>
  <c r="B2892"/>
  <c r="B2891"/>
  <c r="B2890"/>
  <c r="B2888"/>
  <c r="B2887"/>
  <c r="B2886"/>
  <c r="B2885"/>
  <c r="B2884"/>
  <c r="B2883"/>
  <c r="B2882"/>
  <c r="B2881"/>
  <c r="B2880"/>
  <c r="B2879"/>
  <c r="B2878"/>
  <c r="B2877"/>
  <c r="B2876"/>
  <c r="B2875"/>
  <c r="B2874"/>
  <c r="B2873"/>
  <c r="B2872"/>
  <c r="B2871"/>
  <c r="B2870"/>
  <c r="B2869"/>
  <c r="B2868"/>
  <c r="B2867"/>
  <c r="B2866"/>
  <c r="B2865"/>
  <c r="B2864"/>
  <c r="B2863"/>
  <c r="B2862"/>
  <c r="B2861"/>
  <c r="B2860"/>
  <c r="B2859"/>
  <c r="B2858"/>
  <c r="B2857"/>
  <c r="B2856"/>
  <c r="B2855"/>
  <c r="B2853"/>
  <c r="B2852"/>
  <c r="B2851"/>
  <c r="B2850"/>
  <c r="B2849"/>
  <c r="B2848"/>
  <c r="B2847"/>
  <c r="B2846"/>
  <c r="B2845"/>
  <c r="B2844"/>
  <c r="B2843"/>
  <c r="B2842"/>
  <c r="B2841"/>
  <c r="B2840"/>
  <c r="B2839"/>
  <c r="B2838"/>
  <c r="B2837"/>
  <c r="B2836"/>
  <c r="B2835"/>
  <c r="B2834"/>
  <c r="B2833"/>
  <c r="B2832"/>
  <c r="B2831"/>
  <c r="B2830"/>
  <c r="B2829"/>
  <c r="B2828"/>
  <c r="B2827"/>
  <c r="B2826"/>
  <c r="B2825"/>
  <c r="B2824"/>
  <c r="B2823"/>
  <c r="B2822"/>
  <c r="B2821"/>
  <c r="B2820"/>
  <c r="B2819"/>
  <c r="B2818"/>
  <c r="B2817"/>
  <c r="B2816"/>
  <c r="B2815"/>
  <c r="B2814"/>
  <c r="B2813"/>
  <c r="B2812"/>
  <c r="B2811"/>
  <c r="B2810"/>
  <c r="B2809"/>
  <c r="B2808"/>
  <c r="B2807"/>
  <c r="B2806"/>
  <c r="B2805"/>
  <c r="B2804"/>
  <c r="B2803"/>
  <c r="B2802"/>
  <c r="B2801"/>
  <c r="B2800"/>
  <c r="B2799"/>
  <c r="B2798"/>
  <c r="B2797"/>
  <c r="B2796"/>
  <c r="B2795"/>
  <c r="B2794"/>
  <c r="B2793"/>
  <c r="B2792"/>
  <c r="B2791"/>
  <c r="B2790"/>
  <c r="B2789"/>
  <c r="B2788"/>
  <c r="B2787"/>
  <c r="B2786"/>
  <c r="B2785"/>
  <c r="B2784"/>
  <c r="B2783"/>
  <c r="B2782"/>
  <c r="B2781"/>
  <c r="B2780"/>
  <c r="B2779"/>
  <c r="B2778"/>
  <c r="B2777"/>
  <c r="B2776"/>
  <c r="B2775"/>
  <c r="B2774"/>
  <c r="B2773"/>
  <c r="B2772"/>
  <c r="B2771"/>
  <c r="B2770"/>
  <c r="B2769"/>
  <c r="B2768"/>
  <c r="B2767"/>
  <c r="B2766"/>
  <c r="B2765"/>
  <c r="B2764"/>
  <c r="B2763"/>
  <c r="B2762"/>
  <c r="B2761"/>
  <c r="B2760"/>
  <c r="B2759"/>
  <c r="B2758"/>
  <c r="B2757"/>
  <c r="B2756"/>
  <c r="B2755"/>
  <c r="B2754"/>
  <c r="B2753"/>
  <c r="B2752"/>
  <c r="B2751"/>
  <c r="B2750"/>
  <c r="B2749"/>
  <c r="B2748"/>
  <c r="B2747"/>
  <c r="B2746"/>
  <c r="B2745"/>
  <c r="B2744"/>
  <c r="B2743"/>
  <c r="B2742"/>
  <c r="B2741"/>
  <c r="B2740"/>
  <c r="B2739"/>
  <c r="B2738"/>
  <c r="B2737"/>
  <c r="B2736"/>
  <c r="B2735"/>
  <c r="B2734"/>
  <c r="B2733"/>
  <c r="B2732"/>
  <c r="B2731"/>
  <c r="B2730"/>
  <c r="B2729"/>
  <c r="B2728"/>
  <c r="B2727"/>
  <c r="B2726"/>
  <c r="B2725"/>
  <c r="B2724"/>
  <c r="B2723"/>
  <c r="B2721"/>
  <c r="B2720"/>
  <c r="B2719"/>
  <c r="B2718"/>
  <c r="B2717"/>
  <c r="B2716"/>
  <c r="B2715"/>
  <c r="B2714"/>
  <c r="B2713"/>
  <c r="B2712"/>
  <c r="B2709"/>
  <c r="B2708"/>
  <c r="B2707"/>
  <c r="B2706"/>
  <c r="B2705"/>
  <c r="B2704"/>
  <c r="B2703"/>
  <c r="B2702"/>
  <c r="B2701"/>
  <c r="B2699"/>
  <c r="B2698"/>
  <c r="B2697"/>
  <c r="B2696"/>
  <c r="B2695"/>
  <c r="B2694"/>
  <c r="B2693"/>
  <c r="B2692"/>
  <c r="B2691"/>
  <c r="B2690"/>
  <c r="B2689"/>
  <c r="B2688"/>
  <c r="B2687"/>
  <c r="B2686"/>
  <c r="B2685"/>
  <c r="B2684"/>
  <c r="B2683"/>
  <c r="B2682"/>
  <c r="B2681"/>
  <c r="B2680"/>
  <c r="B2679"/>
  <c r="B2678"/>
  <c r="B2677"/>
  <c r="B2676"/>
  <c r="B2675"/>
  <c r="B2674"/>
  <c r="B2673"/>
  <c r="B2672"/>
  <c r="B2671"/>
  <c r="B2670"/>
  <c r="B2669"/>
  <c r="B2668"/>
  <c r="B2667"/>
  <c r="B2666"/>
  <c r="B2665"/>
  <c r="B2664"/>
  <c r="B2662"/>
  <c r="B2661"/>
  <c r="B2660"/>
  <c r="B2659"/>
  <c r="B2658"/>
  <c r="B2657"/>
  <c r="B2656"/>
  <c r="B2655"/>
  <c r="B2654"/>
  <c r="B2653"/>
  <c r="B2652"/>
  <c r="B2651"/>
  <c r="B2650"/>
  <c r="B2649"/>
  <c r="B2648"/>
  <c r="B2647"/>
  <c r="B2646"/>
  <c r="B2645"/>
  <c r="B2644"/>
  <c r="B2643"/>
  <c r="B2642"/>
  <c r="B2641"/>
  <c r="B2640"/>
  <c r="B2638"/>
  <c r="B2637"/>
  <c r="B2636"/>
  <c r="B2635"/>
  <c r="B2634"/>
  <c r="B2633"/>
  <c r="B2632"/>
  <c r="B2631"/>
  <c r="B2630"/>
  <c r="B2629"/>
  <c r="B2628"/>
  <c r="B2627"/>
  <c r="B2626"/>
  <c r="B2625"/>
  <c r="B2624"/>
  <c r="B2623"/>
  <c r="B2622"/>
  <c r="B2621"/>
  <c r="B2620"/>
  <c r="B2619"/>
  <c r="B2618"/>
  <c r="B2615"/>
  <c r="B2614"/>
  <c r="B2613"/>
  <c r="B2612"/>
  <c r="B2611"/>
  <c r="B2610"/>
  <c r="B2609"/>
  <c r="B2608"/>
  <c r="B2607"/>
  <c r="B2606"/>
  <c r="B2605"/>
  <c r="B2604"/>
  <c r="B2603"/>
  <c r="B2602"/>
  <c r="B2601"/>
  <c r="B2600"/>
  <c r="B2599"/>
  <c r="B2598"/>
  <c r="B2597"/>
  <c r="B2596"/>
  <c r="B2595"/>
  <c r="B2594"/>
  <c r="B2593"/>
  <c r="B2592"/>
  <c r="B2591"/>
  <c r="B2590"/>
  <c r="B2589"/>
  <c r="B2588"/>
  <c r="B2587"/>
  <c r="B2586"/>
  <c r="B2585"/>
  <c r="B2584"/>
  <c r="B2583"/>
  <c r="B2582"/>
  <c r="B2581"/>
  <c r="B2580"/>
  <c r="B2579"/>
  <c r="B2578"/>
  <c r="B2577"/>
  <c r="B2576"/>
  <c r="B2575"/>
  <c r="B2574"/>
  <c r="B2573"/>
  <c r="B2572"/>
  <c r="B2571"/>
  <c r="B2570"/>
  <c r="B2569"/>
  <c r="B2568"/>
  <c r="B2567"/>
  <c r="B2566"/>
  <c r="B2565"/>
  <c r="B2564"/>
  <c r="B2563"/>
  <c r="B2562"/>
  <c r="B2561"/>
  <c r="B2560"/>
  <c r="B2559"/>
  <c r="B2558"/>
  <c r="B2557"/>
  <c r="B2556"/>
  <c r="B2555"/>
  <c r="B2554"/>
  <c r="B2553"/>
  <c r="B2552"/>
  <c r="B2551"/>
  <c r="B2550"/>
  <c r="B2549"/>
  <c r="B2548"/>
  <c r="B2547"/>
  <c r="B2546"/>
  <c r="B2545"/>
  <c r="B2544"/>
  <c r="B2543"/>
  <c r="B2542"/>
  <c r="B2541"/>
  <c r="B2540"/>
  <c r="B2539"/>
  <c r="B2538"/>
  <c r="B2537"/>
  <c r="B2536"/>
  <c r="B2535"/>
  <c r="B2534"/>
  <c r="B2533"/>
  <c r="B2532"/>
  <c r="B2531"/>
  <c r="B2530"/>
  <c r="B2529"/>
  <c r="B2528"/>
  <c r="B2527"/>
  <c r="B2526"/>
  <c r="B2525"/>
  <c r="B2524"/>
  <c r="B2523"/>
  <c r="B2522"/>
  <c r="B2521"/>
  <c r="B2520"/>
  <c r="B2519"/>
  <c r="B2518"/>
  <c r="B2517"/>
  <c r="B2516"/>
  <c r="B2515"/>
  <c r="B2514"/>
  <c r="B2513"/>
  <c r="B2512"/>
  <c r="B2511"/>
  <c r="B2510"/>
  <c r="B2509"/>
  <c r="B2508"/>
  <c r="B2507"/>
  <c r="B2506"/>
  <c r="B2505"/>
  <c r="B2504"/>
  <c r="B2503"/>
  <c r="B2502"/>
  <c r="B2501"/>
  <c r="B2500"/>
  <c r="B2499"/>
  <c r="B2498"/>
  <c r="B2497"/>
  <c r="B2496"/>
  <c r="B2495"/>
  <c r="B2494"/>
  <c r="B2492"/>
  <c r="B2491"/>
  <c r="B2490"/>
  <c r="B2489"/>
  <c r="B2488"/>
  <c r="B2487"/>
  <c r="B2486"/>
  <c r="B2485"/>
  <c r="B2484"/>
  <c r="B2483"/>
  <c r="B2482"/>
  <c r="B2481"/>
  <c r="B2480"/>
  <c r="B2479"/>
  <c r="B2478"/>
  <c r="B2477"/>
  <c r="B2476"/>
  <c r="B2475"/>
  <c r="B2474"/>
  <c r="B2473"/>
  <c r="B2472"/>
  <c r="B2471"/>
  <c r="B2470"/>
  <c r="B2469"/>
  <c r="B2468"/>
  <c r="B2467"/>
  <c r="B2466"/>
  <c r="B2465"/>
  <c r="B2464"/>
  <c r="B2463"/>
  <c r="B2462"/>
  <c r="B2461"/>
  <c r="B2460"/>
  <c r="B2459"/>
  <c r="B2458"/>
  <c r="B2457"/>
  <c r="B2456"/>
  <c r="B2455"/>
  <c r="B2454"/>
  <c r="B2453"/>
  <c r="B2450"/>
  <c r="B2449"/>
  <c r="B2448"/>
  <c r="B2447"/>
  <c r="B2446"/>
  <c r="B2445"/>
  <c r="B2444"/>
  <c r="B2443"/>
  <c r="B2442"/>
  <c r="B2441"/>
  <c r="B2440"/>
  <c r="B2439"/>
  <c r="B2438"/>
  <c r="B2437"/>
  <c r="B2436"/>
  <c r="B2435"/>
  <c r="B2434"/>
  <c r="B2433"/>
  <c r="B2432"/>
  <c r="B2431"/>
  <c r="B2430"/>
  <c r="B2429"/>
  <c r="B2428"/>
  <c r="B2427"/>
  <c r="B2426"/>
  <c r="B2425"/>
  <c r="B2423"/>
  <c r="B2422"/>
  <c r="B2421"/>
  <c r="B2420"/>
  <c r="B2419"/>
  <c r="B2418"/>
  <c r="B2416"/>
  <c r="B2415"/>
  <c r="B2414"/>
  <c r="B2413"/>
  <c r="B2412"/>
  <c r="B2410"/>
  <c r="B2409"/>
  <c r="B2408"/>
  <c r="B2407"/>
  <c r="B2406"/>
  <c r="B2405"/>
  <c r="B2402"/>
  <c r="B2401"/>
  <c r="B2400"/>
  <c r="B2399"/>
  <c r="B2398"/>
  <c r="B2397"/>
  <c r="B2396"/>
  <c r="B2395"/>
  <c r="B2394"/>
  <c r="B2393"/>
  <c r="B2392"/>
  <c r="B2391"/>
  <c r="B2390"/>
  <c r="B2389"/>
  <c r="B2388"/>
  <c r="B2387"/>
  <c r="B2386"/>
  <c r="B2385"/>
  <c r="B2384"/>
  <c r="B2383"/>
  <c r="B2382"/>
  <c r="B2381"/>
  <c r="B2379"/>
  <c r="B2378"/>
  <c r="B2377"/>
  <c r="B2376"/>
  <c r="B2375"/>
  <c r="B2374"/>
  <c r="B2373"/>
  <c r="B2372"/>
  <c r="B2371"/>
  <c r="B2370"/>
  <c r="B2369"/>
  <c r="B2368"/>
  <c r="B2367"/>
  <c r="B2366"/>
  <c r="B2365"/>
  <c r="B2364"/>
  <c r="B2363"/>
  <c r="B2362"/>
  <c r="B2361"/>
  <c r="B2360"/>
  <c r="B2359"/>
  <c r="B2358"/>
  <c r="B2357"/>
  <c r="B2356"/>
  <c r="B2355"/>
  <c r="B2354"/>
  <c r="B2353"/>
  <c r="B2352"/>
  <c r="B2350"/>
  <c r="B2349"/>
  <c r="B2348"/>
  <c r="B2347"/>
  <c r="B2346"/>
  <c r="B2345"/>
  <c r="B2344"/>
  <c r="B2343"/>
  <c r="B2342"/>
  <c r="B2341"/>
  <c r="B2339"/>
  <c r="B2338"/>
  <c r="B2336"/>
  <c r="B2335"/>
  <c r="B2334"/>
  <c r="B2333"/>
  <c r="B2332"/>
  <c r="B2330"/>
  <c r="B2329"/>
  <c r="B2328"/>
  <c r="B2327"/>
  <c r="B2326"/>
  <c r="B2325"/>
  <c r="B2324"/>
  <c r="B2323"/>
  <c r="B2321"/>
  <c r="B2320"/>
  <c r="B2319"/>
  <c r="B2318"/>
  <c r="B2317"/>
  <c r="B2316"/>
  <c r="B2315"/>
  <c r="B2313"/>
  <c r="B2312"/>
  <c r="B2311"/>
  <c r="B2310"/>
  <c r="B2309"/>
  <c r="B2308"/>
  <c r="B2307"/>
  <c r="B2306"/>
  <c r="B2305"/>
  <c r="B2303"/>
  <c r="B2302"/>
  <c r="B2301"/>
  <c r="B2300"/>
  <c r="B2298"/>
  <c r="B2297"/>
  <c r="B2296"/>
  <c r="B2293"/>
  <c r="B2292"/>
  <c r="B2291"/>
  <c r="B2290"/>
  <c r="B2289"/>
  <c r="B2288"/>
  <c r="B2287"/>
  <c r="B2286"/>
  <c r="B2285"/>
  <c r="B2284"/>
  <c r="B2283"/>
  <c r="B2282"/>
  <c r="B2281"/>
  <c r="B2280"/>
  <c r="B2279"/>
  <c r="B2278"/>
  <c r="B2277"/>
  <c r="B2276"/>
  <c r="B2275"/>
  <c r="B2273"/>
  <c r="B2272"/>
  <c r="B2271"/>
  <c r="B2270"/>
  <c r="B2269"/>
  <c r="B2268"/>
  <c r="B2267"/>
  <c r="B2266"/>
  <c r="B2265"/>
  <c r="B2262"/>
  <c r="B2261"/>
  <c r="B2260"/>
  <c r="B2259"/>
  <c r="B2258"/>
  <c r="B2257"/>
  <c r="B2256"/>
  <c r="B2255"/>
  <c r="B2254"/>
  <c r="B2253"/>
  <c r="B2252"/>
  <c r="B2251"/>
  <c r="B2250"/>
  <c r="B2249"/>
  <c r="B2248"/>
  <c r="B2247"/>
  <c r="B2246"/>
  <c r="B2245"/>
  <c r="B2244"/>
  <c r="B2243"/>
  <c r="B2242"/>
  <c r="B2241"/>
  <c r="B2240"/>
  <c r="B2239"/>
  <c r="B2238"/>
  <c r="B2237"/>
  <c r="B2236"/>
  <c r="B2234"/>
  <c r="B2233"/>
  <c r="B2232"/>
  <c r="B2231"/>
  <c r="B2230"/>
  <c r="B2229"/>
  <c r="B2228"/>
  <c r="B2227"/>
  <c r="B2226"/>
  <c r="B2225"/>
  <c r="B2224"/>
  <c r="B2223"/>
  <c r="B2222"/>
  <c r="B2221"/>
  <c r="B2220"/>
  <c r="B2219"/>
  <c r="B2218"/>
  <c r="B2217"/>
  <c r="B2216"/>
  <c r="B2215"/>
  <c r="B2214"/>
  <c r="B2213"/>
  <c r="B2212"/>
  <c r="B2211"/>
  <c r="B2210"/>
  <c r="B2209"/>
  <c r="B2208"/>
  <c r="B2207"/>
  <c r="B2206"/>
  <c r="B2205"/>
  <c r="B2204"/>
  <c r="B2203"/>
  <c r="B2202"/>
  <c r="B2201"/>
  <c r="B2200"/>
  <c r="B2199"/>
  <c r="B2198"/>
  <c r="B2197"/>
  <c r="B2196"/>
  <c r="B2195"/>
  <c r="B2194"/>
  <c r="B2193"/>
  <c r="B2192"/>
  <c r="B2191"/>
  <c r="B2190"/>
  <c r="B2189"/>
  <c r="B2188"/>
  <c r="B2187"/>
  <c r="B2186"/>
  <c r="B2185"/>
  <c r="B2184"/>
  <c r="B2183"/>
  <c r="B2182"/>
  <c r="B2181"/>
  <c r="B2180"/>
  <c r="B2179"/>
  <c r="B2178"/>
  <c r="B2177"/>
  <c r="B2176"/>
  <c r="B2175"/>
  <c r="B2173"/>
  <c r="B2172"/>
  <c r="B2171"/>
  <c r="B2170"/>
  <c r="B2169"/>
  <c r="B2168"/>
  <c r="B2167"/>
  <c r="B2166"/>
  <c r="B2163"/>
  <c r="B2162"/>
  <c r="B2161"/>
  <c r="B2160"/>
  <c r="B2159"/>
  <c r="B2158"/>
  <c r="B2157"/>
  <c r="B2156"/>
  <c r="B2155"/>
  <c r="B2154"/>
  <c r="B2153"/>
  <c r="B2152"/>
  <c r="B2151"/>
  <c r="B2150"/>
  <c r="B2149"/>
  <c r="B2148"/>
  <c r="B2147"/>
  <c r="B2146"/>
  <c r="B2145"/>
  <c r="B2144"/>
  <c r="B2143"/>
  <c r="B2142"/>
  <c r="B2141"/>
  <c r="B2140"/>
  <c r="B2139"/>
  <c r="B2138"/>
  <c r="B2137"/>
  <c r="B2136"/>
  <c r="B2135"/>
  <c r="B2134"/>
  <c r="B2133"/>
  <c r="B2132"/>
  <c r="B2131"/>
  <c r="B2130"/>
  <c r="B2129"/>
  <c r="B2127"/>
  <c r="B2126"/>
  <c r="B2125"/>
  <c r="B2123"/>
  <c r="B2122"/>
  <c r="B2121"/>
  <c r="B2120"/>
  <c r="B2119"/>
  <c r="B2118"/>
  <c r="B2117"/>
  <c r="B2116"/>
  <c r="B2115"/>
  <c r="B2114"/>
  <c r="B2113"/>
  <c r="B2112"/>
  <c r="B2110"/>
  <c r="B2109"/>
  <c r="B2108"/>
  <c r="B2107"/>
  <c r="B2106"/>
  <c r="B2105"/>
  <c r="B2104"/>
  <c r="B2103"/>
  <c r="B2102"/>
  <c r="B2101"/>
  <c r="B2100"/>
  <c r="B2099"/>
  <c r="B2098"/>
  <c r="B2097"/>
  <c r="B2096"/>
  <c r="B2095"/>
  <c r="B2094"/>
  <c r="B2093"/>
  <c r="B2092"/>
  <c r="B2091"/>
  <c r="B2090"/>
  <c r="B2089"/>
  <c r="B2088"/>
  <c r="B2087"/>
  <c r="B2086"/>
  <c r="B2085"/>
  <c r="B2084"/>
  <c r="B2083"/>
  <c r="B2082"/>
  <c r="B2081"/>
  <c r="B2080"/>
  <c r="B2079"/>
  <c r="B2078"/>
  <c r="B2077"/>
  <c r="B2076"/>
  <c r="B2075"/>
  <c r="B2074"/>
  <c r="B2073"/>
  <c r="B2072"/>
  <c r="B2071"/>
  <c r="B2070"/>
  <c r="B2069"/>
  <c r="B2068"/>
  <c r="B2067"/>
  <c r="B2066"/>
  <c r="B2065"/>
  <c r="B2064"/>
  <c r="B2063"/>
  <c r="B2062"/>
  <c r="B2061"/>
  <c r="B2060"/>
  <c r="B2059"/>
  <c r="B2058"/>
  <c r="B2057"/>
  <c r="B2056"/>
  <c r="B2055"/>
  <c r="B2054"/>
  <c r="B2053"/>
  <c r="B2052"/>
  <c r="B2051"/>
  <c r="B2050"/>
  <c r="B2049"/>
  <c r="B2048"/>
  <c r="B2047"/>
  <c r="B2046"/>
  <c r="B2045"/>
  <c r="B2044"/>
  <c r="B2043"/>
  <c r="B2042"/>
  <c r="B2041"/>
  <c r="B2040"/>
  <c r="B2039"/>
  <c r="B2038"/>
  <c r="B2037"/>
  <c r="B2036"/>
  <c r="B2035"/>
  <c r="B2034"/>
  <c r="B2033"/>
  <c r="B2032"/>
  <c r="B2031"/>
  <c r="B2030"/>
  <c r="B2029"/>
  <c r="B2028"/>
  <c r="B2027"/>
  <c r="B2026"/>
  <c r="B2025"/>
  <c r="B2024"/>
  <c r="B2023"/>
  <c r="B2022"/>
  <c r="B2021"/>
  <c r="B2020"/>
  <c r="B2019"/>
  <c r="B2018"/>
  <c r="B2017"/>
  <c r="B2016"/>
  <c r="B2015"/>
  <c r="B2014"/>
  <c r="B2013"/>
  <c r="B2012"/>
  <c r="B2011"/>
  <c r="B2010"/>
  <c r="B2009"/>
  <c r="B2008"/>
  <c r="B2007"/>
  <c r="B2006"/>
  <c r="B2005"/>
  <c r="B2004"/>
  <c r="B2003"/>
  <c r="B2002"/>
  <c r="B2001"/>
  <c r="B2000"/>
  <c r="B1999"/>
  <c r="B1998"/>
  <c r="B1997"/>
  <c r="B1995"/>
  <c r="B1994"/>
  <c r="B1993"/>
  <c r="B1992"/>
  <c r="B1991"/>
  <c r="B1990"/>
  <c r="B1989"/>
  <c r="B1988"/>
  <c r="B1987"/>
  <c r="B1986"/>
  <c r="B1985"/>
  <c r="B1984"/>
  <c r="B1983"/>
  <c r="B1982"/>
  <c r="B1981"/>
  <c r="B1980"/>
  <c r="B1979"/>
  <c r="B1978"/>
  <c r="B1977"/>
  <c r="B1976"/>
  <c r="B1975"/>
  <c r="B1974"/>
  <c r="B1973"/>
  <c r="B1972"/>
  <c r="B1971"/>
  <c r="B1970"/>
  <c r="B1969"/>
  <c r="B1968"/>
  <c r="B1967"/>
  <c r="B1966"/>
  <c r="B1965"/>
  <c r="B1964"/>
  <c r="B1963"/>
  <c r="B1962"/>
  <c r="B1961"/>
  <c r="B1960"/>
  <c r="B1959"/>
  <c r="B1958"/>
  <c r="B1957"/>
  <c r="B1956"/>
  <c r="B1955"/>
  <c r="B1954"/>
  <c r="B1953"/>
  <c r="B1952"/>
  <c r="B1951"/>
  <c r="B1950"/>
  <c r="B1949"/>
  <c r="B1948"/>
  <c r="B1947"/>
  <c r="B1946"/>
  <c r="B1945"/>
  <c r="B1944"/>
  <c r="B1943"/>
  <c r="B1942"/>
  <c r="B1941"/>
  <c r="B1940"/>
  <c r="B1939"/>
  <c r="B1938"/>
  <c r="B1937"/>
  <c r="B1936"/>
  <c r="B1935"/>
  <c r="B1934"/>
  <c r="B1933"/>
  <c r="B1932"/>
  <c r="B1931"/>
  <c r="B1930"/>
  <c r="B1929"/>
  <c r="B1928"/>
  <c r="B1927"/>
  <c r="B1926"/>
  <c r="B1925"/>
  <c r="B1924"/>
  <c r="B1923"/>
  <c r="B1922"/>
  <c r="B1921"/>
  <c r="B1920"/>
  <c r="B1919"/>
  <c r="B1918"/>
  <c r="B1917"/>
  <c r="B1916"/>
  <c r="B1915"/>
  <c r="B1914"/>
  <c r="B1913"/>
  <c r="B1912"/>
  <c r="B1911"/>
  <c r="B1910"/>
  <c r="B1909"/>
  <c r="B1908"/>
  <c r="B1907"/>
  <c r="B1906"/>
  <c r="B1905"/>
  <c r="B1904"/>
  <c r="B1903"/>
  <c r="B1902"/>
  <c r="B1901"/>
  <c r="B1900"/>
  <c r="B1899"/>
  <c r="B1898"/>
  <c r="B1897"/>
  <c r="B1896"/>
  <c r="B1895"/>
  <c r="B1894"/>
  <c r="B1893"/>
  <c r="B1892"/>
  <c r="B1891"/>
  <c r="B1890"/>
  <c r="B1889"/>
  <c r="B1888"/>
  <c r="B1887"/>
  <c r="B1886"/>
  <c r="B1885"/>
  <c r="B1884"/>
  <c r="B1883"/>
  <c r="B1882"/>
  <c r="B1881"/>
  <c r="B1880"/>
  <c r="B1879"/>
  <c r="B1878"/>
  <c r="B1877"/>
  <c r="B1876"/>
  <c r="B1874"/>
  <c r="B1873"/>
  <c r="B1872"/>
  <c r="B1871"/>
  <c r="B1870"/>
  <c r="B1869"/>
  <c r="B1868"/>
  <c r="B1867"/>
  <c r="B1866"/>
  <c r="B1865"/>
  <c r="B1864"/>
  <c r="B1863"/>
  <c r="B1862"/>
  <c r="B1861"/>
  <c r="B1860"/>
  <c r="B1859"/>
  <c r="B1858"/>
  <c r="B1857"/>
  <c r="B1856"/>
  <c r="B1855"/>
  <c r="B1854"/>
  <c r="B1853"/>
  <c r="B1852"/>
  <c r="B1851"/>
  <c r="B1850"/>
  <c r="B1849"/>
  <c r="B1848"/>
  <c r="B1847"/>
  <c r="B1846"/>
  <c r="B1845"/>
  <c r="B1844"/>
  <c r="B1843"/>
  <c r="B1842"/>
  <c r="B1841"/>
  <c r="B1840"/>
  <c r="B1839"/>
  <c r="B1838"/>
  <c r="B1837"/>
  <c r="B1836"/>
  <c r="B1835"/>
  <c r="B1834"/>
  <c r="B1833"/>
  <c r="B1832"/>
  <c r="B1831"/>
  <c r="B1830"/>
  <c r="B1829"/>
  <c r="B1828"/>
  <c r="B1827"/>
  <c r="B1826"/>
  <c r="B1825"/>
  <c r="B1824"/>
  <c r="B1823"/>
  <c r="B1822"/>
  <c r="B1821"/>
  <c r="B1820"/>
  <c r="B1819"/>
  <c r="B1818"/>
  <c r="B1817"/>
  <c r="B1816"/>
  <c r="B1815"/>
  <c r="B1814"/>
  <c r="B1813"/>
  <c r="B1812"/>
  <c r="B1811"/>
  <c r="B1810"/>
  <c r="B1809"/>
  <c r="B1808"/>
  <c r="B1807"/>
  <c r="B1806"/>
  <c r="B1805"/>
  <c r="B1804"/>
  <c r="B1803"/>
  <c r="B1802"/>
  <c r="B1801"/>
  <c r="B1800"/>
  <c r="B1799"/>
  <c r="B1798"/>
  <c r="B1797"/>
  <c r="B1796"/>
  <c r="B1795"/>
  <c r="B1794"/>
  <c r="B1793"/>
  <c r="B1792"/>
  <c r="B1791"/>
  <c r="B1790"/>
  <c r="B1789"/>
  <c r="B1788"/>
  <c r="B1787"/>
  <c r="B1786"/>
  <c r="B1785"/>
  <c r="B1784"/>
  <c r="B1783"/>
  <c r="B1782"/>
  <c r="B1781"/>
  <c r="B1780"/>
  <c r="B1779"/>
  <c r="B1778"/>
  <c r="B1777"/>
  <c r="B1776"/>
  <c r="B1775"/>
  <c r="B1774"/>
  <c r="B1773"/>
  <c r="B1772"/>
  <c r="B1771"/>
  <c r="B1770"/>
  <c r="B1769"/>
  <c r="B1767"/>
  <c r="B1766"/>
  <c r="B1765"/>
  <c r="B1764"/>
  <c r="B1763"/>
  <c r="B1762"/>
  <c r="B1761"/>
  <c r="B1760"/>
  <c r="B1759"/>
  <c r="B1758"/>
  <c r="B1757"/>
  <c r="B1756"/>
  <c r="B1755"/>
  <c r="B1754"/>
  <c r="B1753"/>
  <c r="B1752"/>
  <c r="B1751"/>
  <c r="B1750"/>
  <c r="B1749"/>
  <c r="B1748"/>
  <c r="B1745"/>
  <c r="B1744"/>
  <c r="B1743"/>
  <c r="B1742"/>
  <c r="B1741"/>
  <c r="B1740"/>
  <c r="B1739"/>
  <c r="B1738"/>
  <c r="B1737"/>
  <c r="B1736"/>
  <c r="B1735"/>
  <c r="B1734"/>
  <c r="B1733"/>
  <c r="B1732"/>
  <c r="B1731"/>
  <c r="B1730"/>
  <c r="B1729"/>
  <c r="B1728"/>
  <c r="B1727"/>
  <c r="B1726"/>
  <c r="B1725"/>
  <c r="B1724"/>
  <c r="B1723"/>
  <c r="B1722"/>
  <c r="B1721"/>
  <c r="B1720"/>
  <c r="B1719"/>
  <c r="B1718"/>
  <c r="B1717"/>
  <c r="B1715"/>
  <c r="B1714"/>
  <c r="B1713"/>
  <c r="B1712"/>
  <c r="B1711"/>
  <c r="B1710"/>
  <c r="B1709"/>
  <c r="B1708"/>
  <c r="B1707"/>
  <c r="B1706"/>
  <c r="B1705"/>
  <c r="B1704"/>
  <c r="B1703"/>
  <c r="B1702"/>
  <c r="B1701"/>
  <c r="B1700"/>
  <c r="B1699"/>
  <c r="B1698"/>
  <c r="B1697"/>
  <c r="B1696"/>
  <c r="B1695"/>
  <c r="B1694"/>
  <c r="B1693"/>
  <c r="B1692"/>
  <c r="B1691"/>
  <c r="B1690"/>
  <c r="B1689"/>
  <c r="B1688"/>
  <c r="B1687"/>
  <c r="B1686"/>
  <c r="B1685"/>
  <c r="B1684"/>
  <c r="B1683"/>
  <c r="B1682"/>
  <c r="B1681"/>
  <c r="B1680"/>
  <c r="B1679"/>
  <c r="B1678"/>
  <c r="B1677"/>
  <c r="B1676"/>
  <c r="B1675"/>
  <c r="B1674"/>
  <c r="B1673"/>
  <c r="B1672"/>
  <c r="B1671"/>
  <c r="B1670"/>
  <c r="B1669"/>
  <c r="B1668"/>
  <c r="B1667"/>
  <c r="B1666"/>
  <c r="B1665"/>
  <c r="B1664"/>
  <c r="B1663"/>
  <c r="B1660"/>
  <c r="B1659"/>
  <c r="B1658"/>
  <c r="B1657"/>
  <c r="B1656"/>
  <c r="B1655"/>
  <c r="B1654"/>
  <c r="B1653"/>
  <c r="B1652"/>
  <c r="B1650"/>
  <c r="B1649"/>
  <c r="B1648"/>
  <c r="B1647"/>
  <c r="B1646"/>
  <c r="B1645"/>
  <c r="B1644"/>
  <c r="B1642"/>
  <c r="B1641"/>
  <c r="B1640"/>
  <c r="B1639"/>
  <c r="B1638"/>
  <c r="B1637"/>
  <c r="B1636"/>
  <c r="B1635"/>
  <c r="B1634"/>
  <c r="B1633"/>
  <c r="B1632"/>
  <c r="B1631"/>
  <c r="B1628"/>
  <c r="B1627"/>
  <c r="B1626"/>
  <c r="B1625"/>
  <c r="B1624"/>
  <c r="B1623"/>
  <c r="B1622"/>
  <c r="B1621"/>
  <c r="B1620"/>
  <c r="B1618"/>
  <c r="B1615"/>
  <c r="B1614"/>
  <c r="B1613"/>
  <c r="B1611"/>
  <c r="B1610"/>
  <c r="B1609"/>
  <c r="B1608"/>
  <c r="B1607"/>
  <c r="B1605"/>
  <c r="B1602"/>
  <c r="B1601"/>
  <c r="B1600"/>
  <c r="B1599"/>
  <c r="B1598"/>
  <c r="B1596"/>
  <c r="B1595"/>
  <c r="B1593"/>
  <c r="B1592"/>
  <c r="B1591"/>
  <c r="B1590"/>
  <c r="B1589"/>
  <c r="B1588"/>
  <c r="B1587"/>
  <c r="B1586"/>
  <c r="B1585"/>
  <c r="B1584"/>
  <c r="B1583"/>
  <c r="B1582"/>
  <c r="B1581"/>
  <c r="B1580"/>
  <c r="B1579"/>
  <c r="B1578"/>
  <c r="B1577"/>
  <c r="B1576"/>
  <c r="B1574"/>
  <c r="B1573"/>
  <c r="B1572"/>
  <c r="B1571"/>
  <c r="B1570"/>
  <c r="B1569"/>
  <c r="B1567"/>
  <c r="B1566"/>
  <c r="B1565"/>
  <c r="B1564"/>
  <c r="B1563"/>
  <c r="B1562"/>
  <c r="B1561"/>
  <c r="B1560"/>
  <c r="B1559"/>
  <c r="B1558"/>
  <c r="B1557"/>
  <c r="B1556"/>
  <c r="B1555"/>
  <c r="B1554"/>
  <c r="B1553"/>
  <c r="B1552"/>
  <c r="B1551"/>
  <c r="B1550"/>
  <c r="B1548"/>
  <c r="B1547"/>
  <c r="B1546"/>
  <c r="B1545"/>
  <c r="B1544"/>
  <c r="B1543"/>
  <c r="B1542"/>
  <c r="B1541"/>
  <c r="B1540"/>
  <c r="B1539"/>
  <c r="B1538"/>
  <c r="B1537"/>
  <c r="B1536"/>
  <c r="B1535"/>
  <c r="B1532"/>
  <c r="B1531"/>
  <c r="B1530"/>
  <c r="B1529"/>
  <c r="B1528"/>
  <c r="B1527"/>
  <c r="B1525"/>
  <c r="B1524"/>
  <c r="B1523"/>
  <c r="B1522"/>
  <c r="B1521"/>
  <c r="B1520"/>
  <c r="B1519"/>
  <c r="B1518"/>
  <c r="B1515"/>
  <c r="B1514"/>
  <c r="B1513"/>
  <c r="B1512"/>
  <c r="B1511"/>
  <c r="B1510"/>
  <c r="B1509"/>
  <c r="B1508"/>
  <c r="B1507"/>
  <c r="B1506"/>
  <c r="B1505"/>
  <c r="B1504"/>
  <c r="B1503"/>
  <c r="B1501"/>
  <c r="B1500"/>
  <c r="B1499"/>
  <c r="B1498"/>
  <c r="B1497"/>
  <c r="B1496"/>
  <c r="B1495"/>
  <c r="B1494"/>
  <c r="B1493"/>
  <c r="B1492"/>
  <c r="B1491"/>
  <c r="B1490"/>
  <c r="B1489"/>
  <c r="B1488"/>
  <c r="B1487"/>
  <c r="B1486"/>
  <c r="B1485"/>
  <c r="B1484"/>
  <c r="B1483"/>
  <c r="B1482"/>
  <c r="B1481"/>
  <c r="B1480"/>
  <c r="B1479"/>
  <c r="B1477"/>
  <c r="B1476"/>
  <c r="B1475"/>
  <c r="B1474"/>
  <c r="B1472"/>
  <c r="B1471"/>
  <c r="B1470"/>
  <c r="B1469"/>
  <c r="B1468"/>
  <c r="B1467"/>
  <c r="B1466"/>
  <c r="B1465"/>
  <c r="B1463"/>
  <c r="B1462"/>
  <c r="B1461"/>
  <c r="B1460"/>
  <c r="B1459"/>
  <c r="B1458"/>
  <c r="B1457"/>
  <c r="B1456"/>
  <c r="B1455"/>
  <c r="B1454"/>
  <c r="B1453"/>
  <c r="B1452"/>
  <c r="B1451"/>
  <c r="B1450"/>
  <c r="B1449"/>
  <c r="B1448"/>
  <c r="B1447"/>
  <c r="B1446"/>
  <c r="B1445"/>
  <c r="B1444"/>
  <c r="B1443"/>
  <c r="B1440"/>
  <c r="B1439"/>
  <c r="B1438"/>
  <c r="B1436"/>
  <c r="B1435"/>
  <c r="B1434"/>
  <c r="B1433"/>
  <c r="B1432"/>
  <c r="B1431"/>
  <c r="B1429"/>
  <c r="B1428"/>
  <c r="B1427"/>
  <c r="B1425"/>
  <c r="B1424"/>
  <c r="B1423"/>
  <c r="B1422"/>
  <c r="B1420"/>
  <c r="B1419"/>
  <c r="B1418"/>
  <c r="B1417"/>
  <c r="B1416"/>
  <c r="B1415"/>
  <c r="B1414"/>
  <c r="B1413"/>
  <c r="B1412"/>
  <c r="B1411"/>
  <c r="B1410"/>
  <c r="B1409"/>
  <c r="B1408"/>
  <c r="B1407"/>
  <c r="B1406"/>
  <c r="B1405"/>
  <c r="B1404"/>
  <c r="B1403"/>
  <c r="B1402"/>
  <c r="B1401"/>
  <c r="B1400"/>
  <c r="B1399"/>
  <c r="B1398"/>
  <c r="B1397"/>
  <c r="B1396"/>
  <c r="B1395"/>
  <c r="B1394"/>
  <c r="B1393"/>
  <c r="B1392"/>
  <c r="B1391"/>
  <c r="B1389"/>
  <c r="B1388"/>
  <c r="B1387"/>
  <c r="B1386"/>
  <c r="B1385"/>
  <c r="B1384"/>
  <c r="B1383"/>
  <c r="B1382"/>
  <c r="B1381"/>
  <c r="B1380"/>
  <c r="B1379"/>
  <c r="B1378"/>
  <c r="B1377"/>
  <c r="B1376"/>
  <c r="B1375"/>
  <c r="B1374"/>
  <c r="B1373"/>
  <c r="B1371"/>
  <c r="B1370"/>
  <c r="B1369"/>
  <c r="B1368"/>
  <c r="B1367"/>
  <c r="B1366"/>
  <c r="B1365"/>
  <c r="B1362"/>
  <c r="B1361"/>
  <c r="B1360"/>
  <c r="B1358"/>
  <c r="B1357"/>
  <c r="B1356"/>
  <c r="B1355"/>
  <c r="B1354"/>
  <c r="B1353"/>
  <c r="B1352"/>
  <c r="B1351"/>
  <c r="B1349"/>
  <c r="B1346"/>
  <c r="B1345"/>
  <c r="B1344"/>
  <c r="B1343"/>
  <c r="B1342"/>
  <c r="B1341"/>
  <c r="B1340"/>
  <c r="B1338"/>
  <c r="B1337"/>
  <c r="B1336"/>
  <c r="B1335"/>
  <c r="B1334"/>
  <c r="B1333"/>
  <c r="B1332"/>
  <c r="B1331"/>
  <c r="B1330"/>
  <c r="B1327"/>
  <c r="B1326"/>
  <c r="B1324"/>
  <c r="B1323"/>
  <c r="B1322"/>
  <c r="B1320"/>
  <c r="B1319"/>
  <c r="B1318"/>
  <c r="B1317"/>
  <c r="B1316"/>
  <c r="B1314"/>
  <c r="B1312"/>
  <c r="B1311"/>
  <c r="B1310"/>
  <c r="B1309"/>
  <c r="B1308"/>
  <c r="B1307"/>
  <c r="B1306"/>
  <c r="B1305"/>
  <c r="B1304"/>
  <c r="B1303"/>
  <c r="B1302"/>
  <c r="B1301"/>
  <c r="B1300"/>
  <c r="B1299"/>
  <c r="B1298"/>
  <c r="B1297"/>
  <c r="B1296"/>
  <c r="B1295"/>
  <c r="B1294"/>
  <c r="B1293"/>
  <c r="B1292"/>
  <c r="B1289"/>
  <c r="B1288"/>
  <c r="B1287"/>
  <c r="B1286"/>
  <c r="B1285"/>
  <c r="B1284"/>
  <c r="B1283"/>
  <c r="B1282"/>
  <c r="B1281"/>
  <c r="B1280"/>
  <c r="B1279"/>
  <c r="B1278"/>
  <c r="B1276"/>
  <c r="B1275"/>
  <c r="B1274"/>
  <c r="B1273"/>
  <c r="B1272"/>
  <c r="B1271"/>
  <c r="B1270"/>
  <c r="B1269"/>
  <c r="B1268"/>
  <c r="B1267"/>
  <c r="B1266"/>
  <c r="B1265"/>
  <c r="B1264"/>
  <c r="B1263"/>
  <c r="B1262"/>
  <c r="B1261"/>
  <c r="B1259"/>
  <c r="B1257"/>
  <c r="B1256"/>
  <c r="B1255"/>
  <c r="B1254"/>
  <c r="B1253"/>
  <c r="B1252"/>
  <c r="B1251"/>
  <c r="B1247"/>
  <c r="B1246"/>
  <c r="B1245"/>
  <c r="B1243"/>
  <c r="B1242"/>
  <c r="B1241"/>
  <c r="B1240"/>
  <c r="B1238"/>
  <c r="B1236"/>
  <c r="B1235"/>
  <c r="B1234"/>
  <c r="B1233"/>
  <c r="B1232"/>
  <c r="B1231"/>
  <c r="B1230"/>
  <c r="B1229"/>
  <c r="B1228"/>
  <c r="B1226"/>
  <c r="B1225"/>
  <c r="B1224"/>
  <c r="B1223"/>
  <c r="B1221"/>
  <c r="B1220"/>
  <c r="B1219"/>
  <c r="B1218"/>
  <c r="B1217"/>
  <c r="B1216"/>
  <c r="B1215"/>
  <c r="B1214"/>
  <c r="B1213"/>
  <c r="B1212"/>
  <c r="B1211"/>
  <c r="B1210"/>
  <c r="B1209"/>
  <c r="B1208"/>
  <c r="B1207"/>
  <c r="B1206"/>
  <c r="B1205"/>
  <c r="B1203"/>
  <c r="B1202"/>
  <c r="B1201"/>
  <c r="B1199"/>
  <c r="B1198"/>
  <c r="B1197"/>
  <c r="B1196"/>
  <c r="B1195"/>
  <c r="B1194"/>
  <c r="B1193"/>
  <c r="B1192"/>
  <c r="B1191"/>
  <c r="B1190"/>
  <c r="B1189"/>
  <c r="B1188"/>
  <c r="B1187"/>
  <c r="B1186"/>
  <c r="B1185"/>
  <c r="B1184"/>
  <c r="B1182"/>
  <c r="B1179"/>
  <c r="B1177"/>
  <c r="B1176"/>
  <c r="B1175"/>
  <c r="B1172"/>
  <c r="B1171"/>
  <c r="B1170"/>
  <c r="B1169"/>
  <c r="B1168"/>
  <c r="B1167"/>
  <c r="B1166"/>
  <c r="B1165"/>
  <c r="B1164"/>
  <c r="B1163"/>
  <c r="B1162"/>
  <c r="B1161"/>
  <c r="B1160"/>
  <c r="B1159"/>
  <c r="B1158"/>
  <c r="B1157"/>
  <c r="B1156"/>
  <c r="B1155"/>
  <c r="B1154"/>
  <c r="B1153"/>
  <c r="B1152"/>
  <c r="B1151"/>
  <c r="B1150"/>
  <c r="B1149"/>
  <c r="B1148"/>
  <c r="B1147"/>
  <c r="B1146"/>
  <c r="B1145"/>
  <c r="B1144"/>
  <c r="B1143"/>
  <c r="B1142"/>
  <c r="B1141"/>
  <c r="B1140"/>
  <c r="B1139"/>
  <c r="B1138"/>
  <c r="B1137"/>
  <c r="B1136"/>
  <c r="B1135"/>
  <c r="B1134"/>
  <c r="B1133"/>
  <c r="B1132"/>
  <c r="B1131"/>
  <c r="B1129"/>
  <c r="B1128"/>
  <c r="B1127"/>
  <c r="B1126"/>
  <c r="B1125"/>
  <c r="B1124"/>
  <c r="B1123"/>
  <c r="B1122"/>
  <c r="B1121"/>
  <c r="B1120"/>
  <c r="B1119"/>
  <c r="B1118"/>
  <c r="B1117"/>
  <c r="B1116"/>
  <c r="B1115"/>
  <c r="B1114"/>
  <c r="B1113"/>
  <c r="B1112"/>
  <c r="B1111"/>
  <c r="B1110"/>
  <c r="B1109"/>
  <c r="B1108"/>
  <c r="B1107"/>
  <c r="B1106"/>
  <c r="B1105"/>
  <c r="B1104"/>
  <c r="B1103"/>
  <c r="B1102"/>
  <c r="B1101"/>
  <c r="B1100"/>
  <c r="B1099"/>
  <c r="B1097"/>
  <c r="B1096"/>
  <c r="B1095"/>
  <c r="B1094"/>
  <c r="B1093"/>
  <c r="B1092"/>
  <c r="B1091"/>
  <c r="B1090"/>
  <c r="B1089"/>
  <c r="B1088"/>
  <c r="B1087"/>
  <c r="B1086"/>
  <c r="B1083"/>
  <c r="B1082"/>
  <c r="B1081"/>
  <c r="B1080"/>
  <c r="B1079"/>
  <c r="B1078"/>
  <c r="B1077"/>
  <c r="B1076"/>
  <c r="B1075"/>
  <c r="B1074"/>
  <c r="B1073"/>
  <c r="B1072"/>
  <c r="B1071"/>
  <c r="B1069"/>
  <c r="B1068"/>
  <c r="B1067"/>
  <c r="B1066"/>
  <c r="B1065"/>
  <c r="B1064"/>
  <c r="B1061"/>
  <c r="B1060"/>
  <c r="B1059"/>
  <c r="B1058"/>
  <c r="B1057"/>
  <c r="B1056"/>
  <c r="B1055"/>
  <c r="B1054"/>
  <c r="B1052"/>
  <c r="B1049"/>
  <c r="B1048"/>
  <c r="B1047"/>
  <c r="B1046"/>
  <c r="B1045"/>
  <c r="B1044"/>
  <c r="B1043"/>
  <c r="B1041"/>
  <c r="B1038"/>
  <c r="B1037"/>
  <c r="B1036"/>
  <c r="B1035"/>
  <c r="B1034"/>
  <c r="B1033"/>
  <c r="B1032"/>
  <c r="B1031"/>
  <c r="B1030"/>
  <c r="B1029"/>
  <c r="B1028"/>
  <c r="B1027"/>
  <c r="B1026"/>
  <c r="B1025"/>
  <c r="B1024"/>
  <c r="B1023"/>
  <c r="B1022"/>
  <c r="B1021"/>
  <c r="B1020"/>
  <c r="B1019"/>
  <c r="B1018"/>
  <c r="B1017"/>
  <c r="B1016"/>
  <c r="B1015"/>
  <c r="B1014"/>
  <c r="B1013"/>
  <c r="B1012"/>
  <c r="B1011"/>
  <c r="B1010"/>
  <c r="B1009"/>
  <c r="B1008"/>
  <c r="B1007"/>
  <c r="B1006"/>
  <c r="B1005"/>
  <c r="B1004"/>
  <c r="B1003"/>
  <c r="B1002"/>
  <c r="B1001"/>
  <c r="B1000"/>
  <c r="B999"/>
  <c r="B998"/>
  <c r="B997"/>
  <c r="B996"/>
  <c r="B995"/>
  <c r="B994"/>
  <c r="B993"/>
  <c r="B992"/>
  <c r="B991"/>
  <c r="B990"/>
  <c r="B989"/>
  <c r="B988"/>
  <c r="B987"/>
  <c r="B986"/>
  <c r="B985"/>
  <c r="B984"/>
  <c r="B983"/>
  <c r="B982"/>
  <c r="B981"/>
  <c r="B980"/>
  <c r="B978"/>
  <c r="B977"/>
  <c r="B976"/>
  <c r="B975"/>
  <c r="B974"/>
  <c r="B973"/>
  <c r="B972"/>
  <c r="B971"/>
  <c r="B970"/>
  <c r="B969"/>
  <c r="B968"/>
  <c r="B967"/>
  <c r="B966"/>
  <c r="B965"/>
  <c r="B964"/>
  <c r="B963"/>
  <c r="B962"/>
  <c r="B961"/>
  <c r="B960"/>
  <c r="B959"/>
  <c r="B956"/>
  <c r="B955"/>
  <c r="B954"/>
  <c r="B953"/>
  <c r="B951"/>
  <c r="B948"/>
  <c r="B947"/>
  <c r="B946"/>
  <c r="B945"/>
  <c r="B944"/>
  <c r="B943"/>
  <c r="B942"/>
  <c r="B941"/>
  <c r="B940"/>
  <c r="B939"/>
  <c r="B938"/>
  <c r="B937"/>
  <c r="B936"/>
  <c r="B935"/>
  <c r="B934"/>
  <c r="B933"/>
  <c r="B932"/>
  <c r="B931"/>
  <c r="B930"/>
  <c r="B928"/>
  <c r="B927"/>
  <c r="B926"/>
  <c r="B925"/>
  <c r="B924"/>
  <c r="B923"/>
  <c r="B922"/>
  <c r="B921"/>
  <c r="B920"/>
  <c r="B919"/>
  <c r="B918"/>
  <c r="B915"/>
  <c r="B914"/>
  <c r="B913"/>
  <c r="B912"/>
  <c r="B911"/>
  <c r="B910"/>
  <c r="B909"/>
  <c r="B907"/>
  <c r="B906"/>
  <c r="B903"/>
  <c r="B902"/>
  <c r="B901"/>
  <c r="B900"/>
  <c r="B899"/>
  <c r="B898"/>
  <c r="B897"/>
  <c r="B896"/>
  <c r="B895"/>
  <c r="B894"/>
  <c r="B893"/>
  <c r="B892"/>
  <c r="B891"/>
  <c r="B890"/>
  <c r="B889"/>
  <c r="B888"/>
  <c r="B887"/>
  <c r="B886"/>
  <c r="B885"/>
  <c r="B884"/>
  <c r="B883"/>
  <c r="B882"/>
  <c r="B881"/>
  <c r="B880"/>
  <c r="B879"/>
  <c r="B878"/>
  <c r="B877"/>
  <c r="B876"/>
  <c r="B875"/>
  <c r="B874"/>
  <c r="B873"/>
  <c r="B872"/>
  <c r="B871"/>
  <c r="B870"/>
  <c r="B869"/>
  <c r="B868"/>
  <c r="B867"/>
  <c r="B866"/>
  <c r="B865"/>
  <c r="B864"/>
  <c r="B863"/>
  <c r="B862"/>
  <c r="B861"/>
  <c r="B860"/>
  <c r="B859"/>
  <c r="B858"/>
  <c r="B857"/>
  <c r="B856"/>
  <c r="B855"/>
  <c r="B854"/>
  <c r="B853"/>
  <c r="B852"/>
  <c r="B851"/>
  <c r="B850"/>
  <c r="B849"/>
  <c r="B848"/>
  <c r="B847"/>
  <c r="B846"/>
  <c r="B845"/>
  <c r="B844"/>
  <c r="B843"/>
  <c r="B842"/>
  <c r="B841"/>
  <c r="B840"/>
  <c r="B839"/>
  <c r="B838"/>
  <c r="B837"/>
  <c r="B836"/>
  <c r="B835"/>
  <c r="B834"/>
  <c r="B832"/>
  <c r="B831"/>
  <c r="B830"/>
  <c r="B829"/>
  <c r="B828"/>
  <c r="B827"/>
  <c r="B826"/>
  <c r="B825"/>
  <c r="B824"/>
  <c r="B823"/>
  <c r="B822"/>
  <c r="B821"/>
  <c r="B820"/>
  <c r="B819"/>
  <c r="B818"/>
  <c r="B817"/>
  <c r="B816"/>
  <c r="B815"/>
  <c r="B814"/>
  <c r="B813"/>
  <c r="B812"/>
  <c r="B811"/>
  <c r="B810"/>
  <c r="B809"/>
  <c r="B808"/>
  <c r="B807"/>
  <c r="B806"/>
  <c r="B805"/>
  <c r="B802"/>
  <c r="B801"/>
  <c r="B800"/>
  <c r="B799"/>
  <c r="B797"/>
  <c r="B796"/>
  <c r="B793"/>
  <c r="B792"/>
  <c r="B791"/>
  <c r="B790"/>
  <c r="B789"/>
  <c r="B787"/>
  <c r="B784"/>
  <c r="B783"/>
  <c r="B782"/>
  <c r="B779"/>
  <c r="B777"/>
  <c r="B776"/>
  <c r="B773"/>
  <c r="B772"/>
  <c r="B771"/>
  <c r="B770"/>
  <c r="B769"/>
  <c r="B768"/>
  <c r="B767"/>
  <c r="B766"/>
  <c r="B765"/>
  <c r="B764"/>
  <c r="B763"/>
  <c r="B762"/>
  <c r="B761"/>
  <c r="B760"/>
  <c r="B759"/>
  <c r="B758"/>
  <c r="B757"/>
  <c r="B756"/>
  <c r="B755"/>
  <c r="B754"/>
  <c r="B753"/>
  <c r="B752"/>
  <c r="B751"/>
  <c r="B750"/>
  <c r="B749"/>
  <c r="B748"/>
  <c r="B747"/>
  <c r="B746"/>
  <c r="B745"/>
  <c r="B744"/>
  <c r="B743"/>
  <c r="B742"/>
  <c r="B741"/>
  <c r="B740"/>
  <c r="B739"/>
  <c r="B738"/>
  <c r="B737"/>
  <c r="B736"/>
  <c r="B735"/>
  <c r="B734"/>
  <c r="B733"/>
  <c r="B732"/>
  <c r="B730"/>
  <c r="B729"/>
  <c r="B728"/>
  <c r="B727"/>
  <c r="B726"/>
  <c r="B725"/>
  <c r="B724"/>
  <c r="B723"/>
  <c r="B722"/>
  <c r="B721"/>
  <c r="B720"/>
  <c r="B719"/>
  <c r="B718"/>
  <c r="B717"/>
  <c r="B716"/>
  <c r="B715"/>
  <c r="B714"/>
  <c r="B713"/>
  <c r="B712"/>
  <c r="B711"/>
  <c r="B710"/>
  <c r="B709"/>
  <c r="B708"/>
  <c r="B705"/>
  <c r="B704"/>
  <c r="B703"/>
  <c r="B702"/>
  <c r="B701"/>
  <c r="B700"/>
  <c r="B699"/>
  <c r="B698"/>
  <c r="B697"/>
  <c r="B696"/>
  <c r="B695"/>
  <c r="B694"/>
  <c r="B693"/>
  <c r="B692"/>
  <c r="B691"/>
  <c r="B690"/>
  <c r="B689"/>
  <c r="B688"/>
  <c r="B687"/>
  <c r="B686"/>
  <c r="B685"/>
  <c r="B684"/>
  <c r="B683"/>
  <c r="B682"/>
  <c r="B681"/>
  <c r="B680"/>
  <c r="B679"/>
  <c r="B678"/>
  <c r="B677"/>
  <c r="B676"/>
  <c r="B675"/>
  <c r="B674"/>
  <c r="B673"/>
  <c r="B672"/>
  <c r="B671"/>
  <c r="B670"/>
  <c r="B669"/>
  <c r="B668"/>
  <c r="B667"/>
  <c r="B666"/>
  <c r="B665"/>
  <c r="B664"/>
  <c r="B663"/>
  <c r="B662"/>
  <c r="B661"/>
  <c r="B659"/>
  <c r="B658"/>
  <c r="B657"/>
  <c r="B656"/>
  <c r="B655"/>
  <c r="B654"/>
  <c r="B653"/>
  <c r="B652"/>
  <c r="B651"/>
  <c r="B648"/>
  <c r="B647"/>
  <c r="B646"/>
  <c r="B643"/>
  <c r="B642"/>
  <c r="B641"/>
  <c r="B640"/>
  <c r="B639"/>
  <c r="B637"/>
  <c r="B635"/>
  <c r="B634"/>
  <c r="B633"/>
  <c r="B632"/>
  <c r="B631"/>
  <c r="B630"/>
  <c r="B629"/>
  <c r="B628"/>
  <c r="B627"/>
  <c r="B626"/>
  <c r="B625"/>
  <c r="B624"/>
  <c r="B623"/>
  <c r="B622"/>
  <c r="B621"/>
  <c r="B620"/>
  <c r="B619"/>
  <c r="B618"/>
  <c r="B617"/>
  <c r="B616"/>
  <c r="B615"/>
  <c r="B614"/>
  <c r="B613"/>
  <c r="B612"/>
  <c r="B611"/>
  <c r="B610"/>
  <c r="B609"/>
  <c r="B608"/>
  <c r="B607"/>
  <c r="B606"/>
  <c r="B605"/>
  <c r="B604"/>
  <c r="B603"/>
  <c r="B602"/>
  <c r="B601"/>
  <c r="B600"/>
  <c r="B599"/>
  <c r="B598"/>
  <c r="B597"/>
  <c r="B596"/>
  <c r="B595"/>
  <c r="B594"/>
  <c r="B593"/>
  <c r="B592"/>
  <c r="B591"/>
  <c r="B590"/>
  <c r="B589"/>
  <c r="B588"/>
  <c r="B587"/>
  <c r="B586"/>
  <c r="B585"/>
  <c r="B584"/>
  <c r="B583"/>
  <c r="B582"/>
  <c r="B581"/>
  <c r="B580"/>
  <c r="B579"/>
  <c r="B578"/>
  <c r="B577"/>
  <c r="B576"/>
  <c r="B575"/>
  <c r="B574"/>
  <c r="B573"/>
  <c r="B572"/>
  <c r="B571"/>
  <c r="B570"/>
  <c r="B569"/>
  <c r="B568"/>
  <c r="B567"/>
  <c r="B566"/>
  <c r="B565"/>
  <c r="B564"/>
  <c r="B563"/>
  <c r="B562"/>
  <c r="B561"/>
  <c r="B560"/>
  <c r="B559"/>
  <c r="B558"/>
  <c r="B557"/>
  <c r="B556"/>
  <c r="B555"/>
  <c r="B554"/>
  <c r="B553"/>
  <c r="B552"/>
  <c r="B551"/>
  <c r="B550"/>
  <c r="B549"/>
  <c r="B548"/>
  <c r="B547"/>
  <c r="B546"/>
  <c r="B545"/>
  <c r="B544"/>
  <c r="B543"/>
  <c r="B541"/>
  <c r="B540"/>
  <c r="B539"/>
  <c r="B538"/>
  <c r="B537"/>
  <c r="B536"/>
  <c r="B535"/>
  <c r="B534"/>
  <c r="B533"/>
  <c r="B532"/>
  <c r="B531"/>
  <c r="B530"/>
  <c r="B529"/>
  <c r="B528"/>
  <c r="B527"/>
  <c r="B526"/>
  <c r="B525"/>
  <c r="B524"/>
  <c r="B523"/>
  <c r="B522"/>
  <c r="B521"/>
  <c r="B520"/>
  <c r="B519"/>
  <c r="B518"/>
  <c r="B517"/>
  <c r="B514"/>
  <c r="B513"/>
  <c r="B512"/>
  <c r="B511"/>
  <c r="B510"/>
  <c r="B509"/>
  <c r="B508"/>
  <c r="B506"/>
  <c r="B505"/>
  <c r="B504"/>
  <c r="B503"/>
  <c r="B502"/>
  <c r="B501"/>
  <c r="B500"/>
  <c r="B498"/>
  <c r="B497"/>
  <c r="B496"/>
  <c r="B495"/>
  <c r="B494"/>
  <c r="B491"/>
  <c r="B490"/>
  <c r="B489"/>
  <c r="B488"/>
  <c r="B487"/>
  <c r="B486"/>
  <c r="B485"/>
  <c r="B483"/>
  <c r="B482"/>
  <c r="B481"/>
  <c r="B480"/>
  <c r="B478"/>
  <c r="B477"/>
  <c r="B476"/>
  <c r="B475"/>
  <c r="B472"/>
  <c r="B471"/>
  <c r="B470"/>
  <c r="B469"/>
  <c r="B468"/>
  <c r="B466"/>
  <c r="B465"/>
  <c r="B464"/>
  <c r="B461"/>
  <c r="B460"/>
  <c r="B459"/>
  <c r="B458"/>
  <c r="B457"/>
  <c r="B456"/>
  <c r="B455"/>
  <c r="B454"/>
  <c r="B453"/>
  <c r="B452"/>
  <c r="B450"/>
  <c r="B447"/>
  <c r="B446"/>
  <c r="B444"/>
  <c r="B442"/>
  <c r="B439"/>
  <c r="B438"/>
  <c r="B437"/>
  <c r="B436"/>
  <c r="B435"/>
  <c r="B434"/>
  <c r="B431"/>
  <c r="B430"/>
  <c r="B429"/>
  <c r="B428"/>
  <c r="B427"/>
  <c r="B426"/>
  <c r="B425"/>
  <c r="B424"/>
  <c r="B423"/>
  <c r="B422"/>
  <c r="B420"/>
  <c r="B417"/>
  <c r="B416"/>
  <c r="B415"/>
  <c r="B414"/>
  <c r="B413"/>
  <c r="B412"/>
  <c r="B411"/>
  <c r="B410"/>
  <c r="B408"/>
  <c r="B407"/>
  <c r="B406"/>
  <c r="B405"/>
  <c r="B404"/>
  <c r="B403"/>
  <c r="B402"/>
  <c r="B401"/>
  <c r="B400"/>
  <c r="B399"/>
  <c r="B398"/>
  <c r="B397"/>
  <c r="B396"/>
  <c r="B395"/>
  <c r="B393"/>
  <c r="B392"/>
  <c r="B391"/>
  <c r="B390"/>
  <c r="B389"/>
  <c r="B386"/>
  <c r="B384"/>
  <c r="B381"/>
  <c r="B380"/>
  <c r="B379"/>
  <c r="B378"/>
  <c r="B377"/>
  <c r="B376"/>
  <c r="B375"/>
  <c r="B374"/>
  <c r="B373"/>
  <c r="B372"/>
  <c r="B371"/>
  <c r="B370"/>
  <c r="B369"/>
  <c r="B368"/>
  <c r="B367"/>
  <c r="B366"/>
  <c r="B365"/>
  <c r="B364"/>
  <c r="B363"/>
  <c r="B362"/>
  <c r="B361"/>
  <c r="B360"/>
  <c r="B359"/>
  <c r="B358"/>
  <c r="B357"/>
  <c r="B356"/>
  <c r="B355"/>
  <c r="B353"/>
  <c r="B350"/>
  <c r="B349"/>
  <c r="B347"/>
  <c r="B346"/>
  <c r="B345"/>
  <c r="B343"/>
  <c r="B340"/>
  <c r="B339"/>
  <c r="B338"/>
  <c r="B337"/>
  <c r="B336"/>
  <c r="B335"/>
  <c r="B334"/>
  <c r="B333"/>
  <c r="B332"/>
  <c r="B331"/>
  <c r="B330"/>
  <c r="B329"/>
  <c r="B328"/>
  <c r="B326"/>
  <c r="B325"/>
  <c r="B322"/>
  <c r="B321"/>
  <c r="B320"/>
  <c r="B319"/>
  <c r="B318"/>
  <c r="B317"/>
  <c r="B316"/>
  <c r="B315"/>
  <c r="B314"/>
  <c r="B312"/>
  <c r="B311"/>
  <c r="B310"/>
  <c r="B309"/>
  <c r="B308"/>
  <c r="B307"/>
  <c r="B306"/>
  <c r="B305"/>
  <c r="B304"/>
  <c r="B303"/>
  <c r="B302"/>
  <c r="B301"/>
  <c r="B300"/>
  <c r="B299"/>
  <c r="B298"/>
  <c r="B297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8"/>
  <c r="B227"/>
  <c r="B226"/>
  <c r="B225"/>
  <c r="B224"/>
  <c r="B223"/>
  <c r="B222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2"/>
  <c r="B101"/>
  <c r="B100"/>
  <c r="B99"/>
  <c r="B98"/>
  <c r="B97"/>
  <c r="B96"/>
  <c r="B95"/>
  <c r="B94"/>
  <c r="B93"/>
  <c r="B92"/>
  <c r="B90"/>
  <c r="B87"/>
  <c r="B86"/>
  <c r="B85"/>
  <c r="B83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0"/>
  <c r="B29"/>
  <c r="B28"/>
  <c r="B27"/>
  <c r="B26"/>
  <c r="B25"/>
  <c r="B24"/>
  <c r="B23"/>
  <c r="B22"/>
  <c r="B21"/>
  <c r="B20"/>
  <c r="B19"/>
  <c r="B18"/>
  <c r="B17"/>
  <c r="B16"/>
  <c r="D11" l="1"/>
</calcChain>
</file>

<file path=xl/sharedStrings.xml><?xml version="1.0" encoding="utf-8"?>
<sst xmlns="http://schemas.openxmlformats.org/spreadsheetml/2006/main" count="11534" uniqueCount="5332">
  <si>
    <t>ООО "БЕЛПУЛЬТмастер"</t>
  </si>
  <si>
    <t xml:space="preserve">Артикул </t>
  </si>
  <si>
    <t>Телефон для заказов:</t>
  </si>
  <si>
    <t>220125, РБ, г.Минск, ул.Уручская 21, оф.434</t>
  </si>
  <si>
    <t>Банк "Приорбанк" Открытое акционерное общество ЦБУ 100</t>
  </si>
  <si>
    <t>г. Минск, ул. Радиальная 38а Код 749</t>
  </si>
  <si>
    <t>заказ    кол-во</t>
  </si>
  <si>
    <t>итого:</t>
  </si>
  <si>
    <t>УНП 191894169; ОКПО: 380750875000</t>
  </si>
  <si>
    <t>Контакты:</t>
  </si>
  <si>
    <t>ед.</t>
  </si>
  <si>
    <t>Отчет о совместимости для price.xls</t>
  </si>
  <si>
    <t>Дата отчета: 13.12.2015 21:58</t>
  </si>
  <si>
    <t>Некоторые свойства данной книги не поддерживаются более ранними версиями Excel. Открытие книги в более ранней версии Excel или ее сохранение в формате более ранней версии приведет к потере или ограничению функциональности этих свойств.</t>
  </si>
  <si>
    <t>Несущественная потеря точности</t>
  </si>
  <si>
    <t>Число экземпляров</t>
  </si>
  <si>
    <t>Версия</t>
  </si>
  <si>
    <t>Некоторые ячейки или стили в этой книге содержат форматирование, не поддерживаемое выбранным форматом файла. Эти форматы будут преобразованы в наиболее близкий из имеющихся форматов.</t>
  </si>
  <si>
    <t>Excel 97-2003</t>
  </si>
  <si>
    <r>
      <rPr>
        <b/>
        <i/>
        <sz val="7"/>
        <rFont val="Arial"/>
        <family val="2"/>
        <charset val="204"/>
      </rPr>
      <t>жми "+" для получения контактов</t>
    </r>
    <r>
      <rPr>
        <b/>
        <i/>
        <sz val="14"/>
        <rFont val="Arial"/>
        <family val="2"/>
        <charset val="204"/>
      </rPr>
      <t xml:space="preserve">     Прайс-лист</t>
    </r>
  </si>
  <si>
    <t xml:space="preserve"> +375 33 3 187 187 (Анастасия)</t>
  </si>
  <si>
    <t>р/с BY55PJCB30120351071000000933, BIC PJCBBY2X</t>
  </si>
  <si>
    <r>
      <t xml:space="preserve">Телефон-факс:     </t>
    </r>
    <r>
      <rPr>
        <b/>
        <sz val="10"/>
        <color indexed="62"/>
        <rFont val="Arial"/>
        <family val="2"/>
        <charset val="204"/>
      </rPr>
      <t>+375(17) 268-72-29</t>
    </r>
  </si>
  <si>
    <t xml:space="preserve">                 anastasia@belpult.by </t>
  </si>
  <si>
    <t>e-mail:                                 info@belpult.by</t>
  </si>
  <si>
    <r>
      <rPr>
        <b/>
        <sz val="4"/>
        <color indexed="49"/>
        <rFont val="Arial"/>
        <family val="2"/>
        <charset val="204"/>
      </rPr>
      <t>укажите кол-во</t>
    </r>
    <r>
      <rPr>
        <sz val="4"/>
        <color indexed="49"/>
        <rFont val="Arial"/>
        <family val="2"/>
        <charset val="204"/>
      </rPr>
      <t xml:space="preserve">                  </t>
    </r>
  </si>
  <si>
    <t>данным цвето выделены новинки и последние поступления!!!</t>
  </si>
  <si>
    <t>Цена без НДС</t>
  </si>
  <si>
    <t xml:space="preserve">       Пульты ДУ</t>
  </si>
  <si>
    <t xml:space="preserve">         Horizont, Vityaz</t>
  </si>
  <si>
    <t xml:space="preserve">             HUAYU Универсальные  Горизонт Витязь и другие TV (ЖКИ, LED, LCD)</t>
  </si>
  <si>
    <t>HRM1234</t>
  </si>
  <si>
    <t xml:space="preserve"> 1 / 3 / 10</t>
  </si>
  <si>
    <t>шт</t>
  </si>
  <si>
    <t xml:space="preserve">                Huayu for HORIZONT/Philips RM-836C корпус как RC-1153038   универсальный пульт   (серия HRM676)</t>
  </si>
  <si>
    <t>HRM676</t>
  </si>
  <si>
    <t xml:space="preserve">                Huayu for VESTEL  RM-L1385  универсальный пульт (серия HRM1493)</t>
  </si>
  <si>
    <t>HRM1493</t>
  </si>
  <si>
    <t xml:space="preserve">                Huayu for Горизонт RM-308C   универсальный пульт   (серия HRM428)</t>
  </si>
  <si>
    <t>HRM428</t>
  </si>
  <si>
    <t xml:space="preserve">                Huayu RM-L1130+8 универсальный для LCD LED ТV корпус MYSTERY MTV-2622LW (серия HRM1342)</t>
  </si>
  <si>
    <t>HRM1342</t>
  </si>
  <si>
    <t xml:space="preserve">                Huayu RM-L1195+ универсальный для ТВ корпус AA59-00581A (серия HRM1349)</t>
  </si>
  <si>
    <t>HRM1349</t>
  </si>
  <si>
    <t xml:space="preserve">                Huayu RM-L1359 универсальный корпус 32LE7020S (серия HRM1469)</t>
  </si>
  <si>
    <t>HRM1469</t>
  </si>
  <si>
    <t xml:space="preserve">            LED TV  (ЖКИ ТВ) Витязь/Горизонт/ и другие</t>
  </si>
  <si>
    <t xml:space="preserve">                ПДУ для FUSION HY-079 (FLTV-32T24) ic  (серия HOB1104)</t>
  </si>
  <si>
    <t>HOB1104</t>
  </si>
  <si>
    <t xml:space="preserve">                ПДУ для HORIZONT/Hyndai Hyundai YC-53-5  ic (серия HOB1020)</t>
  </si>
  <si>
    <t>HOB1020</t>
  </si>
  <si>
    <t xml:space="preserve">                ПДУ для HORIZONT/Shivaki YC53-215A (STV-24LED3) (DK-002 )ic (серия HOB8278)</t>
  </si>
  <si>
    <t xml:space="preserve">                ПДУ для HORIZONT/Supra RC25b ic (серия HOB904)</t>
  </si>
  <si>
    <t>HOB904</t>
  </si>
  <si>
    <t xml:space="preserve">                ПДУ для Horizont/Supra Y-72C / Y-72C1 ic (серия HOB357)</t>
  </si>
  <si>
    <t>HOB357</t>
  </si>
  <si>
    <t xml:space="preserve">                ПДУ для Horizont/Supra Y-72C HOME (STV-LC40ST900FL) ic (серия HOB2135)</t>
  </si>
  <si>
    <t>HOB2135</t>
  </si>
  <si>
    <t xml:space="preserve">                ПДУ для Horizont/Supra Y-72C2 ic (серия HOB409)</t>
  </si>
  <si>
    <t>HOB409</t>
  </si>
  <si>
    <t xml:space="preserve">                ПДУ для Horizont/Supra Y-72C3 ic (серия HOB1076)</t>
  </si>
  <si>
    <t>HOB1076</t>
  </si>
  <si>
    <t xml:space="preserve">                ПДУ для HORIZONT/Supra(Hyndai) H-LCD1510 (серия HOB265)</t>
  </si>
  <si>
    <t>HOB265</t>
  </si>
  <si>
    <t xml:space="preserve">                ПДУ для Horizont/SUPRA/FUSION LTV-32L40B ic (серия HOB903)</t>
  </si>
  <si>
    <t>HOB903</t>
  </si>
  <si>
    <t xml:space="preserve">                ПДУ для HORIZONT/Supra/Hyndai H-LCDDVD3200S ic (серия HOB266)</t>
  </si>
  <si>
    <t>HOB266</t>
  </si>
  <si>
    <t xml:space="preserve">                ПДУ для Horizont/Vityaz/Supra 210-Y8810/2 STV-LC2395WL ic (серия HOB494)</t>
  </si>
  <si>
    <t>HOB494</t>
  </si>
  <si>
    <t xml:space="preserve">                ПДУ для Horizont/Vityaz/Supra HOF-55D1.3 (STV-LC1995WL) ic LCD TV ic (серия HOB1005)</t>
  </si>
  <si>
    <t>HOB1005</t>
  </si>
  <si>
    <t xml:space="preserve">                ПДУ для Horizont/Vityaz/Supra HOF10G705GPD9 ic LCD TV (серия HOB346)</t>
  </si>
  <si>
    <t>HOB346</t>
  </si>
  <si>
    <t xml:space="preserve">                ПДУ для Horizont/Vityaz/Supra HOF12H126GPD11 ic LCD TV ( IRBIS) (серия HOB441)</t>
  </si>
  <si>
    <t>HOB441</t>
  </si>
  <si>
    <t xml:space="preserve">                ПДУ для Horizont/Vityaz/Supra J-1274 BLACK ic (серия HOB1006)</t>
  </si>
  <si>
    <t>HOB1006</t>
  </si>
  <si>
    <t xml:space="preserve">                ПДУ для Horizont/Рубин RB-28D7T2C iс как оригинал функцией REC (серия HOB1196)</t>
  </si>
  <si>
    <t>HOB1196</t>
  </si>
  <si>
    <t xml:space="preserve">                ПДУ для Polar 55LTV1101 ic (серия HOB1275)</t>
  </si>
  <si>
    <t>HOB1275</t>
  </si>
  <si>
    <t xml:space="preserve">                ПДУ для Polar 94LTV6004 ic (серия HOB1064)</t>
  </si>
  <si>
    <t>HOB1064</t>
  </si>
  <si>
    <t xml:space="preserve">                ПДУ для Polar TV2 (1CE3) (серия HOB503)</t>
  </si>
  <si>
    <t>HOB503</t>
  </si>
  <si>
    <t xml:space="preserve">                ПДУ для Rolsen /CHANGHONG HOF-55D1 3D LCD NEW ic (серия HCH069)</t>
  </si>
  <si>
    <t>HCH069</t>
  </si>
  <si>
    <t xml:space="preserve">                ПДУ для Rolsen EN-31603B (EN-31603R) ic (серия HOB439)</t>
  </si>
  <si>
    <t>HOB439</t>
  </si>
  <si>
    <t xml:space="preserve">                ПДУ для Rolsen ER-22641R ic RL-32E1004U RL-40E1004F (серия HOB1362)</t>
  </si>
  <si>
    <t>HOB1362</t>
  </si>
  <si>
    <t xml:space="preserve">                ПДУ для Rolsen ER-22642R ic (серия HOB1346)</t>
  </si>
  <si>
    <t>HOB1346</t>
  </si>
  <si>
    <t xml:space="preserve">                ПДУ для Rolsen ER-31607R ic (серия HOB438)</t>
  </si>
  <si>
    <t>HOB438</t>
  </si>
  <si>
    <t xml:space="preserve">                ПДУ для Rolsen RL-19E1301GU ( 2031C  ) ic Rubin RB-19SE5 (серия  HOB700)</t>
  </si>
  <si>
    <t>HOB700</t>
  </si>
  <si>
    <t xml:space="preserve">                ПДУ для Supra STV-LC32T880WL ic (серия HOB1258)</t>
  </si>
  <si>
    <t>HOB1258</t>
  </si>
  <si>
    <t xml:space="preserve">                ПДУ для Vityaz/Hyundai (Braun) H-LCD2200 ic  (серия HOB196)</t>
  </si>
  <si>
    <t>HOB196</t>
  </si>
  <si>
    <t xml:space="preserve">                ПДУ для Vityaz/Shivaki 051D black ic LCD TV (серия HOB823)</t>
  </si>
  <si>
    <t>HOB823</t>
  </si>
  <si>
    <t xml:space="preserve">                ПДУ для Vityaz/Shivaki STV-22LED5 ic (серия HOB625)</t>
  </si>
  <si>
    <t>HOB625</t>
  </si>
  <si>
    <t xml:space="preserve">                ПДУ для Витязь (VITYAS) 24L301C28 (VAR2) ic   (серия HOB1554)</t>
  </si>
  <si>
    <t>HOB1554</t>
  </si>
  <si>
    <t xml:space="preserve">                ПДУ для Горизонт/Horizont GW-2AEUR LCD TV (серия HOB799)</t>
  </si>
  <si>
    <t>HOB799</t>
  </si>
  <si>
    <t xml:space="preserve">                ПДУ для Горизонт/HORIZONT RC-E23 LCD TV (серия HOB800)</t>
  </si>
  <si>
    <t>HOB800</t>
  </si>
  <si>
    <t xml:space="preserve">                ПДУ для Горизонт/Shivaki RC-D3-02 STV-26L6/STV-32L6 ic (серия HOB623)</t>
  </si>
  <si>
    <t>HOB623</t>
  </si>
  <si>
    <t xml:space="preserve">                ПДУ для Горизонт/Shivaki RC-D3-03  ic LCDTV(серия HOT0012)</t>
  </si>
  <si>
    <t>HOT0012</t>
  </si>
  <si>
    <t xml:space="preserve">                Пульт для Горизонт (Horizont) RC21b REC ic (серия  HOB2119) </t>
  </si>
  <si>
    <t>HOB2119</t>
  </si>
  <si>
    <t xml:space="preserve">            Витязь</t>
  </si>
  <si>
    <t xml:space="preserve">                Кинескопные ТВ Витязь</t>
  </si>
  <si>
    <t xml:space="preserve">                    Пульт для т/в Витязь RC-10 конус  RC-6-1 (ic)   37CTV730-7 (серия HOT950)</t>
  </si>
  <si>
    <t>HOT950</t>
  </si>
  <si>
    <t xml:space="preserve">                    Пульт для т/в Витязь RC-5 . fosfor ic (серия HOT309)</t>
  </si>
  <si>
    <t>HOT309</t>
  </si>
  <si>
    <t xml:space="preserve">                    Пульт для т/в Витязь RC-5 . черные кнопки ic (серия HOB726)</t>
  </si>
  <si>
    <t>HOB726</t>
  </si>
  <si>
    <t xml:space="preserve">            Горизонт</t>
  </si>
  <si>
    <t xml:space="preserve">                DVD/SAT/DVB уст-ва Горизонт</t>
  </si>
  <si>
    <t xml:space="preserve">                    Пульт для DVD Горизонт/Odeon DVP-300/360/357 DVDR  ic ( серия HVD141)</t>
  </si>
  <si>
    <t>HVD141</t>
  </si>
  <si>
    <t xml:space="preserve">                Кинескопные ТВ Горизонт</t>
  </si>
  <si>
    <t xml:space="preserve">                    Пульт для т/в Горизонт Bp-6 белый  ic (серия HOT122)</t>
  </si>
  <si>
    <t>HOT122</t>
  </si>
  <si>
    <t xml:space="preserve">                    Пульт для т/в Горизонт RC-6-5  как оригинал ic (серия HOT700)</t>
  </si>
  <si>
    <t>HOT700</t>
  </si>
  <si>
    <t xml:space="preserve"> 1 / 10 / 50</t>
  </si>
  <si>
    <t xml:space="preserve">                    Пульт для т/в Горизонт RC-6-7  ic (серия HOT312)</t>
  </si>
  <si>
    <t>HOT312</t>
  </si>
  <si>
    <t xml:space="preserve">                    Пульт для т/в Горизонт RC-6-7 fosfor </t>
  </si>
  <si>
    <t>HRZ67F</t>
  </si>
  <si>
    <t xml:space="preserve">                    Пульт для т/в Горизонт RC-7-7  ic  (серия  HOT883) </t>
  </si>
  <si>
    <t>HOT883</t>
  </si>
  <si>
    <t xml:space="preserve">                    Пульт для т/в Горизонт RC7-8  ic (серия HOB083)</t>
  </si>
  <si>
    <t>HOB083</t>
  </si>
  <si>
    <t xml:space="preserve">         Для Приставок (Тюнеров) DVB/SAT</t>
  </si>
  <si>
    <t xml:space="preserve">            Для спутниковых (SAT) ресиверов</t>
  </si>
  <si>
    <t xml:space="preserve">                ПДУ для Arion AF-3030 ic (серия HRM2533) ic</t>
  </si>
  <si>
    <t>HRM2533</t>
  </si>
  <si>
    <t xml:space="preserve">                ПДУ для Big sat/GLOBO HOF-44C(7010) ic для спутникового рессивера (серия HSR430)</t>
  </si>
  <si>
    <t>HSR430</t>
  </si>
  <si>
    <t xml:space="preserve">                ПДУ для Big sat/Skytech BS-S67CR ic для спутникового рессивера (серия HOB776)</t>
  </si>
  <si>
    <t>HOB776</t>
  </si>
  <si>
    <t xml:space="preserve">                ПДУ для EUROSKY DVB-8004 ic (серия HSR529)</t>
  </si>
  <si>
    <t>HSR529</t>
  </si>
  <si>
    <t xml:space="preserve">                ПДУ для Evolution D-RC-700S ic (серия HSR606)</t>
  </si>
  <si>
    <t>HSR606</t>
  </si>
  <si>
    <t xml:space="preserve">                ПДУ для Galaxy Innovations (Gi) HDX403P S2026, S2126 ic  (серия HOB241)</t>
  </si>
  <si>
    <t>HOB241</t>
  </si>
  <si>
    <t xml:space="preserve">                ПДУ для Galaxy Innovations (Gi) HOF12E148GPD5 (S2138)/ST7699 ic (серия HOB381)</t>
  </si>
  <si>
    <t>HOB381</t>
  </si>
  <si>
    <t xml:space="preserve">                ПДУ для Galaxy Innovations (Gi) HOF14H392GPD12 ic (HD Micro) длин. корп. hd mini plus(серия HOB1198)</t>
  </si>
  <si>
    <t>HOB1198</t>
  </si>
  <si>
    <t xml:space="preserve">                ПДУ для Galaxy Innovations (Gi) UNI ic (серия HOB1590)</t>
  </si>
  <si>
    <t>HOB1590</t>
  </si>
  <si>
    <t xml:space="preserve">                ПДУ для Globo 4160/4060CX GI S 1115/S 1116/S 1125 ic(серия HOB240)</t>
  </si>
  <si>
    <t>HOB240</t>
  </si>
  <si>
    <t xml:space="preserve">                ПДУ для Globo E-RCU-012 (GL100) ic (HOB1134)</t>
  </si>
  <si>
    <t>HOB1134</t>
  </si>
  <si>
    <t xml:space="preserve">                ПДУ для Globo E-RCU-015 (телекарта HD X8) ic (серия HOB478)</t>
  </si>
  <si>
    <t>HOB478</t>
  </si>
  <si>
    <t xml:space="preserve">                ПДУ для Globo RC-6000/ NEOSAT-1600PLUS / ic HOF47A7 / SAT LUMAX DV-698 (серия HOB775)</t>
  </si>
  <si>
    <t>HOB775</t>
  </si>
  <si>
    <t xml:space="preserve">                ПДУ для Globo X80 (Телекарта) ic (серия HOB254)</t>
  </si>
  <si>
    <t>HOB254</t>
  </si>
  <si>
    <t xml:space="preserve">                ПДУ для Goldeninterstar KOR-4619C (8005) (серия HSR418)</t>
  </si>
  <si>
    <t>HSR418</t>
  </si>
  <si>
    <t xml:space="preserve">                ПДУ для Goldeninterstar WJ-350 ic спутниковый ресивер (серия HSR422)</t>
  </si>
  <si>
    <t>HSR422</t>
  </si>
  <si>
    <t xml:space="preserve">                ПДУ для Humax RM-E08 ic (серия HOB581)</t>
  </si>
  <si>
    <t>HOB581</t>
  </si>
  <si>
    <t xml:space="preserve">                ПДУ для Humax RM-F04 ic (серия HOB628)</t>
  </si>
  <si>
    <t>HOB628</t>
  </si>
  <si>
    <t xml:space="preserve">                ПДУ для Humax RM-G01 НТВ+ЛАЙТ ic  (серия HSR450)</t>
  </si>
  <si>
    <t>HSR450</t>
  </si>
  <si>
    <t xml:space="preserve">                ПДУ для Humax RS-101 (как Akado 635) ic (серия HSR457) </t>
  </si>
  <si>
    <t>HSR457</t>
  </si>
  <si>
    <t xml:space="preserve">                ПДУ для Humax RS-101P DRE4000 GS7200 ic (серия HSR082) </t>
  </si>
  <si>
    <t>HSR082</t>
  </si>
  <si>
    <t xml:space="preserve">                ПДУ для Openbox F-300(SAT)белый ic (серия HSR400)</t>
  </si>
  <si>
    <t>HSR400</t>
  </si>
  <si>
    <t xml:space="preserve">                ПДУ для Openbox X-730/X-770/X-750/X-790 ic  (серия HSR604)</t>
  </si>
  <si>
    <t>HSR604</t>
  </si>
  <si>
    <t xml:space="preserve">                ПДУ для Openbox Х-800/820 ic черный Delly 4:1 (серия HSR432)</t>
  </si>
  <si>
    <t>HSR432</t>
  </si>
  <si>
    <t xml:space="preserve">                ПДУ для PROWEST 70E ic (серия HOB454)</t>
  </si>
  <si>
    <t>HOB454</t>
  </si>
  <si>
    <t xml:space="preserve">                ПДУ для Sagemcom DSI87 HD ( промсвязь) спутниковый ресивер  ic (серия HOB383)</t>
  </si>
  <si>
    <t>HOB383</t>
  </si>
  <si>
    <t xml:space="preserve">                ПДУ для Sagemcom DSI87-1 HD (DSI74 HD) ic NTV+ (серия HOB629)</t>
  </si>
  <si>
    <t>HOB629</t>
  </si>
  <si>
    <t xml:space="preserve">                ПДУ для SAT-INTEGRAL TH-7300 ic (серия HSR640)</t>
  </si>
  <si>
    <t>HSR640</t>
  </si>
  <si>
    <t xml:space="preserve">                ПДУ для Skyway Light/NANO 2/Gi S8580 ic  (серия HOB474)</t>
  </si>
  <si>
    <t>HOB474</t>
  </si>
  <si>
    <t xml:space="preserve">                ПДУ для TechnoSAT TH-7002 ic (серия HSR641)</t>
  </si>
  <si>
    <t>HSR641</t>
  </si>
  <si>
    <t xml:space="preserve">                ПДУ для Topfield KOR K4502A/CONTINENT TV SAT1/TP009/TF6000F ic sat(серия HSR411)</t>
  </si>
  <si>
    <t>HSR411</t>
  </si>
  <si>
    <t xml:space="preserve">                ПДУ для НТВ+ 1HDVA PVR ic (серия HOB1236)</t>
  </si>
  <si>
    <t>HOB1236</t>
  </si>
  <si>
    <t xml:space="preserve">                ПДУ для НТВ+ OPENTECH  S6 , S7, S8 , S9 ic openbox s5 (серия HOB368)</t>
  </si>
  <si>
    <t>HOB368</t>
  </si>
  <si>
    <t xml:space="preserve">                ПДУ для НТВ+ Opentech ISB7-VA70  ic (серия HOB1526)</t>
  </si>
  <si>
    <t>HOB1526</t>
  </si>
  <si>
    <t xml:space="preserve">                ПДУ для НТВ+ OPENTECH OHS1740V ( JH-1005) ic (серия HOB705)</t>
  </si>
  <si>
    <t>HOB705</t>
  </si>
  <si>
    <t xml:space="preserve">                ПДУ для Триколор DTS53 ic (серия  HOB1365 )</t>
  </si>
  <si>
    <t>HOB1365</t>
  </si>
  <si>
    <t xml:space="preserve">                ПДУ для Триколор GS8300M ic (серия  HSR451 )</t>
  </si>
  <si>
    <t>HSR451</t>
  </si>
  <si>
    <t xml:space="preserve">                ПДУ для Триколор GS8300N (GS8304) ic (9300) (серия HSR564)</t>
  </si>
  <si>
    <t>HSR564</t>
  </si>
  <si>
    <t xml:space="preserve">                ПДУ для Триколор GS8306 +TV ic c возможностью управления тв ic (серия HOB929)</t>
  </si>
  <si>
    <t>HOB929</t>
  </si>
  <si>
    <t xml:space="preserve">                ПДУ для Триколор GS8306 ic (серия HSR617)</t>
  </si>
  <si>
    <t>HSR617</t>
  </si>
  <si>
    <t xml:space="preserve">                ПДУ для Триколор HD9300 / HD-GS9305B ic (серия HOB538)</t>
  </si>
  <si>
    <t>HOB538</t>
  </si>
  <si>
    <t xml:space="preserve">                ПДУ для Триколор RC56A GS8300 NEW ic (серия HOB537)</t>
  </si>
  <si>
    <t>HOB537</t>
  </si>
  <si>
    <t xml:space="preserve">                ПДУ для Триколор/General  GS-B212 (GS-B211 ic (серия  HSR671)</t>
  </si>
  <si>
    <t>HSR671</t>
  </si>
  <si>
    <t xml:space="preserve">            Для цифровых (DVB-T/C) приставок</t>
  </si>
  <si>
    <t>HOB1310</t>
  </si>
  <si>
    <t xml:space="preserve">                ПДУ для BBK RC-SMP712 ic DVB-T2 (серия HVD289)</t>
  </si>
  <si>
    <t>HVD289</t>
  </si>
  <si>
    <t xml:space="preserve">                ПДУ для BBK RC-STB100ic ресивер (серия HVD238)</t>
  </si>
  <si>
    <t>HVD238</t>
  </si>
  <si>
    <t xml:space="preserve">                ПДУ для BBK RC0105 DVB-T2 (STB-105) HD/SkyVision T2501 (серия HOB1056)</t>
  </si>
  <si>
    <t>HOB1056</t>
  </si>
  <si>
    <t xml:space="preserve">                ПДУ для CosmoSat CPVR-D (CPVR-HD)   (серия HOB773)</t>
  </si>
  <si>
    <t>HOB773</t>
  </si>
  <si>
    <t xml:space="preserve">                ПДУ для CosmoSat RC-7405 ic   (серия HSR551)</t>
  </si>
  <si>
    <t>HSR551</t>
  </si>
  <si>
    <t xml:space="preserve">                ПДУ для D-Color DC711HD ic DVB-T2 (TVjet RE820HDT2) (серия HOR113)</t>
  </si>
  <si>
    <t>HOR113</t>
  </si>
  <si>
    <t xml:space="preserve">                ПДУ для D-Color DC910HD ic DVB-T2 (серия HOB1036)</t>
  </si>
  <si>
    <t>HOB1036</t>
  </si>
  <si>
    <t xml:space="preserve">                ПДУ для Delta Systems DS-950HD ic ic (серия HOB1220)</t>
  </si>
  <si>
    <t>HOB1220</t>
  </si>
  <si>
    <t xml:space="preserve">                ПДУ для EUROSKY ES-11 ic dvb-t2 (серия HOB1273)</t>
  </si>
  <si>
    <t>HOB1273</t>
  </si>
  <si>
    <t xml:space="preserve">                ПДУ для Galaxy Innovations (Gi) HD SLIM T2 ic DVB-T2 (серия HOB1150)</t>
  </si>
  <si>
    <t>HOB1150</t>
  </si>
  <si>
    <t xml:space="preserve">                ПДУ для GoldMaster T-303SD ic dvb-t2 (серия HOB818)</t>
  </si>
  <si>
    <t>HOB818</t>
  </si>
  <si>
    <t xml:space="preserve">                ПДУ для GoldMaster/Hyundai QF-6222 DVB01T2 ic  dvb-t2 (серия HOB754)</t>
  </si>
  <si>
    <t>HOB754</t>
  </si>
  <si>
    <t xml:space="preserve">                ПДУ для GoldMaster/REXANT RX-511/ CADENA ic dvb-t2(серия HOB987)</t>
  </si>
  <si>
    <t>HOB987</t>
  </si>
  <si>
    <t xml:space="preserve">                ПДУ для GoldMaster/REXANT RX-521/ CADENA SHTA-1511S2 DIVISAT XYX-828 dvb-t2 (Telant) (серия HOB796)</t>
  </si>
  <si>
    <t>HOB796</t>
  </si>
  <si>
    <t xml:space="preserve">                ПДУ для GoldMaster/SKY Vision T-707HD&amp;HD1/Т2108 dvb-t2 (серия HOB819)</t>
  </si>
  <si>
    <t>HOB819</t>
  </si>
  <si>
    <t xml:space="preserve">                ПДУ для GoldMaster/SKYTECH 57G DVB-T DVB-T2 (серия HOB797)</t>
  </si>
  <si>
    <t>HOB797</t>
  </si>
  <si>
    <t xml:space="preserve">                ПДУ для GoldMaster/WorldWision/SKYTECH T-303SD/910 mini DVB-T2 (серия HOB821)</t>
  </si>
  <si>
    <t>HOB821</t>
  </si>
  <si>
    <t xml:space="preserve">                ПДУ для Goldstar GS-8830HD ic DVB-T2 (серия HOB1031)</t>
  </si>
  <si>
    <t>HOB1031</t>
  </si>
  <si>
    <t xml:space="preserve">                ПДУ для HORIZONT/WorldVizion/ORIEL ПДУ-8 к 810/811/812/814/826 ic dvb-t2 (серия HOB1114)</t>
  </si>
  <si>
    <t>HOB1114</t>
  </si>
  <si>
    <t xml:space="preserve">                ПДУ для Lumax B0302 ic DVB-T2(серия HOB1261)</t>
  </si>
  <si>
    <t>HOB1261</t>
  </si>
  <si>
    <t xml:space="preserve">                ПДУ для Mdi DBR-501 (DBR-901)Topbox dvb-t2 DIVISAT / selegna / HOBIT FLASH(серия HOB1003)</t>
  </si>
  <si>
    <t>HOB1003</t>
  </si>
  <si>
    <t xml:space="preserve">                ПДУ для ORIEL ПДУ-10 ic HD DVB-T2 (серия HOB1004)</t>
  </si>
  <si>
    <t>HOB1004</t>
  </si>
  <si>
    <t xml:space="preserve">                ПДУ для ORIEL ПДУ-5 HD DVB-T2/ TESLER DSR-07 (серия HOB820)</t>
  </si>
  <si>
    <t>HOB820</t>
  </si>
  <si>
    <t xml:space="preserve">                ПДУ для ORIEL ПДУ-6 ic HD DVB-T2 (серия HOB989)</t>
  </si>
  <si>
    <t>HOB989</t>
  </si>
  <si>
    <t xml:space="preserve">                ПДУ для SAT-INTEGRAL S-1225 HD (серия HSR677)</t>
  </si>
  <si>
    <t>HSR677</t>
  </si>
  <si>
    <t xml:space="preserve">                ПДУ для Selenga T50 ic dvb-t2 (серия HOB1325)</t>
  </si>
  <si>
    <t>HOB1325</t>
  </si>
  <si>
    <t xml:space="preserve">                ПДУ для Selenga T70 / HD930 dvb-t2 (серия HOB1326)</t>
  </si>
  <si>
    <t>HOB1326</t>
  </si>
  <si>
    <t xml:space="preserve">                ПДУ для SkyTech 157G VER1 HD DVB-T2/DC711HD (серия HSR693)</t>
  </si>
  <si>
    <t>HSR693</t>
  </si>
  <si>
    <t xml:space="preserve">                ПДУ для Star Track X1150CH ic (серия HOB1329)</t>
  </si>
  <si>
    <t>HOB1329</t>
  </si>
  <si>
    <t xml:space="preserve">                ПДУ для Supra SDT-100 ic dvb-t2 (серия HOB1110)</t>
  </si>
  <si>
    <t>HOB1110</t>
  </si>
  <si>
    <t xml:space="preserve">                ПДУ для World Vision T34  ic DVB-T2 Delly SAT(серия HOB693)</t>
  </si>
  <si>
    <t>HOB693</t>
  </si>
  <si>
    <t xml:space="preserve">                ПДУ для World Vision T35, T55, T60M ic DVB-T2 (T55) (серия HVD0210)</t>
  </si>
  <si>
    <t>HVD0210</t>
  </si>
  <si>
    <t xml:space="preserve">                ПДУ для World Vision T36, T56, DSR-590I ic DVB-T2 (серия HOB1112)</t>
  </si>
  <si>
    <t>HOB1112</t>
  </si>
  <si>
    <t xml:space="preserve">                ПДУ для WORLD VISION T37/Hyundai H-DVB03T2 ic DVB-T2/D-Color/Rolsen  (серия HOB755)</t>
  </si>
  <si>
    <t>HOB755</t>
  </si>
  <si>
    <t xml:space="preserve">                ПДУ для World Vision T40 ic DVB-T2 Delly TV(серия HOB626)</t>
  </si>
  <si>
    <t>HOB626</t>
  </si>
  <si>
    <t xml:space="preserve">                ПДУ для World Vision T70/T61М/T62D/Т62M  DVB-T2  (серия HOB1493)</t>
  </si>
  <si>
    <t>HOB1493</t>
  </si>
  <si>
    <t xml:space="preserve">                ПДУ для World Vision WV T2-C (Premium) ic DVB-T2 (серия HOB1151)</t>
  </si>
  <si>
    <t>HOB1151</t>
  </si>
  <si>
    <t xml:space="preserve">                ПДУ для ТЕЛЕКАРТА EVO-01 NEW! ic (серия HOB630)</t>
  </si>
  <si>
    <t>HOB630</t>
  </si>
  <si>
    <t xml:space="preserve">                ПДУ для ТЕЛЕКАРТА EVO-02 (EVO II) ic (серия HOB1066)</t>
  </si>
  <si>
    <t>HOB1066</t>
  </si>
  <si>
    <t xml:space="preserve">                Пульт ДУ 15см для DVB-T2 ресивера АРА-302 (DORRADO)</t>
  </si>
  <si>
    <t>АРА-341</t>
  </si>
  <si>
    <t xml:space="preserve">                Пульт ДУ 17см для DVB-T2 ресивера АРА - 301 (FERRIDO)</t>
  </si>
  <si>
    <t>АРА - 340</t>
  </si>
  <si>
    <t xml:space="preserve">            Для цифровых IP TV приставок</t>
  </si>
  <si>
    <t xml:space="preserve"> 1 / 50 / 200</t>
  </si>
  <si>
    <t xml:space="preserve">                ПДУ  для ZALA/ Ростелеком (Rostelecom) SML-292 HD Base ic (MTC Smartlabs) (серия HOB685)</t>
  </si>
  <si>
    <t>HOB685</t>
  </si>
  <si>
    <t xml:space="preserve">                ПДУ для HDBOX HB3500, HB4500 (серия HOB1308)</t>
  </si>
  <si>
    <t>HOB1308</t>
  </si>
  <si>
    <t xml:space="preserve">                ПДУ для HDBOX T2 PRO ic dvb-t2  (серия HOB1904)</t>
  </si>
  <si>
    <t>HOB1904</t>
  </si>
  <si>
    <t xml:space="preserve"> 1 / 3 / 50</t>
  </si>
  <si>
    <t xml:space="preserve">                ПДУ для Openbox AS2 HD ic (серия HOB1600)</t>
  </si>
  <si>
    <t>HOB1600</t>
  </si>
  <si>
    <t xml:space="preserve">                ПДУ для Openbox AS4K CI, PRO ic (серия HOB1601)</t>
  </si>
  <si>
    <t>HOB1601</t>
  </si>
  <si>
    <t xml:space="preserve">                ПДУ для OPENBOX/Formuler Z Plus IPTV Android 4K (серия HOB1903)</t>
  </si>
  <si>
    <t>HOB1903</t>
  </si>
  <si>
    <t xml:space="preserve">                ПДУ для Ростелеком MAG-250 HD IPTV ic (серия HOB1057)</t>
  </si>
  <si>
    <t>HOB1057</t>
  </si>
  <si>
    <t xml:space="preserve">                ПДУ для Ростелеком MAG-255 MAG-250 HD IPTV (ВАР2) (серия HOB1024)</t>
  </si>
  <si>
    <t>HOB1024</t>
  </si>
  <si>
    <t xml:space="preserve">                ПДУ для Ростелеком URC177500 SML-282 HD Base ic (серия HOB707)</t>
  </si>
  <si>
    <t>HOB707</t>
  </si>
  <si>
    <t xml:space="preserve">                ПДУ для ТЕЛЕКАРТА CHD-04/IR Continent ic SAT (серия HOB611)</t>
  </si>
  <si>
    <t>HOB611</t>
  </si>
  <si>
    <t xml:space="preserve">                ПДУ для ТЕЛЕКАРТА EVO 05 PVR ic (серия HOB1344)</t>
  </si>
  <si>
    <t>HOB1344</t>
  </si>
  <si>
    <t xml:space="preserve">            Универсальные ПДУ DVB/SAT</t>
  </si>
  <si>
    <t xml:space="preserve"> 1 / 3 / 5</t>
  </si>
  <si>
    <t xml:space="preserve">                Huayu пульт универсальный для SAT1111+ B/C/D/E/F  (серия HRM1226)</t>
  </si>
  <si>
    <t>HRM1226</t>
  </si>
  <si>
    <t>HSR749</t>
  </si>
  <si>
    <t xml:space="preserve">         ПДУ для конционеров</t>
  </si>
  <si>
    <t xml:space="preserve">            Huayu K-1036E+L NEW универсальный пульт для кондиционеров (серия HAR079)</t>
  </si>
  <si>
    <t>HAR079</t>
  </si>
  <si>
    <t xml:space="preserve">            Huayu K-1038E+L 1000 в 1 NEW  универсальный пульт (серия HAR080)</t>
  </si>
  <si>
    <t>HAR080</t>
  </si>
  <si>
    <t xml:space="preserve">            Huayu K-1089E+L NEW универсальный пульт для кондиционеров (серия HAR083)</t>
  </si>
  <si>
    <t>HAR083</t>
  </si>
  <si>
    <t xml:space="preserve">            Huayu K-2E для кондиционеров Universal A/C Remote 5000 в 1(серия HAR078)</t>
  </si>
  <si>
    <t>HAR078</t>
  </si>
  <si>
    <t xml:space="preserve">            Huayu K-3E для кондиционеров Universal A/C Remote  5000 в 1 (серия HAR077)</t>
  </si>
  <si>
    <t>HAR077</t>
  </si>
  <si>
    <t xml:space="preserve">            Huayu K-DK680 для DAIKIN ДЛЯ КОНДИЦИОНЕРОВ (серия HAR095)</t>
  </si>
  <si>
    <t>HAR095</t>
  </si>
  <si>
    <t xml:space="preserve">            Huayu K-HT676 для HITACHI ДЛЯ КОНДИЦИОНЕРОВ (серия HAR097)</t>
  </si>
  <si>
    <t>HAR097</t>
  </si>
  <si>
    <t xml:space="preserve">            Huayu K-LG1108 для LG для кондиционеров МАРКИ LG с функцией PLASMA (серия HAR068)</t>
  </si>
  <si>
    <t>HAR068</t>
  </si>
  <si>
    <t xml:space="preserve">            Huayu K-MS636 для Mitsubichi ДЛЯ КОНДИЦИОНЕРОВ (серия HAR093)</t>
  </si>
  <si>
    <t>HAR093</t>
  </si>
  <si>
    <t xml:space="preserve">            Huayu K-TB650 для TOSHIBA ДЛЯ КОНДИЦИОНЕРОВ (серия HAO094)</t>
  </si>
  <si>
    <t>HAO094</t>
  </si>
  <si>
    <t xml:space="preserve">            Huayu Q-1000E универсальный для кондиционеров 1000 в 1 (серия HAR081)</t>
  </si>
  <si>
    <t>HAR081</t>
  </si>
  <si>
    <t xml:space="preserve">            Huayu RM-F989 для вентиляторов (серия HRM1523)</t>
  </si>
  <si>
    <t>HRM1523</t>
  </si>
  <si>
    <t xml:space="preserve">            Huayu для Panasonic K-PN1122 универсальный для кондиционеров (серия HRM1200)</t>
  </si>
  <si>
    <t>HRM1200</t>
  </si>
  <si>
    <t xml:space="preserve">            Huayu для SAMSUNG K-SM1356  универсальный пульт для кондиционеров (серия HAR104)</t>
  </si>
  <si>
    <t>HAR104</t>
  </si>
  <si>
    <t xml:space="preserve">            Master /CHANGHOP K-100ES  универсальный пульт для кондиционеров 1000 в 1 (серия HAR0002)</t>
  </si>
  <si>
    <t>HAR0002</t>
  </si>
  <si>
    <t xml:space="preserve">            Master Q-988E универсальный для кондиционеров 1000 в 1 (серия HAR0001)</t>
  </si>
  <si>
    <t>HAR0001</t>
  </si>
  <si>
    <t xml:space="preserve">            QUNDA KT-9018E белого цвета  универсальный пульт для кондиционера 4000 в 1 инструкция на рус. языке </t>
  </si>
  <si>
    <t>HAR1001</t>
  </si>
  <si>
    <t xml:space="preserve">            QUNDA KT-E08 для кондиционеров 6000 в 1</t>
  </si>
  <si>
    <t>HAR100</t>
  </si>
  <si>
    <t xml:space="preserve">         ПДУ для шлагбаумов и ворот</t>
  </si>
  <si>
    <t xml:space="preserve">            NICE FLO2R-S</t>
  </si>
  <si>
    <t xml:space="preserve">            Huayu IHANDY CAR IH-830J+L new обучаемый+программируемый унив.пульт для автомагнитол (серия HOB4000)</t>
  </si>
  <si>
    <t>HOB4000</t>
  </si>
  <si>
    <t xml:space="preserve">            Huayu IHandy IH-002 пульт для управления комп.+дом.техникой (серия HRM9170)</t>
  </si>
  <si>
    <t>HRM9170</t>
  </si>
  <si>
    <t xml:space="preserve">            Master 10in1 RM-909E универсальный пульт </t>
  </si>
  <si>
    <t xml:space="preserve">            Master 8in1 RM-969RUS програм.и обучаемый на 8 уст-в универсальный пульт </t>
  </si>
  <si>
    <t xml:space="preserve">            Master L102  УНИВЕРСАЛЬНЫЙ ОБУЧАЕМЫЙ НА ОДНО УСТРОЙСТВО</t>
  </si>
  <si>
    <t xml:space="preserve">            Master URC-SRM-403Eобучаемый на 4 устройства (серия 4039)</t>
  </si>
  <si>
    <t xml:space="preserve">            Программируемый ПДУ Delly Changer USB3 (4в1) (серия HOB921)</t>
  </si>
  <si>
    <t>HOB921</t>
  </si>
  <si>
    <t xml:space="preserve">            Программируемый ПДУ Delly Changer USB3 (SAT) (серия HOB920)</t>
  </si>
  <si>
    <t>HOB920</t>
  </si>
  <si>
    <t xml:space="preserve">        Air Mouse/ Bluetooth</t>
  </si>
  <si>
    <t xml:space="preserve">            Huayu IHandy Air Mouse P3 Android ТВ обучаемые кнопки , Многофункциональная</t>
  </si>
  <si>
    <t xml:space="preserve">            Huayu IHandy IH-AM02 Air Mouse  MULTIMEDIA ANDROID и MOTION SENSE</t>
  </si>
  <si>
    <t xml:space="preserve">            ПДУ Xiaomi mi D4B8FFE67E3B ориг.LCD TV L55M5-AD с голосовым управлением</t>
  </si>
  <si>
    <t xml:space="preserve">        AKAI, AIWA, Akado</t>
  </si>
  <si>
    <t xml:space="preserve">            HUAYU универсальные  AKAI, AIWA, Akado</t>
  </si>
  <si>
    <t xml:space="preserve">                Huayu for Aiwa RM-038N корпус RC-ZAS02 AUX ( серия HAW10596)</t>
  </si>
  <si>
    <t>HAW10596</t>
  </si>
  <si>
    <t xml:space="preserve">            неоригинальные  AKAI, AIWA, Akado</t>
  </si>
  <si>
    <t xml:space="preserve">                ПДУ для Aiwa RC-6VT05 ic (серия HAW018)</t>
  </si>
  <si>
    <t>HAW018</t>
  </si>
  <si>
    <t xml:space="preserve">                ПДУ для Aiwa RC-TC141KE  ic (серия HAW020) ic</t>
  </si>
  <si>
    <t>HAW020</t>
  </si>
  <si>
    <t xml:space="preserve">                ПДУ для Akado DTC4031 ic (серия HOB1277)</t>
  </si>
  <si>
    <t>HOB1277</t>
  </si>
  <si>
    <t xml:space="preserve">                ПДУ для Akado R-102 (RC-635) ic(серия HOB480)</t>
  </si>
  <si>
    <t>HOB480</t>
  </si>
  <si>
    <t xml:space="preserve">                ПДУ для Akai /Record M-105  ic (серия HID529) ic</t>
  </si>
  <si>
    <t>HID529</t>
  </si>
  <si>
    <t xml:space="preserve">                ПДУ для Akai 2200-EDR0AKAI (2200-EDROAKAI) ic(серия HOB1540)</t>
  </si>
  <si>
    <t>HOB1540</t>
  </si>
  <si>
    <t xml:space="preserve">                ПДУ для Akai A3001011 ic LCD TV (серия HOB530)</t>
  </si>
  <si>
    <t>HOB530</t>
  </si>
  <si>
    <t xml:space="preserve">                ПДУ для Akai HOF08J001 ic (LTA-32N576HCP) ic (серия HOB1063) </t>
  </si>
  <si>
    <t>HOB1063</t>
  </si>
  <si>
    <t xml:space="preserve">                ПДУ для Akai RC-51A ic (серия HID0369) ic</t>
  </si>
  <si>
    <t>HID0369</t>
  </si>
  <si>
    <t xml:space="preserve">                ПДУ для Akai RC-N2A (RC-N1A) ic (серия HID275)</t>
  </si>
  <si>
    <t>HID275</t>
  </si>
  <si>
    <t xml:space="preserve">                ПДУ для АKAI/Mystery/United /SUPRA MDV-733U/7058/7070/ DVD ic (серия HVD120) </t>
  </si>
  <si>
    <t>HVD120</t>
  </si>
  <si>
    <t xml:space="preserve">            HUAYU Универсальные Akira</t>
  </si>
  <si>
    <t xml:space="preserve">                Huayu for Akira RM-577B универсальный пульт (серия HRM480)</t>
  </si>
  <si>
    <t>HRM480</t>
  </si>
  <si>
    <t xml:space="preserve">                ПДУ для Akira /TCL/Vitek KT-4004SR DVD ic(серия 8800)</t>
  </si>
  <si>
    <t xml:space="preserve">                ПДУ для Akira /TCL/Vitek KT-6222  (DVD4003) ic(серия HVD142)</t>
  </si>
  <si>
    <t>HVD142</t>
  </si>
  <si>
    <t xml:space="preserve">        Alpine, Acer</t>
  </si>
  <si>
    <t xml:space="preserve">            ПДУ для Acer RC-48KEY AT2230 AT1930, AT1931 ic (серия HOB1199)</t>
  </si>
  <si>
    <t>HOB1199</t>
  </si>
  <si>
    <t xml:space="preserve">            ПДУ для Alpine RUE-4185 для автомагнитолы </t>
  </si>
  <si>
    <t xml:space="preserve">        BBK</t>
  </si>
  <si>
    <t xml:space="preserve">            HUAYU Универсальные BBK</t>
  </si>
  <si>
    <t xml:space="preserve">            неоригинальные  ВВК</t>
  </si>
  <si>
    <t xml:space="preserve">                ПДУ для BBK /MYSTERY RC-1529 ic (серия HVD209)</t>
  </si>
  <si>
    <t>HVD209</t>
  </si>
  <si>
    <t xml:space="preserve">                ПДУ для BBK EN-21662B ( Rolsen EN-21662R)  ЖК телевизор ic (серия HOB373)</t>
  </si>
  <si>
    <t>HOB373</t>
  </si>
  <si>
    <t xml:space="preserve">                ПДУ для BBK FSA-1806 (RC-117R) ic Акустическая с-ма (серия HOB355)</t>
  </si>
  <si>
    <t>HOB355</t>
  </si>
  <si>
    <t xml:space="preserve">                ПДУ для BBK LT 115 ЖК телевизор+DVD (черный)ic (серия HVD139) </t>
  </si>
  <si>
    <t>HVD139</t>
  </si>
  <si>
    <t xml:space="preserve">                ПДУ для BBK LT121 ЖК телевизор+DVD+караоке LD1006TI ic (серия  HOT957)</t>
  </si>
  <si>
    <t>HOT957</t>
  </si>
  <si>
    <t xml:space="preserve">                ПДУ для BBK P4084-1 ( LT1504 ) ЖК телевизор ic (серия HOB158)</t>
  </si>
  <si>
    <t>HOB158</t>
  </si>
  <si>
    <t xml:space="preserve">                ПДУ для BBK RC-019-01R DVD плеер ic(серия HVD148)</t>
  </si>
  <si>
    <t>HVD148</t>
  </si>
  <si>
    <t xml:space="preserve">                ПДУ для BBK RC-019-19R DVD плеер ic(серия HVD129)</t>
  </si>
  <si>
    <t>HVD129</t>
  </si>
  <si>
    <t xml:space="preserve">                ПДУ для BBK RC-2603 (RC-3704) ic  Prima RC-Y35-OK (серия HOB387)</t>
  </si>
  <si>
    <t>HOB387</t>
  </si>
  <si>
    <t xml:space="preserve">                ПДУ для BBK RC-58 Акустическая система, как оригинал ic  (серия HVD002)</t>
  </si>
  <si>
    <t>HVD002</t>
  </si>
  <si>
    <t xml:space="preserve">                ПДУ для BBK RC-LED100 ic LCD LED TV (серия HVD284)</t>
  </si>
  <si>
    <t>HVD284</t>
  </si>
  <si>
    <t xml:space="preserve">                ПДУ для BBK RC-LEM100 ic LCD LED TV (серия HVD260)</t>
  </si>
  <si>
    <t>HVD260</t>
  </si>
  <si>
    <t xml:space="preserve">                ПДУ для BBK RC-LEM101 LCD TV ic (серия HVD282)</t>
  </si>
  <si>
    <t>HVD282</t>
  </si>
  <si>
    <t xml:space="preserve">                ПДУ для BBK RC026-01R (серия HVD130) DVD плеер+караоке ic</t>
  </si>
  <si>
    <t>HVD130</t>
  </si>
  <si>
    <t xml:space="preserve">                ПДУ для BBK RC026-05R DVDплеер+USB+караоке ic (серия НVD201) </t>
  </si>
  <si>
    <t>HVD201</t>
  </si>
  <si>
    <t xml:space="preserve">                ПДУ для BBK RC073-01R домашний кинотеатр ic (серия HVD236)</t>
  </si>
  <si>
    <t>HVD236</t>
  </si>
  <si>
    <t xml:space="preserve">                ПДУ для BBK RC116 DVD плеер ic (серия HVD215) </t>
  </si>
  <si>
    <t>HVD215</t>
  </si>
  <si>
    <t xml:space="preserve">                ПДУ для BBK RC118 DVD плеер ic (серия HVD214)</t>
  </si>
  <si>
    <t>HVD214</t>
  </si>
  <si>
    <t xml:space="preserve">                ПДУ для BBK RC138 (RC-DVP101) ic (серия HVD251 )</t>
  </si>
  <si>
    <t>HVD251</t>
  </si>
  <si>
    <t xml:space="preserve">                ПДУ для BBK RC1902 ЖК телевизор /FUSION LT2428 ic (серия HOB263)</t>
  </si>
  <si>
    <t>HOB263</t>
  </si>
  <si>
    <t xml:space="preserve">                ПДУ для BBK RC2252 (RC1968) ic LCD TV (серия HOB1653) </t>
  </si>
  <si>
    <t>HOB1653</t>
  </si>
  <si>
    <t xml:space="preserve">                ПДУ для BBK RC2465 ic (серия HOB380)</t>
  </si>
  <si>
    <t>HOB380</t>
  </si>
  <si>
    <t xml:space="preserve">                ПДУ для BBK RC3229 /Mystery MTV-1914LW ic (серия HOB326)</t>
  </si>
  <si>
    <t>HOB326</t>
  </si>
  <si>
    <t xml:space="preserve">                ПДУ для BBK RC60021 (LT3204) ic (Cameron) LT3709/4005/2607/3207/3707 (серия HOB332)</t>
  </si>
  <si>
    <t>HOB332</t>
  </si>
  <si>
    <t xml:space="preserve">                ПДУ для BBK/Rolsen EN-31907 ic (серия HOB525)</t>
  </si>
  <si>
    <t>HOB525</t>
  </si>
  <si>
    <t xml:space="preserve">        Beko</t>
  </si>
  <si>
    <t xml:space="preserve">            HUAYU Универсальные Beko</t>
  </si>
  <si>
    <t xml:space="preserve">                Huayu for Beko RM-283C   универсальный пульт   (серия HRM482)</t>
  </si>
  <si>
    <t>HRM482</t>
  </si>
  <si>
    <t xml:space="preserve">            неоригинальные  Вeko</t>
  </si>
  <si>
    <t xml:space="preserve">                ПДУ для Beko 7SZ206 Horizont RC-6-7-5T smart controls  ic (серия HTK064)</t>
  </si>
  <si>
    <t>HTK064</t>
  </si>
  <si>
    <t xml:space="preserve">        Daewoo</t>
  </si>
  <si>
    <t xml:space="preserve">            HUAYU Универсальные Daewoo</t>
  </si>
  <si>
    <t xml:space="preserve">                Huayu for Daewoo RM-515DC универсальный пульт (серия HRM530)</t>
  </si>
  <si>
    <t>HRM530</t>
  </si>
  <si>
    <t xml:space="preserve">                Huayu for Daewoo RM-531DC универсальный пульт (серия HRM531)</t>
  </si>
  <si>
    <t>HRM531</t>
  </si>
  <si>
    <t xml:space="preserve">                Huayu for Daewoo RM-675DC универсальный пульт (серия  HRM392 )</t>
  </si>
  <si>
    <t>HRM392</t>
  </si>
  <si>
    <t xml:space="preserve">                Huayu for Daewoo RM-827DC универсальный пульт (серия HRM644)</t>
  </si>
  <si>
    <t>HRM644</t>
  </si>
  <si>
    <t xml:space="preserve">            неоригинальные  Daewoo</t>
  </si>
  <si>
    <t>HDW004</t>
  </si>
  <si>
    <t xml:space="preserve">                ПДУ для Daewoo  R-44C07  ic (серия HDW023)</t>
  </si>
  <si>
    <t>HDW023</t>
  </si>
  <si>
    <t xml:space="preserve">                ПДУ для Daewoo R-18A07/1414  ic (серия HDW002)</t>
  </si>
  <si>
    <t>HDW002</t>
  </si>
  <si>
    <t xml:space="preserve">                ПДУ для Daewoo R-18H43  ic (серия HDW001)</t>
  </si>
  <si>
    <t>HDW001</t>
  </si>
  <si>
    <t xml:space="preserve">                ПДУ для Daewoo R-25  ic (серия HDW004)</t>
  </si>
  <si>
    <t xml:space="preserve">                ПДУ для Daewoo R-28B03 T/T  ic (серия HDW008)</t>
  </si>
  <si>
    <t>HDW008</t>
  </si>
  <si>
    <t xml:space="preserve">                ПДУ для Daewoo R-40A01  ic (серия HDW010)</t>
  </si>
  <si>
    <t>HDW010</t>
  </si>
  <si>
    <t xml:space="preserve">                ПДУ для Daewoo R-59B01/R-59B02 ic (серия HDW064)</t>
  </si>
  <si>
    <t>HDW064</t>
  </si>
  <si>
    <t xml:space="preserve">                ПДУ для Daewoo R49C10 ic (серия HDW058)</t>
  </si>
  <si>
    <t>HDW058</t>
  </si>
  <si>
    <t xml:space="preserve">                ПДУ для Daewoo RC-403BI ic LCD TV (серия HOB1970)</t>
  </si>
  <si>
    <t>HOB1970</t>
  </si>
  <si>
    <t xml:space="preserve">                ПДУ для Daewoo RC-530BS ic LCD TV (серия HOB1971)</t>
  </si>
  <si>
    <t>HOB1971</t>
  </si>
  <si>
    <t xml:space="preserve">                ПДУ для Daewoo RC-670PT (RC-670PN) ic LCD TV (серия HDW16123)</t>
  </si>
  <si>
    <t>HDW16123</t>
  </si>
  <si>
    <t xml:space="preserve">                ПДУ для Daewoo RC-803BA ic LCD SMAT TV (серия HOB2031)</t>
  </si>
  <si>
    <t>HOB2031</t>
  </si>
  <si>
    <t xml:space="preserve">                ПДУ для Daewoo RC-863PK ic   LCD SMART TV (серия HOB2024)</t>
  </si>
  <si>
    <t>HOB2024</t>
  </si>
  <si>
    <t xml:space="preserve">        DEXP, DNS</t>
  </si>
  <si>
    <t xml:space="preserve">            ПДУ для DEXP 16A3000, 19A3000 ic LCD TV c  функцией REC (серия HOB1179)</t>
  </si>
  <si>
    <t>HOB1179</t>
  </si>
  <si>
    <t xml:space="preserve">            ПДУ для DEXP EN2S27D ic (серия HOB1363)</t>
  </si>
  <si>
    <t>HOB1363</t>
  </si>
  <si>
    <t xml:space="preserve">            ПДУ для DEXP ER-22601A (F40B7000H) ic (серия HOB1331)</t>
  </si>
  <si>
    <t>HOB1331</t>
  </si>
  <si>
    <t xml:space="preserve">            ПДУ для DEXP XHY918, 32A3000 ic 32A3100  ic (серия HOB1180)</t>
  </si>
  <si>
    <t>HOB1180</t>
  </si>
  <si>
    <t xml:space="preserve">            ПДУ для DNS C39DC2000, C28DC2000  ic (серия HOB1181)</t>
  </si>
  <si>
    <t>HOB1181</t>
  </si>
  <si>
    <t xml:space="preserve">            ПДУ для DNS M39DM8 ic rec (серия HOB1133)</t>
  </si>
  <si>
    <t>HOB1133</t>
  </si>
  <si>
    <t xml:space="preserve">            ПДУ для DNS S19ASL1 ic (серия HOB1182)</t>
  </si>
  <si>
    <t>HOB1182</t>
  </si>
  <si>
    <t xml:space="preserve">        Elenberg</t>
  </si>
  <si>
    <t xml:space="preserve">            HUAYU Универсальные Elenberg</t>
  </si>
  <si>
    <t xml:space="preserve">                Huayu for Elenberg  RM-D739 универсальный пульт (серия HRM489)</t>
  </si>
  <si>
    <t>HRM489</t>
  </si>
  <si>
    <t xml:space="preserve">            неоригинальные  Elenberg</t>
  </si>
  <si>
    <t xml:space="preserve">                ПДУ для Elenberg 2407/2406/7068/6050/united 6084DVX-6076 AKAI DV-P4797/4920/4795/ ic  (серия HVD160)</t>
  </si>
  <si>
    <t>HVD160</t>
  </si>
  <si>
    <t xml:space="preserve">                ПДУ для Elenberg 35009268 (35009168/KK-Y294F) /Cameron 1403 ic (серия HOT852)</t>
  </si>
  <si>
    <t>HOT852</t>
  </si>
  <si>
    <t xml:space="preserve">                ПДУ для Elenberg DVD R601E2 DVDP-2410 ic (серия HVD137)</t>
  </si>
  <si>
    <t>HVD137</t>
  </si>
  <si>
    <t xml:space="preserve">                ПДУ для Elenberg DVDP-2401( Cortland DVDP-2058) ic (серия HVD3844)</t>
  </si>
  <si>
    <t>HVD3844</t>
  </si>
  <si>
    <t xml:space="preserve">                ПДУ для Elenberg KK-Y261A/Funai FA1413H/Polar 54CTV3160 LCD/Avest ic (серия HOT2900)</t>
  </si>
  <si>
    <t>HKK048</t>
  </si>
  <si>
    <t xml:space="preserve">                ПДУ для Elenberg LTV-2231/SUPRA STV-LC1995WL/LCD TV (shivaki LCD-3262)  ic (серия HOB354)</t>
  </si>
  <si>
    <t>HOB354</t>
  </si>
  <si>
    <t xml:space="preserve">                ПДУ для Elenberg R707E  HT-120 ic (серия HVD200)</t>
  </si>
  <si>
    <t>HVD200</t>
  </si>
  <si>
    <t xml:space="preserve">                ПДУ для Elenberg RC-D010E /Akai DV-P4760KDSM ic  (серия HVD124)</t>
  </si>
  <si>
    <t>HVD124</t>
  </si>
  <si>
    <t xml:space="preserve">        Erisson</t>
  </si>
  <si>
    <t xml:space="preserve">            неоригинальные  Erisson</t>
  </si>
  <si>
    <t xml:space="preserve">                ПДУ для Erison RC-5W63 ic (серия HOT382)</t>
  </si>
  <si>
    <t>HOT382</t>
  </si>
  <si>
    <t xml:space="preserve">                ПДУ для Erisson 21SF30 ic (серия HOB336)</t>
  </si>
  <si>
    <t>HOB336</t>
  </si>
  <si>
    <t xml:space="preserve">                ПДУ для Erisson 28/32/39/42LEN52 ic (серия HOB1106)</t>
  </si>
  <si>
    <t>HOB1106</t>
  </si>
  <si>
    <t xml:space="preserve">                ПДУ для Erisson BC-1202 (SV-21N03) ic (серия HOT537)</t>
  </si>
  <si>
    <t>HOT537</t>
  </si>
  <si>
    <t>HOB012</t>
  </si>
  <si>
    <t xml:space="preserve">        Funai/FUSION</t>
  </si>
  <si>
    <t xml:space="preserve">            HUAYU Универсальные Funai</t>
  </si>
  <si>
    <t xml:space="preserve">                Huayu for Funai RM-014F универсальный пульт (серия HRM585)</t>
  </si>
  <si>
    <t>HRM585</t>
  </si>
  <si>
    <t xml:space="preserve">            неоригинальные  Funai</t>
  </si>
  <si>
    <t xml:space="preserve">                ПДУ для Funai 2000 MK7,8 ic  (серия HOT058)</t>
  </si>
  <si>
    <t>HOT058</t>
  </si>
  <si>
    <t xml:space="preserve">        General</t>
  </si>
  <si>
    <t xml:space="preserve">            ПДУ для General JX-2008B /ERISSON DVD 1130 ic (серия  RS62)</t>
  </si>
  <si>
    <t>RS62</t>
  </si>
  <si>
    <t xml:space="preserve">            ПДУ для General/Elekta/Trony/Record  RC02-51 Super KR-14 ic(серия  HOB188)</t>
  </si>
  <si>
    <t>HOB188</t>
  </si>
  <si>
    <t xml:space="preserve">        Grundig</t>
  </si>
  <si>
    <t xml:space="preserve">            HUAYU Универсальные Grundig</t>
  </si>
  <si>
    <t xml:space="preserve">                Huayu for GRUNDIC RM-L1383 универсальный корпус TP-7 ( серия HRM1494)</t>
  </si>
  <si>
    <t>HRM1494</t>
  </si>
  <si>
    <t xml:space="preserve">            неоригинальные  Grundig</t>
  </si>
  <si>
    <t xml:space="preserve">                ПДУ для Grundig RC-GD1 ic (серия HGR040)</t>
  </si>
  <si>
    <t>HGR040</t>
  </si>
  <si>
    <t xml:space="preserve">                ПДУ для Grundig RC2134602 ic (серия HGR043)</t>
  </si>
  <si>
    <t>HGR043</t>
  </si>
  <si>
    <t xml:space="preserve">                ПДУ для Grundig TP-150C  ic  черный (серия HGR023)</t>
  </si>
  <si>
    <t>HGR023</t>
  </si>
  <si>
    <t xml:space="preserve">                ПДУ для Grundig TP-715 ic  (серия HGR012)</t>
  </si>
  <si>
    <t>HGR012</t>
  </si>
  <si>
    <t xml:space="preserve">                ПДУ для Grundig TP-720  ic  (серия HGR008)</t>
  </si>
  <si>
    <t>HGR008</t>
  </si>
  <si>
    <t xml:space="preserve">                ПДУ для Grundig TP-760 ic  (серия HGR010)</t>
  </si>
  <si>
    <t>HGR010</t>
  </si>
  <si>
    <t xml:space="preserve">                ПДУ для Grundig TP6 (TP-6) ic LCD TV (серия HGR041)</t>
  </si>
  <si>
    <t>HGR041</t>
  </si>
  <si>
    <t xml:space="preserve">                ПДУ для Grundig TP7187R (TP7) ic как оригинал LCD TV 3D (серия HOB1238)</t>
  </si>
  <si>
    <t>HOB1238</t>
  </si>
  <si>
    <t xml:space="preserve">                ПДУ для Grundig TS4 NETFLIX ic как оригинал LCD TV 3D (серия HGR046)</t>
  </si>
  <si>
    <t>HGR046</t>
  </si>
  <si>
    <t xml:space="preserve">        Haier, Hisense</t>
  </si>
  <si>
    <t xml:space="preserve">            HUAYU Универсальные Haier, Hisense</t>
  </si>
  <si>
    <t xml:space="preserve">                Huayu for Haier LCD TV  RM-L1313 корпус пульта как HTR-A18EN с кнопкой Youtube и  3D (серия HRM1374)</t>
  </si>
  <si>
    <t>HRM1374</t>
  </si>
  <si>
    <t xml:space="preserve">            неоригинальные Haier, Hisense</t>
  </si>
  <si>
    <t xml:space="preserve">                ПДУ для Haier HTR-A18E ic LCD TV  (серия HOB1084)</t>
  </si>
  <si>
    <t>HOB1084</t>
  </si>
  <si>
    <t xml:space="preserve">                ПДУ для Haier HTR-A18EN ic с кнокой youtube  (серия HOB1187)</t>
  </si>
  <si>
    <t>HOB1187</t>
  </si>
  <si>
    <t xml:space="preserve">                ПДУ для Haier HTR-A18H, HTR-A18HA ic LCD TV  (серия HOB1186)</t>
  </si>
  <si>
    <t>HOB1186</t>
  </si>
  <si>
    <t xml:space="preserve">                ПДУ для Hisense EN-32961HS ic 3D (серия HOB1136)</t>
  </si>
  <si>
    <t>HOB1136</t>
  </si>
  <si>
    <t xml:space="preserve">                ПДУ для Hisense ER-22655HS ic как оригинал (серия HOB1332)</t>
  </si>
  <si>
    <t>HOB1332</t>
  </si>
  <si>
    <t xml:space="preserve">        Hitachi</t>
  </si>
  <si>
    <t xml:space="preserve">            HUAYU Универсальные Hitachi</t>
  </si>
  <si>
    <t xml:space="preserve">                Huayu for Hitachi RM-791B  универсальный пульт (серия HRM584)</t>
  </si>
  <si>
    <t>HRM584</t>
  </si>
  <si>
    <t xml:space="preserve">                Huayu for Hitachi RM-D875  универсальный пульт (серия HRM887)</t>
  </si>
  <si>
    <t>HRM887</t>
  </si>
  <si>
    <t xml:space="preserve">                Huayu for Hitachi RM-L956  LCD TV универсальный пульт (серия HRM748)</t>
  </si>
  <si>
    <t>HRM748</t>
  </si>
  <si>
    <t xml:space="preserve">                Huayu for Huayu для Hitachi RM-D626 LCD универсальный пульт (серия HRM287)</t>
  </si>
  <si>
    <t>HRM287</t>
  </si>
  <si>
    <t xml:space="preserve">            неоригинальные  Hitachi</t>
  </si>
  <si>
    <t xml:space="preserve">                ПДУ для Hitachi CLE-865A ic  (серия HHT004)</t>
  </si>
  <si>
    <t>HHT004</t>
  </si>
  <si>
    <t xml:space="preserve">                ПДУ для Hitachi CLE-898 ic  (серия HHT010)</t>
  </si>
  <si>
    <t>HHT010</t>
  </si>
  <si>
    <t xml:space="preserve">                ПДУ для Hitachi CLE-937 ic  (серия HHT023)</t>
  </si>
  <si>
    <t>HHT023</t>
  </si>
  <si>
    <t xml:space="preserve">                ПДУ для Hitachi CLE-999  CLE-994 LCD TV ic (серия HHT066)</t>
  </si>
  <si>
    <t>HHT066</t>
  </si>
  <si>
    <t xml:space="preserve">        Hyundai</t>
  </si>
  <si>
    <t xml:space="preserve">            ПДУ для Hyundai  H-DVD5062-N/Mystery MDV-835U ic  (серия HDV5495)</t>
  </si>
  <si>
    <t xml:space="preserve">            ПДУ для Hyundai / Supra  H-DVD5041-N ic  (серия HVD086)</t>
  </si>
  <si>
    <t>HVD086</t>
  </si>
  <si>
    <t xml:space="preserve">            ПДУ для Hyundai H-DVD5028/ Soundmax TT6011A  ic  (серия HVD252)</t>
  </si>
  <si>
    <t>HVD252</t>
  </si>
  <si>
    <t xml:space="preserve">            ПДУ для Hyundai H-DVD5049-N / H-DVD5050  ic  (серия HVD156)</t>
  </si>
  <si>
    <t>HVD156</t>
  </si>
  <si>
    <t xml:space="preserve">        JVC</t>
  </si>
  <si>
    <t xml:space="preserve">            HUAYU Универсальные JVC</t>
  </si>
  <si>
    <t xml:space="preserve">                Huayu for JVC RM-1011R универсальный пульт (серия HRM825)</t>
  </si>
  <si>
    <t>HRM825</t>
  </si>
  <si>
    <t xml:space="preserve">                Huayu for JVC RM-530F универсальный пульт (серия HJC063)</t>
  </si>
  <si>
    <t>HJC063</t>
  </si>
  <si>
    <t xml:space="preserve">            неоригинальные  JVC</t>
  </si>
  <si>
    <t xml:space="preserve">                ПДУ для JVC KT1157-HH (LT-32M550) ic (серия HJC102)</t>
  </si>
  <si>
    <t>HJC102</t>
  </si>
  <si>
    <t xml:space="preserve">                ПДУ для JVC RM-C2020 ic (серия HJC084)</t>
  </si>
  <si>
    <t>HJC084</t>
  </si>
  <si>
    <t xml:space="preserve">                ПДУ для JVC RM-C364GY ic (серия HJC062)</t>
  </si>
  <si>
    <t>HJC062</t>
  </si>
  <si>
    <t xml:space="preserve">                ПДУ для JVC RM-C462  ic (серия HJC020) </t>
  </si>
  <si>
    <t>HJC020</t>
  </si>
  <si>
    <t xml:space="preserve">                ПДУ для JVC RM-C470 ic (серия HJC036) </t>
  </si>
  <si>
    <t>HJC036</t>
  </si>
  <si>
    <t xml:space="preserve">                ПДУ для JVC RM-C530/RM-C531 ic (серия HJC043)</t>
  </si>
  <si>
    <t>HJC043</t>
  </si>
  <si>
    <t xml:space="preserve">                ПДУ для JVC RM-C565 ic (серия HJC013) </t>
  </si>
  <si>
    <t>HJC013</t>
  </si>
  <si>
    <t xml:space="preserve">        LG ( GoldStar )</t>
  </si>
  <si>
    <t xml:space="preserve">            HUAYU Универсальные LG ( GoldStar )</t>
  </si>
  <si>
    <t xml:space="preserve">                Huayu for LG RM-002CB универсальный пульт (серия HRM260) </t>
  </si>
  <si>
    <t>HRM260</t>
  </si>
  <si>
    <t xml:space="preserve">                Huayu for LG RM-158CB  универсальный пульт (серия HRM264)</t>
  </si>
  <si>
    <t>HRM264</t>
  </si>
  <si>
    <t xml:space="preserve">                Huayu for LG RM-406CB LCD универсальный пульт(серия HRM272)</t>
  </si>
  <si>
    <t>HRM272</t>
  </si>
  <si>
    <t xml:space="preserve">                Huayu for LG RM-609CB+ универсальный пульт (серия HRM648) </t>
  </si>
  <si>
    <t>HRM648</t>
  </si>
  <si>
    <t xml:space="preserve">                Huayu for LG RM-B938 BLU-RAY универсальный пульт (серия HRM874)</t>
  </si>
  <si>
    <t>HRM874</t>
  </si>
  <si>
    <t xml:space="preserve">                Huayu for LG RM-D1296 универсальный пульт  (серия  HRM1367)</t>
  </si>
  <si>
    <t>HRM1367</t>
  </si>
  <si>
    <t xml:space="preserve">                Huayu for LG RM-D1318 для музыкальных центров универсальный пульт  (серия  HRM1387)</t>
  </si>
  <si>
    <t>HRM1387</t>
  </si>
  <si>
    <t xml:space="preserve">                Huayu for LG RM-D646 DVD универсальный пульт (серия HRM358)</t>
  </si>
  <si>
    <t>HRM358</t>
  </si>
  <si>
    <t xml:space="preserve">                Huayu for LG RM-D757 универсальный пульт (серия HRM526)</t>
  </si>
  <si>
    <t>HRM526</t>
  </si>
  <si>
    <t xml:space="preserve">                Huayu for LG RM-G3900 Magic Motion для серии (MR), корпус MR650A  SMART TV (серия HRM1487)</t>
  </si>
  <si>
    <t>HRM1487</t>
  </si>
  <si>
    <t xml:space="preserve">                Huayu for LG RM-L1162 3D LED TV с функцией SMART  универсальный пульт  (серия HRM1005)</t>
  </si>
  <si>
    <t>HRM1005</t>
  </si>
  <si>
    <t xml:space="preserve">                Huayu for LG RM-L1162W БЕЛЫЙ LED TV с функцией SMART  универсальный пульт  (серия HRM1078)</t>
  </si>
  <si>
    <t>HRM1078</t>
  </si>
  <si>
    <t xml:space="preserve">                Huayu for LG RM-L1379 LED TV с функцией NETFLIX / AMAZON  универсальный пульт  (серия HRM1476)</t>
  </si>
  <si>
    <t>HRM1476</t>
  </si>
  <si>
    <t xml:space="preserve">                Huayu for LG RM-L810  универсальный пульт (серия HRM607)</t>
  </si>
  <si>
    <t>HRM607</t>
  </si>
  <si>
    <t xml:space="preserve">                Huayu for LG RM-L859  универсальный пульт  (серия  HRM679)</t>
  </si>
  <si>
    <t>HRM679</t>
  </si>
  <si>
    <t xml:space="preserve">                Huayu for LG RM-L915W (белого цвета) универсальный пульт  (серия  HRM973)</t>
  </si>
  <si>
    <t>HRM973</t>
  </si>
  <si>
    <t xml:space="preserve">                Huayu for LG RM-L999+1 LCD TV 3D универсальный пульт  (серия  HRM1237)</t>
  </si>
  <si>
    <t>HRM1237</t>
  </si>
  <si>
    <t xml:space="preserve">                Huayu MR-18B (MR18B) для LG Magic Motion IVI универсальный пульт под LG SMART LCD TV  (серия 18957)</t>
  </si>
  <si>
    <t xml:space="preserve">                Huayu MR700i для LG Magic Motion IVI универсальный пульт под LG SMART LCD TV  (серия 18956)</t>
  </si>
  <si>
    <t xml:space="preserve">            неоригинальные  LG ( GoldStar )</t>
  </si>
  <si>
    <t xml:space="preserve">                ПДУ для Goldstar 105-230A (105-210)ic (серия HLG008)</t>
  </si>
  <si>
    <t>HLG008</t>
  </si>
  <si>
    <t xml:space="preserve">                ПДУ для Goldstar RC200  (Hyundai RC2000C) ic (Supra STV-LC16850WL, Erisson 19LET21)(серия HOB756)</t>
  </si>
  <si>
    <t>HOB756</t>
  </si>
  <si>
    <t xml:space="preserve">                ПДУ для LG 105-230M ic CF-20E60 (серия HLG011)</t>
  </si>
  <si>
    <t>HLG011</t>
  </si>
  <si>
    <t xml:space="preserve">                ПДУ для LG 6710CDAK09D ic (серия HLG202)</t>
  </si>
  <si>
    <t>HLG202</t>
  </si>
  <si>
    <t xml:space="preserve">                ПДУ для LG 6710CDAT04E ic (серия HLG2994)</t>
  </si>
  <si>
    <t xml:space="preserve">                ПДУ для LG 6710V00008A  ic (серия HLG023)</t>
  </si>
  <si>
    <t>HLG023</t>
  </si>
  <si>
    <t xml:space="preserve">                ПДУ для LG 6710V00017H ic (серия HLG016)</t>
  </si>
  <si>
    <t>HLG016</t>
  </si>
  <si>
    <t xml:space="preserve">                ПДУ для LG 6710V00070A/ROLSEN ic (серия HLG047)</t>
  </si>
  <si>
    <t>HLG047</t>
  </si>
  <si>
    <t xml:space="preserve">                ПДУ для LG 6710V00077V ic (серия HLG111)</t>
  </si>
  <si>
    <t>HLG111</t>
  </si>
  <si>
    <t xml:space="preserve">                ПДУ для LG 6710V00077Z JAVA (серия HLG066)</t>
  </si>
  <si>
    <t>HLG066</t>
  </si>
  <si>
    <t xml:space="preserve">                ПДУ для LG 6710V00090A ic (серия HLG042)</t>
  </si>
  <si>
    <t>HLG042</t>
  </si>
  <si>
    <t xml:space="preserve">                ПДУ для LG 6710V00112V  ic (серия HLG096)</t>
  </si>
  <si>
    <t>HLG096</t>
  </si>
  <si>
    <t xml:space="preserve">                ПДУ для LG 6710V00124D ic (серия HLG069)</t>
  </si>
  <si>
    <t>HLG069</t>
  </si>
  <si>
    <t xml:space="preserve">                ПДУ для LG 6710V00124E ic (серия HLG110)</t>
  </si>
  <si>
    <t>HLG110</t>
  </si>
  <si>
    <t xml:space="preserve">                ПДУ для LG 6710V00126R ic (серия HLG125)</t>
  </si>
  <si>
    <t>HLG125</t>
  </si>
  <si>
    <t xml:space="preserve">                ПДУ для LG 6710V00145J  ic (серия HLG259)</t>
  </si>
  <si>
    <t>HLG259</t>
  </si>
  <si>
    <t xml:space="preserve">                ПДУ для LG 6711R1P070C ic (серия HLG144)</t>
  </si>
  <si>
    <t>HLG144</t>
  </si>
  <si>
    <t xml:space="preserve">                ПДУ для LG 6711R1P089B ic  (серия HLG112)</t>
  </si>
  <si>
    <t>HLG112</t>
  </si>
  <si>
    <t xml:space="preserve">                ПДУ для LG AKB33871408 PLASMA ic (серия HLG279)</t>
  </si>
  <si>
    <t>HLG279</t>
  </si>
  <si>
    <t xml:space="preserve">                ПДУ для LG AKB33871409 ic (серия HLG200)</t>
  </si>
  <si>
    <t>HLG200</t>
  </si>
  <si>
    <t xml:space="preserve">                ПДУ для LG AKB34907202 ic (серия HLG314)</t>
  </si>
  <si>
    <t>HLG314</t>
  </si>
  <si>
    <t xml:space="preserve">                ПДУ для LG AKB37026832 ic  (серия HLG391)</t>
  </si>
  <si>
    <t>HLG391</t>
  </si>
  <si>
    <t xml:space="preserve">                ПДУ для LG AKB37026852 ic AUX  DVD HOME THEATER (серия HLG392)</t>
  </si>
  <si>
    <t>HLG392</t>
  </si>
  <si>
    <t xml:space="preserve">                ПДУ для LG AKB69680403 ic (серия HLG189)</t>
  </si>
  <si>
    <t>HLG189</t>
  </si>
  <si>
    <t xml:space="preserve">                ПДУ для LG AKB72216901 ic (серия HLG393)</t>
  </si>
  <si>
    <t>HLG393</t>
  </si>
  <si>
    <t xml:space="preserve">                ПДУ для LG AKB72216902 (серия HLG394)</t>
  </si>
  <si>
    <t>HLG394</t>
  </si>
  <si>
    <t xml:space="preserve">                ПДУ для LG AKB72914018 ic (серия HLG292)</t>
  </si>
  <si>
    <t>HLG292</t>
  </si>
  <si>
    <t xml:space="preserve">                ПДУ для LG AKB72914208 ic (серия HLG270)</t>
  </si>
  <si>
    <t>HLG270</t>
  </si>
  <si>
    <t xml:space="preserve">                ПДУ для LG AKB72914265 ic (серия HLG269)</t>
  </si>
  <si>
    <t>HLG269</t>
  </si>
  <si>
    <t xml:space="preserve">                ПДУ для LG AKB72915202 ic (серия HLG281)</t>
  </si>
  <si>
    <t>HLG281</t>
  </si>
  <si>
    <t xml:space="preserve">                ПДУ для LG AKB72915207 ic (серия HLG260)</t>
  </si>
  <si>
    <t>HLG260</t>
  </si>
  <si>
    <t xml:space="preserve">                ПДУ для LG AKB72915210 LED TV   ic (серия HLG280)</t>
  </si>
  <si>
    <t>HLG239</t>
  </si>
  <si>
    <t xml:space="preserve">                ПДУ для LG AKB72915244 ic (серия HLG280)</t>
  </si>
  <si>
    <t>HLG280</t>
  </si>
  <si>
    <t xml:space="preserve">                ПДУ для LG AKB72915269 ic (серия HLG302)</t>
  </si>
  <si>
    <t>HLG302</t>
  </si>
  <si>
    <t xml:space="preserve">                ПДУ для LG AKB72976002 ic AUX (серия HLG289)</t>
  </si>
  <si>
    <t>HLG289</t>
  </si>
  <si>
    <t xml:space="preserve">                ПДУ для LG AKB73275605  ic LCD TV SMART TV (серия HLG285)</t>
  </si>
  <si>
    <t>HLG285</t>
  </si>
  <si>
    <t xml:space="preserve">                ПДУ для LG AKB73275689 ic (серия HLG384)</t>
  </si>
  <si>
    <t>HLG384</t>
  </si>
  <si>
    <t xml:space="preserve">                ПДУ для LG AKB73615302 (AKB73615303) ic 3D LED TV (серия HLG326)</t>
  </si>
  <si>
    <t>HLG326</t>
  </si>
  <si>
    <t xml:space="preserve">                ПДУ для LG AKB73615303 3D ic (серия HLG303)</t>
  </si>
  <si>
    <t>HLG303</t>
  </si>
  <si>
    <t xml:space="preserve">                ПДУ для LG AKB73615306 ic (серия HLG327)</t>
  </si>
  <si>
    <t>HLG327</t>
  </si>
  <si>
    <t xml:space="preserve">                ПДУ для LG AKB73615307 3D ic LED LCD Tv (серия HLG328)</t>
  </si>
  <si>
    <t>HLG328</t>
  </si>
  <si>
    <t xml:space="preserve">                ПДУ для LG AKB73615308 ic (серия HLG329)</t>
  </si>
  <si>
    <t>HLG329</t>
  </si>
  <si>
    <t xml:space="preserve">                ПДУ для LG AKB73655802 ic (серия HLG304)</t>
  </si>
  <si>
    <t>HLG304</t>
  </si>
  <si>
    <t xml:space="preserve">                ПДУ для LG AKB73655822 ic (серия HLG305)</t>
  </si>
  <si>
    <t>HLG305</t>
  </si>
  <si>
    <t xml:space="preserve">                ПДУ для LG AKB73715601 ic (серия HLG321)</t>
  </si>
  <si>
    <t>HLG321</t>
  </si>
  <si>
    <t xml:space="preserve">                ПДУ для LG AKB73715603 ic (серия HLG320)</t>
  </si>
  <si>
    <t>HLG320</t>
  </si>
  <si>
    <t xml:space="preserve">                ПДУ для LG AKB73715622 ic (серия HLG338)</t>
  </si>
  <si>
    <t>HLG338</t>
  </si>
  <si>
    <t xml:space="preserve">                ПДУ для LG AKB73715659 ic LCD TV 3D SMART (серия HLG414)</t>
  </si>
  <si>
    <t>HLG414</t>
  </si>
  <si>
    <t xml:space="preserve">                ПДУ для LG AKB73715669 ic LCD new 3D Smart Tv (серия HLG350)</t>
  </si>
  <si>
    <t>HLG350</t>
  </si>
  <si>
    <t xml:space="preserve">                ПДУ для LG AKB73715680 ic LCD TV (серия HLG385)</t>
  </si>
  <si>
    <t>HLG385</t>
  </si>
  <si>
    <t xml:space="preserve">                ПДУ для LG AKB73715686 ic LCD TV NEW с функцией PIP (маленький корпус) (серия HLG357)</t>
  </si>
  <si>
    <t>HLG357</t>
  </si>
  <si>
    <t xml:space="preserve">                ПДУ для LG AKB73715694 ic LCD TV NEW 3D (маленький корпус) (серия HLG358)</t>
  </si>
  <si>
    <t>HLG358</t>
  </si>
  <si>
    <t xml:space="preserve">                ПДУ для LG AKB73756502 ic New Lcd Led Tv c функцией SMART + 3D (серия HLG322)</t>
  </si>
  <si>
    <t>HLG322</t>
  </si>
  <si>
    <t xml:space="preserve">                ПДУ для LG AKB73756503 ic  LCD 3d TV (серия HLG370)</t>
  </si>
  <si>
    <t>HLG370</t>
  </si>
  <si>
    <t xml:space="preserve">                ПДУ для LG AKB73756504 (AKB73756502) ic New Lcd Led Tv c функцией SMART и 3D (серия HLG348)</t>
  </si>
  <si>
    <t>HLG348</t>
  </si>
  <si>
    <t xml:space="preserve">                ПДУ для LG AKB73756559 ic SMART LCD TV (серия HLG383)</t>
  </si>
  <si>
    <t>HLG383</t>
  </si>
  <si>
    <t xml:space="preserve">                ПДУ для LG AKB73756564 (AKB73756565) ic 3 D LCD smart TV (серия HLG380)</t>
  </si>
  <si>
    <t>HLG380</t>
  </si>
  <si>
    <t xml:space="preserve">                ПДУ для LG AKB73756571 ic NEW LCD smart TV (серия HLG381)</t>
  </si>
  <si>
    <t>HLG381</t>
  </si>
  <si>
    <t xml:space="preserve">                ПДУ для LG AKB73975729 ic new LCD TV 3 D SMART (серия HLG359)</t>
  </si>
  <si>
    <t>HLG359</t>
  </si>
  <si>
    <t xml:space="preserve">                ПДУ для LG AKB73975734 ic LCD TV (маленький корпус) (серия HLG377)</t>
  </si>
  <si>
    <t>HLG377</t>
  </si>
  <si>
    <t xml:space="preserve">                ПДУ для LG AKB73975757 ic как оригинал NEW SMART LCD TV (серия HLG360)</t>
  </si>
  <si>
    <t>HLG360</t>
  </si>
  <si>
    <t xml:space="preserve">                ПДУ для LG AKB73975761 ic 3D LCD TV SMART(серия HLG361)</t>
  </si>
  <si>
    <t>HLG361</t>
  </si>
  <si>
    <t xml:space="preserve">                ПДУ для LG AKB73975786 ic как оригинал (маленький с функцией PIP ) SMART LED TV (серия HLG398)</t>
  </si>
  <si>
    <t>HLG398</t>
  </si>
  <si>
    <t xml:space="preserve">                ПДУ для LG AKB74455401 Smart TV ic (серия HLG403)</t>
  </si>
  <si>
    <t>HLG403</t>
  </si>
  <si>
    <t xml:space="preserve">                ПДУ для LG AKB74455403 ic (серия HLG389)</t>
  </si>
  <si>
    <t>HLG389</t>
  </si>
  <si>
    <t xml:space="preserve">                ПДУ для LG AKB74455409 ic (серия HLG395)</t>
  </si>
  <si>
    <t>HLG395</t>
  </si>
  <si>
    <t xml:space="preserve">                ПДУ для LG AKB74455416 ic LCD smart TV (серия HLG386)</t>
  </si>
  <si>
    <t>HLG386</t>
  </si>
  <si>
    <t xml:space="preserve">                ПДУ для LG AKB74475401 ic маленький корпус SMART LVD TV (серия HLG387)</t>
  </si>
  <si>
    <t>HLG387</t>
  </si>
  <si>
    <t xml:space="preserve">                ПДУ для LG AKB74475403 ic LCD TV (серия HLG423)</t>
  </si>
  <si>
    <t>HLG423</t>
  </si>
  <si>
    <t xml:space="preserve">                ПДУ для LG AKB74475404 ic как оригинальный  smart ( маленький корпус ) (серия HLG390)</t>
  </si>
  <si>
    <t>HLG390</t>
  </si>
  <si>
    <t xml:space="preserve">                ПДУ для LG AKB74475472 ic  (серия HLG396)</t>
  </si>
  <si>
    <t>HLG396</t>
  </si>
  <si>
    <t xml:space="preserve">                ПДУ для LG AKB74475481 ic  (серия HLG388)</t>
  </si>
  <si>
    <t>HLG388</t>
  </si>
  <si>
    <t xml:space="preserve">                ПДУ для LG AKB74475490 ic  (серия HLG397)</t>
  </si>
  <si>
    <t>HLG397</t>
  </si>
  <si>
    <t xml:space="preserve">                ПДУ для LG AKB74915324 ic как оригинал (маленький с домиком по центру) SMART LED TV  (серия HLG399)</t>
  </si>
  <si>
    <t>HLG399</t>
  </si>
  <si>
    <t xml:space="preserve">                ПДУ для LG AKB74915325 ic как оригинал (маленький с домиком по центру) SMART LED TV (серия HLG400)</t>
  </si>
  <si>
    <t>HLG400</t>
  </si>
  <si>
    <t xml:space="preserve">                ПДУ для LG AKB74915330 ic как оригинал (маленький с домиком по центру) SMART LED TV (серия HLG401)</t>
  </si>
  <si>
    <t>HLG401</t>
  </si>
  <si>
    <t xml:space="preserve">                ПДУ для LG AKB74915346 ic как оригинал ! маленький корпус с функцией  PIP (серия HLG407)</t>
  </si>
  <si>
    <t>HLG407</t>
  </si>
  <si>
    <t xml:space="preserve">                ПДУ для LG AKB74915365 ic (серия HLG402)</t>
  </si>
  <si>
    <t>HLG402</t>
  </si>
  <si>
    <t xml:space="preserve">                ПДУ для LG AKB75055702 ic  LED  3d smart  TV (серия HLG421)</t>
  </si>
  <si>
    <t>HLG421</t>
  </si>
  <si>
    <t xml:space="preserve">                ПДУ для LG AKB75095308 ic LCD TV NETFLIX / AMAZON (серия HLG417)</t>
  </si>
  <si>
    <t>HLG417</t>
  </si>
  <si>
    <t xml:space="preserve">                ПДУ для LG AKB75095312 ic lcd tv с кнопкой " ivi " (серия HLG425)</t>
  </si>
  <si>
    <t>HLG425</t>
  </si>
  <si>
    <t xml:space="preserve">                ПДУ для LG MKJ30036802 ic (серия HLG134)</t>
  </si>
  <si>
    <t>HLG134</t>
  </si>
  <si>
    <t xml:space="preserve">                ПДУ для LG MKJ61611321 ic LCD TV (серия HLG333)</t>
  </si>
  <si>
    <t>HLG333</t>
  </si>
  <si>
    <t xml:space="preserve">                ПДУ для LG MKJ61841804 ic (серия HLG274)</t>
  </si>
  <si>
    <t>HLG274</t>
  </si>
  <si>
    <t xml:space="preserve">        Mitsubishi</t>
  </si>
  <si>
    <t xml:space="preserve">            Huayu for Mitsubishi RM-011S  универсальный пульт (серия HRM586)</t>
  </si>
  <si>
    <t>HRM586</t>
  </si>
  <si>
    <t xml:space="preserve">        Mystery</t>
  </si>
  <si>
    <t xml:space="preserve">            ПДУ для Mystery KT1045 (MTV-2622LW) ic (серия HOB476)</t>
  </si>
  <si>
    <t>HOB476</t>
  </si>
  <si>
    <t xml:space="preserve">            ПДУ для Mystery LCD NEW TO-068 ic (серия HOB786)</t>
  </si>
  <si>
    <t>HOB786</t>
  </si>
  <si>
    <t xml:space="preserve">            ПДУ для Mystery MDV-732U DVD ic (серия HVD001)</t>
  </si>
  <si>
    <t>HVD001</t>
  </si>
  <si>
    <t xml:space="preserve">            ПДУ для Mystery MTV-3210W (HELIX HTV-1610L) ic Thomson T22E32H LCD (серия HTS054)</t>
  </si>
  <si>
    <t>HTS054</t>
  </si>
  <si>
    <t xml:space="preserve">            ПДУ для Mystery MTV-3224LT2 REC ic (серия HOB489)</t>
  </si>
  <si>
    <t>HOB489</t>
  </si>
  <si>
    <t xml:space="preserve">        Orion, ONIKS</t>
  </si>
  <si>
    <t xml:space="preserve">            неоригинальные  Orion</t>
  </si>
  <si>
    <t xml:space="preserve">                ПДУ для Oniks Rc03-36 ic  (серия HOB1113)</t>
  </si>
  <si>
    <t>HOB1113</t>
  </si>
  <si>
    <t xml:space="preserve">                ПДУ для Orion 076L052040 ic  (серия HOR001)</t>
  </si>
  <si>
    <t>HOR001</t>
  </si>
  <si>
    <t xml:space="preserve">                ПДУ для Orion 076L067110 ic  (серия HOR003)</t>
  </si>
  <si>
    <t>HOR003</t>
  </si>
  <si>
    <t xml:space="preserve">        Panasonic</t>
  </si>
  <si>
    <t xml:space="preserve">            HUAYU Универсальные Panasonic</t>
  </si>
  <si>
    <t xml:space="preserve">                Huayu for Panasonic  RM-520M универсальный пульт (серия HRM157)</t>
  </si>
  <si>
    <t>HRM157</t>
  </si>
  <si>
    <t xml:space="preserve">                Huayu for Panasonic  RM-532M+  универсальный пульт (серия HRM646)</t>
  </si>
  <si>
    <t>HRM646</t>
  </si>
  <si>
    <t xml:space="preserve">                Huayu for Panasonic  RM-D720  универсальный пульт  (серия  HRM462)</t>
  </si>
  <si>
    <t>HRM462</t>
  </si>
  <si>
    <t xml:space="preserve">                Huayu for Panasonic RM-1180M  универсальный пульт  (серия  HRM1054)</t>
  </si>
  <si>
    <t>HRM1054</t>
  </si>
  <si>
    <t xml:space="preserve">                Huayu for Panasonic RM-D1170 универсальный пульт (серия HRM1047)</t>
  </si>
  <si>
    <t>HRM1047</t>
  </si>
  <si>
    <t xml:space="preserve">                Huayu for Panasonic RM-D920+3D LED TV универсальный пульт   (серия  HRM885)</t>
  </si>
  <si>
    <t>HRM885</t>
  </si>
  <si>
    <t xml:space="preserve">                Huayu for Panasonic RM-L1268 с кнопкой NETFLIX для LCD TV универсальный пульт   (серия  HRM1386)</t>
  </si>
  <si>
    <t>HRM1386</t>
  </si>
  <si>
    <t xml:space="preserve">                Huayu for Panasonic RM-L1378 NETFLIX LED TV универсальный пульт (серия HRM1482)</t>
  </si>
  <si>
    <t>HRM1482</t>
  </si>
  <si>
    <t xml:space="preserve">            неоригинальные  Panasonic</t>
  </si>
  <si>
    <t xml:space="preserve">                ПДУ для Panasonic EUR 501310 ic  (серия HPN023)</t>
  </si>
  <si>
    <t>HPN023</t>
  </si>
  <si>
    <t xml:space="preserve">                ПДУ для Panasonic EUR501380 ic  (серия HPN029)</t>
  </si>
  <si>
    <t>HPN029</t>
  </si>
  <si>
    <t xml:space="preserve">                ПДУ для Panasonic EUR51971 ic  (серия HPN066)</t>
  </si>
  <si>
    <t>HPN066</t>
  </si>
  <si>
    <t xml:space="preserve">                ПДУ для Panasonic EUR51973 ic  (серия HPN067)</t>
  </si>
  <si>
    <t>HPN067</t>
  </si>
  <si>
    <t xml:space="preserve">                ПДУ для Panasonic EUR644666 с Т/Т ic  (серия HPN015)</t>
  </si>
  <si>
    <t>HPN015</t>
  </si>
  <si>
    <t xml:space="preserve">                ПДУ для Panasonic EUR646925 ic (серия HPN089)</t>
  </si>
  <si>
    <t>HPN089</t>
  </si>
  <si>
    <t xml:space="preserve">                ПДУ для Panasonic EUR646932 ic  (серия HPN039)</t>
  </si>
  <si>
    <t>HPN039</t>
  </si>
  <si>
    <t xml:space="preserve">                ПДУ для Panasonic EUR7628030 ic  (серия HPN116)</t>
  </si>
  <si>
    <t>HPN116</t>
  </si>
  <si>
    <t xml:space="preserve">                ПДУ для Panasonic EUR7635040 ic LCD TV PIP  (серия HPN138)</t>
  </si>
  <si>
    <t>HPN138</t>
  </si>
  <si>
    <t xml:space="preserve">                ПДУ для Panasonic EUR7651030A / EUR7651090 ic VIERA  (серия HPN177)</t>
  </si>
  <si>
    <t>HPN177</t>
  </si>
  <si>
    <t xml:space="preserve">                ПДУ для Panasonic EUR7651110 ic VIERA LCD TV  (серия HPN167)</t>
  </si>
  <si>
    <t>HPN167</t>
  </si>
  <si>
    <t xml:space="preserve">                ПДУ для Panasonic EUR7651120 VIERA ic (серия HPN147)</t>
  </si>
  <si>
    <t>HPN147</t>
  </si>
  <si>
    <t xml:space="preserve">                ПДУ для Panasonic EUR7651150  ic VIERA  (серия HPN155)</t>
  </si>
  <si>
    <t>HPN155</t>
  </si>
  <si>
    <t xml:space="preserve">                ПДУ для Panasonic EUR7710020 AUX ic  5 disc cloc/taimer N2QAHB000047 (серия HPN123)</t>
  </si>
  <si>
    <t>HPN123</t>
  </si>
  <si>
    <t xml:space="preserve">                ПДУ для Panasonic EUR7717010 ic  (серия HPN092)</t>
  </si>
  <si>
    <t>HPN092</t>
  </si>
  <si>
    <t xml:space="preserve">                ПДУ для Panasonic EUR7717030 ic (серия HPN108)</t>
  </si>
  <si>
    <t>HPN108</t>
  </si>
  <si>
    <t xml:space="preserve">                ПДУ для Panasonic EUR7722XCO ic  как оригинал от домашнего театра  SA-HT535 (серия HPN145)</t>
  </si>
  <si>
    <t>HPN145</t>
  </si>
  <si>
    <t xml:space="preserve">                ПДУ для Panasonic EUR7722XHO ic  как оригинал от домашнего театра (серия HPN164)</t>
  </si>
  <si>
    <t>HPN164</t>
  </si>
  <si>
    <t xml:space="preserve">                ПДУ для Panasonic N2QAJB000080/084 ic (серия HPN115)</t>
  </si>
  <si>
    <t>HPN115</t>
  </si>
  <si>
    <t xml:space="preserve">                ПДУ для Panasonic N2QAJB000137 ic AUX 5 DISC (серия HPN187)</t>
  </si>
  <si>
    <t>HPN187</t>
  </si>
  <si>
    <t xml:space="preserve">                ПДУ для Panasonic N2QAJB000138 ic AUDIO SYSTEM 5 DISC (серия HPN157)</t>
  </si>
  <si>
    <t>HPN157</t>
  </si>
  <si>
    <t xml:space="preserve">                ПДУ для Panasonic N2QAYB000328 ic VIERA (серия HPN212)</t>
  </si>
  <si>
    <t>HPN212</t>
  </si>
  <si>
    <t xml:space="preserve">                ПДУ для Panasonic N2QAYB000350 ic VIERA  plasma (серия HPN231)</t>
  </si>
  <si>
    <t>HPN231</t>
  </si>
  <si>
    <t xml:space="preserve">                ПДУ для Panasonic N2QAYB000399 ic VIERA(серия HPN193)</t>
  </si>
  <si>
    <t>HPN193</t>
  </si>
  <si>
    <t xml:space="preserve">                ПДУ для Panasonic N2QAYB000487 ic LCD LED TV NEW (серия HPN224)</t>
  </si>
  <si>
    <t>HPN224</t>
  </si>
  <si>
    <t xml:space="preserve">                ПДУ для Panasonic N2QAYB000572 VIERA 3D ic (серия HPN214)</t>
  </si>
  <si>
    <t>HPN214</t>
  </si>
  <si>
    <t xml:space="preserve">                ПДУ для Panasonic N2QAYB000604 ic (серия HPN211)</t>
  </si>
  <si>
    <t>HPN211</t>
  </si>
  <si>
    <t xml:space="preserve">                ПДУ для Panasonic N2QAYB000666 ic LCD TV (серия HPN239)</t>
  </si>
  <si>
    <t>HPN239</t>
  </si>
  <si>
    <t xml:space="preserve">                ПДУ для Panasonic N2QAYB000752 ic VIERA  3D LEDLCD TV (серия HPN215)</t>
  </si>
  <si>
    <t>HPN215</t>
  </si>
  <si>
    <t xml:space="preserve">                ПДУ для Panasonic N2QAYB000803 ic LCD LED TV NEW с функцией usb (серия HPN225)</t>
  </si>
  <si>
    <t>HPN225</t>
  </si>
  <si>
    <t xml:space="preserve">                ПДУ для Panasonic N2QAYB000815 ic LCD LED TV VIERA TOOLS (серия HPN216)</t>
  </si>
  <si>
    <t>HPN216</t>
  </si>
  <si>
    <t xml:space="preserve">                ПДУ для Panasonic N2QAYB000830, N2QAYB000840 ic LCD TV  (серия HPN228)</t>
  </si>
  <si>
    <t>HPN228</t>
  </si>
  <si>
    <t xml:space="preserve">                ПДУ для Panasonic N2QAYB001009 ic (серия HPN232)</t>
  </si>
  <si>
    <t>HPN232</t>
  </si>
  <si>
    <t xml:space="preserve">                ПДУ для Panasonic N2QAYB001011 ic LCD LED TV NETFLIX (серия HPN230)</t>
  </si>
  <si>
    <t>HPN230</t>
  </si>
  <si>
    <t xml:space="preserve">                ПДУ для Panasonic N2QAYB001115 ic LCD TV (NETFLIX, MY APP) (серия HPN248)</t>
  </si>
  <si>
    <t>HPN248</t>
  </si>
  <si>
    <t xml:space="preserve">                ПДУ для Panasonic N2QAYB00543 ic VIERA TOOLS LCD TV (серия HPN199)</t>
  </si>
  <si>
    <t>HPN199</t>
  </si>
  <si>
    <t xml:space="preserve">                ПДУ для Panasonic TNQ2636/2637/2640 ic (серия  HPN068)</t>
  </si>
  <si>
    <t>HPN068</t>
  </si>
  <si>
    <t xml:space="preserve">                ПДУ для Panasonic TNQ4G0401 ic (серия  HPN083)</t>
  </si>
  <si>
    <t>HPN083</t>
  </si>
  <si>
    <t xml:space="preserve">                ПДУ для Panasonic TNQ4G0402 ic (серия  HPN084)</t>
  </si>
  <si>
    <t>HPN084</t>
  </si>
  <si>
    <t xml:space="preserve">                ПДУ для Panasonic TNQ4G0403 ic (серия  HPN085)</t>
  </si>
  <si>
    <t>HPN085</t>
  </si>
  <si>
    <t xml:space="preserve">                ПДУ для Panasonic TNQ8E0461 / EUR51851 ic (серия  HPN172)</t>
  </si>
  <si>
    <t>HPN172</t>
  </si>
  <si>
    <t xml:space="preserve">                ПДУ для Panasonic TX-24DR300 ic (серия HPN237)</t>
  </si>
  <si>
    <t>HPN237</t>
  </si>
  <si>
    <t xml:space="preserve">                ПДУ для Panasonic TZZ00000006A LCD TV (серия HPN221)</t>
  </si>
  <si>
    <t>HPN221</t>
  </si>
  <si>
    <t xml:space="preserve">        Philips</t>
  </si>
  <si>
    <t xml:space="preserve">            HUAYU Универсальные Philips</t>
  </si>
  <si>
    <t xml:space="preserve">                Huayu for Philips RM-022C   универсальный пульт (серия HRM122) </t>
  </si>
  <si>
    <t>HRM122</t>
  </si>
  <si>
    <t xml:space="preserve">                Huayu for Philips RM-120C    универсальный пульт (серия HRM121)</t>
  </si>
  <si>
    <t>HRM121</t>
  </si>
  <si>
    <t xml:space="preserve">                Huayu for Philips RM-627C  универсальный пульт (серия HRM294)</t>
  </si>
  <si>
    <t>HRM294</t>
  </si>
  <si>
    <t xml:space="preserve">                Huayu for Philips RM-670C  универсальный пульт с Ambilight(серия HRM1197)</t>
  </si>
  <si>
    <t>HRM1197</t>
  </si>
  <si>
    <t xml:space="preserve">                Huayu for Philips RM-691C  универсальный пульт (серия HRM401)</t>
  </si>
  <si>
    <t>HRM401</t>
  </si>
  <si>
    <t xml:space="preserve">                Huayu for Philips RM-719C  универсальный пульт (серия HRM474)</t>
  </si>
  <si>
    <t>HRM474</t>
  </si>
  <si>
    <t xml:space="preserve">                Huayu for Philips RM-D1000 универсальный пульт (серия HRM823)</t>
  </si>
  <si>
    <t>HRM823</t>
  </si>
  <si>
    <t xml:space="preserve">                Huayu for Philips RM-D1006 AUX универсальный пульт (серия HRM827)</t>
  </si>
  <si>
    <t>HRM827</t>
  </si>
  <si>
    <t xml:space="preserve">                Huayu for Philips RM-D1070 LCD LED TV универсальный пульт (серия HRM911)</t>
  </si>
  <si>
    <t>HRM911</t>
  </si>
  <si>
    <t xml:space="preserve">                Huayu for Philips RM-D692 для кинотеатров  универсальный пульт (серия HRM476)</t>
  </si>
  <si>
    <t>HRM476</t>
  </si>
  <si>
    <t xml:space="preserve">                Huayu for Philips RM-D727  универсальный пульт дом кинотеатр  (серия HRM532)</t>
  </si>
  <si>
    <t>HRM532</t>
  </si>
  <si>
    <t xml:space="preserve">                Huayu for Philips RM-D750  DVD универсальный пульт (серия HRM501)</t>
  </si>
  <si>
    <t>HRM501</t>
  </si>
  <si>
    <t xml:space="preserve">                Huayu for Philips RM-L1030  универсальный пульт (серия HRM838)</t>
  </si>
  <si>
    <t>HRM838</t>
  </si>
  <si>
    <t xml:space="preserve">                Huayu for Philips RM-L1128 универсальный пульт (серия HRM975)</t>
  </si>
  <si>
    <t>HRM975</t>
  </si>
  <si>
    <t xml:space="preserve">                Huayu for Philips RM-L1220 LCD универсальный пульт (серия HRM1215)</t>
  </si>
  <si>
    <t>HRM1215</t>
  </si>
  <si>
    <t xml:space="preserve">                Huayu for Philips RM-L1225 LCD универсальный пульт (серия HRM1216)</t>
  </si>
  <si>
    <t>HRM1216</t>
  </si>
  <si>
    <t xml:space="preserve">                Huayu for PHILIPS RM-L1285 ic NETFLIX универсальный пульт (серия HRM1358)</t>
  </si>
  <si>
    <t>HRM1358</t>
  </si>
  <si>
    <t xml:space="preserve">                Huayu for Philips RM-PH07  универсальный пульт дом кинотеатр  (серия HRM300)</t>
  </si>
  <si>
    <t>HRM300</t>
  </si>
  <si>
    <t xml:space="preserve">            неоригинальные  Philips</t>
  </si>
  <si>
    <t xml:space="preserve">                ПДУ для Philips 2422 549 01833 ( RC2143604/01) ic LCD TV( серия HPH138)</t>
  </si>
  <si>
    <t>HPH138</t>
  </si>
  <si>
    <t xml:space="preserve">                ПДУ для Philips 2422 549 01834 ic LCD TV ( серия HPH148)</t>
  </si>
  <si>
    <t>HPH148</t>
  </si>
  <si>
    <t xml:space="preserve">                ПДУ для Philips 2422 549 01911 ic ( серия HPH133)</t>
  </si>
  <si>
    <t>HPH133</t>
  </si>
  <si>
    <t xml:space="preserve">                ПДУ для Philips 2422 549 01932 (1933) ic DVP3266K/3268k /DVP3520K  DVD+KARAOKE ( серия HPH145)</t>
  </si>
  <si>
    <t>HPH145</t>
  </si>
  <si>
    <t xml:space="preserve">                ПДУ для Philips 2422 549 02454 (RC4747/01)  ic ( серия HPH178)</t>
  </si>
  <si>
    <t>HPH178</t>
  </si>
  <si>
    <t xml:space="preserve">                ПДУ для Philips 2422 549 90301 ic( серия HPH188)</t>
  </si>
  <si>
    <t>HPH188</t>
  </si>
  <si>
    <t xml:space="preserve">                ПДУ для Philips 2422 549 90467 (YKF309-001) ic ( серия HPH190)</t>
  </si>
  <si>
    <t>HPH190</t>
  </si>
  <si>
    <t xml:space="preserve">                ПДУ для Philips 2422 549 90477 ic 3D LED LCD TV( серия HPH192)</t>
  </si>
  <si>
    <t>HPH192</t>
  </si>
  <si>
    <t xml:space="preserve">                ПДУ для Philips 2422 5490 0901  ic HTS 3100 театр/3450/HTS3320 ( серия HPH119)</t>
  </si>
  <si>
    <t>HPH119</t>
  </si>
  <si>
    <t xml:space="preserve">                ПДУ для Philips 2422 54902314 Television ic ( серия HPH166)</t>
  </si>
  <si>
    <t>HPH166</t>
  </si>
  <si>
    <t xml:space="preserve">                ПДУ для Philips 2422 54902543 ic (серия HPH179)</t>
  </si>
  <si>
    <t>HPH179</t>
  </si>
  <si>
    <t xml:space="preserve">                ПДУ для Philips 398G (9965 900 09443) ic NEW LCD TV( серия HPH204)</t>
  </si>
  <si>
    <t>HPH204</t>
  </si>
  <si>
    <t xml:space="preserve">                ПДУ для Philips 398GR08BEPH03T ic LCD SMART TV NETFLIX ( серия HPH214)</t>
  </si>
  <si>
    <t>HPH214</t>
  </si>
  <si>
    <t xml:space="preserve">                ПДУ для Philips 9965 900 00449 ( YKF308-001) ic ( серия HPH191)</t>
  </si>
  <si>
    <t>HPH191</t>
  </si>
  <si>
    <t xml:space="preserve">                ПДУ для Philips BDP7300 Blu-ray (996510025848) ic ( серия HPH177)</t>
  </si>
  <si>
    <t>HPH177</t>
  </si>
  <si>
    <t xml:space="preserve">                ПДУ для Philips M3004LAB1 ic (серия HOB015)</t>
  </si>
  <si>
    <t>HOB015</t>
  </si>
  <si>
    <t xml:space="preserve">                ПДУ для Philips RC 2835\01/2601/2603/2605/3501  белый ic (серия HPH022)</t>
  </si>
  <si>
    <t>HPH022</t>
  </si>
  <si>
    <t xml:space="preserve">                ПДУ для Philips RC 2835\01/2601/2603/2605/3501  черный ic (серия HPH020)</t>
  </si>
  <si>
    <t>HPH020</t>
  </si>
  <si>
    <t xml:space="preserve">                ПДУ для Philips RC-1683801/01 ic ( серия HPH114)</t>
  </si>
  <si>
    <t>HPH114</t>
  </si>
  <si>
    <t xml:space="preserve">                ПДУ для Philips RC-19039001/01 ic (серия HPH092)</t>
  </si>
  <si>
    <t>HPH092</t>
  </si>
  <si>
    <t xml:space="preserve">                ПДУ для Philips RC-19335003 ic (серия HPH028)</t>
  </si>
  <si>
    <t>HPH028</t>
  </si>
  <si>
    <t xml:space="preserve">                ПДУ для Philips RC-2011 DVD ic (серия HPH103)</t>
  </si>
  <si>
    <t>HPH103</t>
  </si>
  <si>
    <t xml:space="preserve">                ПДУ для Philips RC-2023601 ic ( серия HPH112)</t>
  </si>
  <si>
    <t>HPH112</t>
  </si>
  <si>
    <t xml:space="preserve">                ПДУ для Philips RC-2023617 (RC-2023601)  ic c Ambilight LCD ( серия HPH104)</t>
  </si>
  <si>
    <t>HPH104</t>
  </si>
  <si>
    <t xml:space="preserve">                ПДУ для Philips RC-2034301/01 ic  lcd tv ( серия HPH122)</t>
  </si>
  <si>
    <t>HPH122</t>
  </si>
  <si>
    <t xml:space="preserve">                ПДУ для Philips RC-2034312/01  ic LCD TV AMBILLIGHT( серия HPH130)</t>
  </si>
  <si>
    <t>HPH130</t>
  </si>
  <si>
    <t xml:space="preserve">                ПДУ для Philips RC-21 ic (серия HOT519)</t>
  </si>
  <si>
    <t>HOT519</t>
  </si>
  <si>
    <t xml:space="preserve">                ПДУ для Philips RC-2543 (2575) белый  ic (2525) ( серия HPH024)</t>
  </si>
  <si>
    <t>HPH024</t>
  </si>
  <si>
    <t xml:space="preserve">                ПДУ для Philips RC-4344/01H/4337 ic (серия HPH123)</t>
  </si>
  <si>
    <t>HPH123</t>
  </si>
  <si>
    <t xml:space="preserve">                ПДУ для Philips RC0301/01 ic (серия HPH051)</t>
  </si>
  <si>
    <t>HPH051</t>
  </si>
  <si>
    <t xml:space="preserve">                ПДУ для Philips RC0764 / 0770 ic (серия HPH001)</t>
  </si>
  <si>
    <t>HPH001</t>
  </si>
  <si>
    <t xml:space="preserve">                ПДУ для Philips RC19042001/01 ic  lcd tv ( серия HPH030)</t>
  </si>
  <si>
    <t>HPH030</t>
  </si>
  <si>
    <t xml:space="preserve">                ПДУ для Philips RC19335023/01H ic ( серия HPH151)</t>
  </si>
  <si>
    <t>HPH151</t>
  </si>
  <si>
    <t xml:space="preserve">                ПДУ для Philips RC2023611/01B (RC2023601) ic( серия HPH094)</t>
  </si>
  <si>
    <t>HPH094</t>
  </si>
  <si>
    <t xml:space="preserve">                ПДУ для Philips RC2143801/02 ic AMBILITE LCD TV( серия HPH199)</t>
  </si>
  <si>
    <t>HPH199</t>
  </si>
  <si>
    <t xml:space="preserve">                ПДУ для Philips RC7805 ic (серия HPH008)</t>
  </si>
  <si>
    <t>HPH008</t>
  </si>
  <si>
    <t xml:space="preserve">                ПДУ для Philips RP520 ic (серия HOB427)</t>
  </si>
  <si>
    <t>HOB427</t>
  </si>
  <si>
    <t xml:space="preserve">        Pioneer</t>
  </si>
  <si>
    <t xml:space="preserve">            HUAYU Универсальные Pioneer</t>
  </si>
  <si>
    <t xml:space="preserve">                Huayu for Pioneer RM-D2014 TV+DVD+DVD REC универсальный пульт (серия HRM1001)</t>
  </si>
  <si>
    <t>HRM1001</t>
  </si>
  <si>
    <t xml:space="preserve">                Huayu for Pioneer RM-D975 TV+DVD универсальный пульт (серия HRM839 )</t>
  </si>
  <si>
    <t>HRM839</t>
  </si>
  <si>
    <t xml:space="preserve">            неоригинальные  Pioneer</t>
  </si>
  <si>
    <t xml:space="preserve">                ПДУ для Pioneer AXD1552 ic ( серия HPI016)</t>
  </si>
  <si>
    <t>HPI016</t>
  </si>
  <si>
    <t xml:space="preserve">                ПДУ для Polar YX-10350A DVD (серия HPD1917)</t>
  </si>
  <si>
    <t xml:space="preserve">        Prology/Premiera</t>
  </si>
  <si>
    <t xml:space="preserve">            неоригинальные  Prology/Premiera</t>
  </si>
  <si>
    <t xml:space="preserve">                ПДУ для Prology /Miyota KR-04A (серия HPD6704)</t>
  </si>
  <si>
    <t xml:space="preserve">            оригинальные  Prology/Premiera</t>
  </si>
  <si>
    <t xml:space="preserve">                ПДУ для Premiera RTR-750ZX/ RTR-770ZX оригинальный</t>
  </si>
  <si>
    <t xml:space="preserve">                ПДУ для Prology DVD-515U</t>
  </si>
  <si>
    <t xml:space="preserve">                ПДУ для Prology HDTV-705XS </t>
  </si>
  <si>
    <t xml:space="preserve">                ПДУ для Prology HDTV-810XSC </t>
  </si>
  <si>
    <t xml:space="preserve">                ПДУ для Prology MDN-1750T, MDN-2650T, MDD7300T </t>
  </si>
  <si>
    <t xml:space="preserve">        Rolsen/RUBIN</t>
  </si>
  <si>
    <t xml:space="preserve">            HUAYU Универсальные Rolsen</t>
  </si>
  <si>
    <t xml:space="preserve">                Huayu for ROLSEN DEXP/DNS RM-L1365 HISENSE универсальный  (серия HRM1440)</t>
  </si>
  <si>
    <t>HRM1440</t>
  </si>
  <si>
    <t xml:space="preserve">                Huayu for Rolsen RM-563BFC универсальный пульт (серия HRM266)</t>
  </si>
  <si>
    <t>HRM266</t>
  </si>
  <si>
    <t xml:space="preserve">            неоригинальные  Rolsen</t>
  </si>
  <si>
    <t xml:space="preserve">                ПДУ для Rolsen ER-33904R RL-32L1004UTC ic (серия HOB1652)</t>
  </si>
  <si>
    <t>HOB1652</t>
  </si>
  <si>
    <t xml:space="preserve">                ПДУ для Rolsen LC03-AR028A LCDTV +DVD ic (серия HOT952)</t>
  </si>
  <si>
    <t>HOT952</t>
  </si>
  <si>
    <t xml:space="preserve">                ПДУ для Rolsen RC-7 +DVD ic (серия HOT936)</t>
  </si>
  <si>
    <t>HOT936</t>
  </si>
  <si>
    <t xml:space="preserve">                ПДУ для Rolsen RC-A06  ic (серия  HOB360)</t>
  </si>
  <si>
    <t>HOB360</t>
  </si>
  <si>
    <t xml:space="preserve">        Samsung</t>
  </si>
  <si>
    <t xml:space="preserve">            HUAYU Универсальные Samsung</t>
  </si>
  <si>
    <t xml:space="preserve">                Huayu for Samsung RM-016FC  как Progun I/II универсальный пульт (серия HRM427)</t>
  </si>
  <si>
    <t>HRM427</t>
  </si>
  <si>
    <t xml:space="preserve">                Huayu for Samsung RM-552FC    универсальный пульт (серия HRM722)</t>
  </si>
  <si>
    <t>HRM722</t>
  </si>
  <si>
    <t xml:space="preserve">                Huayu for Samsung RM-766B универсальный пульт (серия HRM604)</t>
  </si>
  <si>
    <t>HRM604</t>
  </si>
  <si>
    <t xml:space="preserve">                Huayu for Samsung RM-D1078W белый  универсальный пульт (серия HRM1048)</t>
  </si>
  <si>
    <t>HRM1048</t>
  </si>
  <si>
    <t xml:space="preserve">                Huayu for Samsung RM-D1087 для DVD + BD + AUX  универсальный пульт  (серия HRM909)</t>
  </si>
  <si>
    <t>HRM909</t>
  </si>
  <si>
    <t xml:space="preserve">                Huayu for Samsung RM-D613  универсальный пульт  (серия HRM286)</t>
  </si>
  <si>
    <t>HRM286</t>
  </si>
  <si>
    <t xml:space="preserve">                Huayu for Samsung RM-D625F  универсальный пульт (серия HRM291)</t>
  </si>
  <si>
    <t>HRM291</t>
  </si>
  <si>
    <t xml:space="preserve">                Huayu for Samsung RM-D635   универсальный пульт (серия HRM299)</t>
  </si>
  <si>
    <t>HRM299</t>
  </si>
  <si>
    <t xml:space="preserve">                Huayu for Samsung RM-D658F  универсальный пульт  (серия HRM347)</t>
  </si>
  <si>
    <t>HRM347</t>
  </si>
  <si>
    <t xml:space="preserve">                Huayu for Samsung RM-D673 DVD  корпус 00054A универсальный пульт  (серия HRM464)</t>
  </si>
  <si>
    <t>HRM464</t>
  </si>
  <si>
    <t xml:space="preserve">                Huayu for Samsung RM-D762 универсальный  пульт  (серия HRM640)</t>
  </si>
  <si>
    <t>HRM640</t>
  </si>
  <si>
    <t xml:space="preserve">                Huayu for Samsung RM-L1015 3D LEDTV универсальный пульт  (серия HRM834)</t>
  </si>
  <si>
    <t>HRM834</t>
  </si>
  <si>
    <t xml:space="preserve">                Huayu for Samsung RM-L1080 4 в 1 УНИВЕРСАЛЬНЫЙ ДЛЯ LCD TV /DVD/SAT (серия HRM910)</t>
  </si>
  <si>
    <t>HRM910</t>
  </si>
  <si>
    <t xml:space="preserve">                Huayu for Samsung RM-L1088   универсальный пульт  (серия HRM908)</t>
  </si>
  <si>
    <t>HRM908</t>
  </si>
  <si>
    <t xml:space="preserve">                Huayu for Samsung RM-L800  универсальный пульт (серия HRM606)</t>
  </si>
  <si>
    <t>HRM606</t>
  </si>
  <si>
    <t xml:space="preserve">                Huayu for Samsung RM-L800W белый  корпус  универсальный пульт (серия HRM830)</t>
  </si>
  <si>
    <t>HRM830</t>
  </si>
  <si>
    <t xml:space="preserve">                Huayu for Samsung RM-L808 универсальный пульт (серия HRM641)</t>
  </si>
  <si>
    <t>HRM641</t>
  </si>
  <si>
    <t xml:space="preserve">                Huayu for Samsung RM-L898   универсальный пульт  (серия HRM745)</t>
  </si>
  <si>
    <t>HRM745</t>
  </si>
  <si>
    <t xml:space="preserve">                Huayu for Samsung RM-L919  универсальный пульт (серия HRM765)</t>
  </si>
  <si>
    <t>HRM765</t>
  </si>
  <si>
    <t xml:space="preserve">                Huayu for Samsung RM-L919W  универсальный пульт (серия HRM831)</t>
  </si>
  <si>
    <t>HRM831</t>
  </si>
  <si>
    <t xml:space="preserve">                Huayu for Samsung Smart TV SR-7557 BN59-077557A REMOTE CONTROL  универсальный пульт  (серия HSM9998)</t>
  </si>
  <si>
    <t>HSM9998</t>
  </si>
  <si>
    <t xml:space="preserve">                ПДУ для Samsung Smart TV BN-1312BVOICE ic поддержка голосового управления телевизора (серия HSM1909)</t>
  </si>
  <si>
    <t>HSM19097</t>
  </si>
  <si>
    <t xml:space="preserve">            неоригинальные  Samsung</t>
  </si>
  <si>
    <t xml:space="preserve">                ПДУ для Samsung 00011E DVD ic  (серия HSM236)</t>
  </si>
  <si>
    <t>HSM236</t>
  </si>
  <si>
    <t xml:space="preserve">                ПДУ для Samsung 00054A DVD+karaoke (серия HSM206)</t>
  </si>
  <si>
    <t>HSM206</t>
  </si>
  <si>
    <t xml:space="preserve">                ПДУ для Samsung 3F14-00034-162 ic  (серия HSM049)</t>
  </si>
  <si>
    <t>HSM049</t>
  </si>
  <si>
    <t xml:space="preserve">                ПДУ для Samsung 3F14-00034-781/982/780/981/980 ic  (серия HSM060)</t>
  </si>
  <si>
    <t>HSM060</t>
  </si>
  <si>
    <t xml:space="preserve">                ПДУ для Samsung 3F14-00038-450/093/092/091 ic  (серия HSM064)</t>
  </si>
  <si>
    <t>HSM064</t>
  </si>
  <si>
    <t xml:space="preserve">                ПДУ для Samsung AA59-00104D  progun-II без Т/Т ic  (серия HSM117)</t>
  </si>
  <si>
    <t>HSM117</t>
  </si>
  <si>
    <t xml:space="preserve">                ПДУ для Samsung AA59-00104K progun-II Т/Т ic  (серия HSM017)</t>
  </si>
  <si>
    <t>HSM017</t>
  </si>
  <si>
    <t xml:space="preserve">                ПДУ для Samsung AA59-00198F ic (серия HSM142)</t>
  </si>
  <si>
    <t>HSM142</t>
  </si>
  <si>
    <t xml:space="preserve">                ПДУ для Samsung AA59-00332A (00332F) ic  (серия HSM152)</t>
  </si>
  <si>
    <t>HSM152</t>
  </si>
  <si>
    <t xml:space="preserve">                ПДУ для Samsung AA59-00370A LCD TV +pip ic (серия HSM150)</t>
  </si>
  <si>
    <t>HSM150</t>
  </si>
  <si>
    <t xml:space="preserve">                ПДУ для Samsung AA59-00370B LCD TV +pip ic (серия HSM173)</t>
  </si>
  <si>
    <t>HSM173</t>
  </si>
  <si>
    <t xml:space="preserve">                ПДУ для Samsung AA59-00382A ic  (серия HSM240)</t>
  </si>
  <si>
    <t>HSM240</t>
  </si>
  <si>
    <t xml:space="preserve">                ПДУ для Samsung AA59-00401C ic (серия HSM225)</t>
  </si>
  <si>
    <t>HSM225</t>
  </si>
  <si>
    <t xml:space="preserve">                ПДУ для Samsung AA59-00466A ic WHITE(серия HSM364)</t>
  </si>
  <si>
    <t>HSM364</t>
  </si>
  <si>
    <t xml:space="preserve">                ПДУ для Samsung AA59-00484A ic LCD TV (серия HSM359)</t>
  </si>
  <si>
    <t>HSM359</t>
  </si>
  <si>
    <t xml:space="preserve">                ПДУ для Samsung AA59-00507A ic LCD 3D TV (серия HSM370)</t>
  </si>
  <si>
    <t>HSM370</t>
  </si>
  <si>
    <t xml:space="preserve">                ПДУ для Samsung AA59-00581A ic LCD SMART TV 3 D (серия HSM388)</t>
  </si>
  <si>
    <t>HSM388</t>
  </si>
  <si>
    <t xml:space="preserve">                ПДУ для Samsung AA59-00582A ic SMART TV (серия HSM391)</t>
  </si>
  <si>
    <t>HSM391</t>
  </si>
  <si>
    <t xml:space="preserve">                ПДУ для Samsung AA59-00602A NEW ic  (серия HSM386)</t>
  </si>
  <si>
    <t>HSM386</t>
  </si>
  <si>
    <t xml:space="preserve">                ПДУ для Samsung AA59-00603A ic  (серия HSM387)</t>
  </si>
  <si>
    <t>HSM387</t>
  </si>
  <si>
    <t xml:space="preserve">                ПДУ для Samsung AA59-00630A ic 3D LED LCD TV(серия HSM398)</t>
  </si>
  <si>
    <t>HSM398</t>
  </si>
  <si>
    <t xml:space="preserve">                ПДУ для Samsung AA59-00714A ic  3D LCD TV (серия HSM424)</t>
  </si>
  <si>
    <t>HSM424</t>
  </si>
  <si>
    <t xml:space="preserve">                ПДУ для Samsung AA59-00741A ic LCD TV(серия HSM399)</t>
  </si>
  <si>
    <t>HSM399</t>
  </si>
  <si>
    <t xml:space="preserve">                ПДУ для Samsung AA59-00742A ic LCD TV (серия HSM400)</t>
  </si>
  <si>
    <t>HSM400</t>
  </si>
  <si>
    <t xml:space="preserve">                ПДУ для Samsung AA59-00743A ic LCD LED 3D TV (серия HSM401)</t>
  </si>
  <si>
    <t>HSM401</t>
  </si>
  <si>
    <t xml:space="preserve">                ПДУ для Samsung AA59-00793A ic (серия HSM402)</t>
  </si>
  <si>
    <t>HSM402</t>
  </si>
  <si>
    <t xml:space="preserve">                ПДУ для Samsung AA59-00795A ic LED TV белый (серия HSM403)</t>
  </si>
  <si>
    <t>HSM403</t>
  </si>
  <si>
    <t xml:space="preserve">                ПДУ для Samsung AA59-00818A ic 3D LCD TV (серия HSM438)</t>
  </si>
  <si>
    <t>HSM438</t>
  </si>
  <si>
    <t xml:space="preserve">                ПДУ для Samsung AA59-00823A ic LCD TV c PIP(серия HSM425)</t>
  </si>
  <si>
    <t>HSM425</t>
  </si>
  <si>
    <t xml:space="preserve">                ПДУ для Samsung AA59-10031Q  ic  (серия  HSM087)</t>
  </si>
  <si>
    <t>HSM087</t>
  </si>
  <si>
    <t xml:space="preserve">                ПДУ для Samsung AA59-10075K  ic  (серия  HSM105)</t>
  </si>
  <si>
    <t>HSM105</t>
  </si>
  <si>
    <t xml:space="preserve">                ПДУ для Samsung AA59-10081F   ic  (серия  HSM088)</t>
  </si>
  <si>
    <t>HSM088</t>
  </si>
  <si>
    <t xml:space="preserve">                ПДУ для Samsung AA59-10107N ic  (серия  HSM032)</t>
  </si>
  <si>
    <t>HSM032</t>
  </si>
  <si>
    <t xml:space="preserve">                ПДУ для Samsung AA59-10116A TXT ic  (серия  HSM035)</t>
  </si>
  <si>
    <t>HSM035</t>
  </si>
  <si>
    <t xml:space="preserve">                ПДУ для Samsung AH59-02407A ic AUX домашний кинотеатр HT-E5550K/E6750 (серия HSM413)</t>
  </si>
  <si>
    <t>HSM413</t>
  </si>
  <si>
    <t xml:space="preserve">                ПДУ для Samsung AH59-02533A ic домашний кинотеатр (серия HSM414)</t>
  </si>
  <si>
    <t>HSM414</t>
  </si>
  <si>
    <t xml:space="preserve">                ПДУ для Samsung BN59-00507A  ic (серия HSM239)</t>
  </si>
  <si>
    <t>HSM239</t>
  </si>
  <si>
    <t xml:space="preserve">                ПДУ для Samsung BN59-00602A ic  (серия  HSM304)</t>
  </si>
  <si>
    <t>HSM304</t>
  </si>
  <si>
    <t xml:space="preserve">                ПДУ для Samsung BN59-00609A TV ic (серия HSM235)</t>
  </si>
  <si>
    <t>HSM235</t>
  </si>
  <si>
    <t xml:space="preserve">                ПДУ для Samsung BN59-00676A  ic (серия HSM279)</t>
  </si>
  <si>
    <t>HSM279</t>
  </si>
  <si>
    <t xml:space="preserve">                ПДУ для Samsung BN59-00685A ic (серия HSM281)</t>
  </si>
  <si>
    <t>HSM281</t>
  </si>
  <si>
    <t xml:space="preserve">                ПДУ для Samsung BN59-00706A ic (серия HSM291)</t>
  </si>
  <si>
    <t>HSM291</t>
  </si>
  <si>
    <t xml:space="preserve">                ПДУ для Samsung BN59-00862A ic  (серия HSM284)</t>
  </si>
  <si>
    <t>HSM284</t>
  </si>
  <si>
    <t xml:space="preserve">                ПДУ для Samsung BN59-00865A  ic LCD TV (серия HSM293)</t>
  </si>
  <si>
    <t>HSM293</t>
  </si>
  <si>
    <t xml:space="preserve">                ПДУ для Samsung BN59-00901A ic (серия HSM318)</t>
  </si>
  <si>
    <t>HSM318</t>
  </si>
  <si>
    <t xml:space="preserve">                ПДУ для Samsung BN59-00940A ic (серия HSM319)</t>
  </si>
  <si>
    <t>HSM319</t>
  </si>
  <si>
    <t xml:space="preserve">                ПДУ для Samsung BN59-01005A ic (серия HSM356)</t>
  </si>
  <si>
    <t>HSM356</t>
  </si>
  <si>
    <t xml:space="preserve">                ПДУ для Samsung BN59-01012A ic LCD TV (серия HSM360)</t>
  </si>
  <si>
    <t>HSM360</t>
  </si>
  <si>
    <t xml:space="preserve">                ПДУ для Samsung BN59-01014A ic (серия HSM334)</t>
  </si>
  <si>
    <t>HSM334</t>
  </si>
  <si>
    <t xml:space="preserve">                ПДУ для Samsung BN59-01015A ic (серия HSM366)</t>
  </si>
  <si>
    <t>HSM366</t>
  </si>
  <si>
    <t xml:space="preserve">                ПДУ для Samsung BN59-01039A ic  (серия HSM333)</t>
  </si>
  <si>
    <t>HSM333</t>
  </si>
  <si>
    <t xml:space="preserve">                ПДУ для Samsung BN59-01175N ic (серия HSM461)</t>
  </si>
  <si>
    <t>HSM461</t>
  </si>
  <si>
    <t xml:space="preserve">                ПДУ для Samsung BN59-01178B (STB) ic LED SMART TV NEW (серия HSM440)</t>
  </si>
  <si>
    <t>HSM440</t>
  </si>
  <si>
    <t xml:space="preserve">                ПДУ для Samsung BN59-01178G ic SMART  LED TV NEW (PIP)  белого цвета NEW (серия HSM462)</t>
  </si>
  <si>
    <t>HSM462</t>
  </si>
  <si>
    <t xml:space="preserve">                ПДУ для Samsung BN59-01198C ic (серия HSM447)</t>
  </si>
  <si>
    <t>HSM447</t>
  </si>
  <si>
    <t xml:space="preserve">                ПДУ для Samsung BN59-01199G ic с кнокой функции smart tv (серия HSM450)  ic</t>
  </si>
  <si>
    <t>HSM450</t>
  </si>
  <si>
    <t xml:space="preserve">                ПДУ для Samsung BN59-01268D ic, кнопка home smart  (серия HOB1851)</t>
  </si>
  <si>
    <t>HOB1851</t>
  </si>
  <si>
    <t xml:space="preserve">                ПДУ для Samsung MF59-00242A SAT ic  (серия HSM186)</t>
  </si>
  <si>
    <t>HSM186</t>
  </si>
  <si>
    <t xml:space="preserve">        Sanyo/Vestel</t>
  </si>
  <si>
    <t xml:space="preserve">            HUAYU Универсальные Sanyo/Vestel</t>
  </si>
  <si>
    <t xml:space="preserve">                Huayu for Sanyo RM-580B   универсальный пульт  (серия HRM206)</t>
  </si>
  <si>
    <t>HRM206</t>
  </si>
  <si>
    <t xml:space="preserve">                Huayu for Vestel RM-175CH   универсальный пульт  (серия HRM413)</t>
  </si>
  <si>
    <t>HRM413</t>
  </si>
  <si>
    <t xml:space="preserve">            неоригинальные  Sanyo/Vestel</t>
  </si>
  <si>
    <t xml:space="preserve">                ПДУ для Sanyo RC-700 ic  (серия HSY018)</t>
  </si>
  <si>
    <t>HSY018</t>
  </si>
  <si>
    <t xml:space="preserve">                ПДУ для Sanyo/Vestel  RC-2040 серебристый ic  (серия HTK069)</t>
  </si>
  <si>
    <t>HTK069</t>
  </si>
  <si>
    <t xml:space="preserve">                ПДУ для Sanyo/Vestel  RC-2040/2140 черный ic  (серия HTK054)</t>
  </si>
  <si>
    <t>HTK054</t>
  </si>
  <si>
    <t xml:space="preserve">                ПДУ для Vestel 2440/2441 ic  (серия HTK038)</t>
  </si>
  <si>
    <t>HTK038</t>
  </si>
  <si>
    <t xml:space="preserve">                ПДУ для Vestel RC-1045 ic (серия HOT595)</t>
  </si>
  <si>
    <t>HOT595</t>
  </si>
  <si>
    <t xml:space="preserve">                ПДУ для Vestel RC-1241  TEHNO TS-1405 ic (серия HTK037)</t>
  </si>
  <si>
    <t>HTK037</t>
  </si>
  <si>
    <t xml:space="preserve">                ПДУ для Vestel RC-5010-11  (серия HTK1844)</t>
  </si>
  <si>
    <t xml:space="preserve">        Sharp</t>
  </si>
  <si>
    <t xml:space="preserve">            HUAYU Универсальные Sharp</t>
  </si>
  <si>
    <t xml:space="preserve">                Huayu for Sharp  RM-023G  универсальный пульт  (серия HRM306)</t>
  </si>
  <si>
    <t>HRM306</t>
  </si>
  <si>
    <t xml:space="preserve">                Huayu for Sharp  RM-026G+  универсальный пульт  (серия HRM685)</t>
  </si>
  <si>
    <t>HRM685</t>
  </si>
  <si>
    <t xml:space="preserve">                Huayu for Sharp  RM-649G  универсальный пульт  (серия HRM290)</t>
  </si>
  <si>
    <t>HRM290</t>
  </si>
  <si>
    <t xml:space="preserve">                Huayu for Sharp  RM-758G универсальный пульт (серия HRM516)</t>
  </si>
  <si>
    <t>HRM516</t>
  </si>
  <si>
    <t xml:space="preserve">                Huayu for Sharp  RM-L1026 универсальный пульт (серия HRM861)</t>
  </si>
  <si>
    <t>HRM861</t>
  </si>
  <si>
    <t xml:space="preserve">                Huayu for Sharp RM-L1046 универсальный пульт (серия HRM859)</t>
  </si>
  <si>
    <t>HRM859</t>
  </si>
  <si>
    <t xml:space="preserve">                Huayu for SHARP RM-L1238 LCD LED TV универсальный пульт (серия HRM1246)</t>
  </si>
  <si>
    <t>HRM1246</t>
  </si>
  <si>
    <t xml:space="preserve">            неоригинальные  Sharp</t>
  </si>
  <si>
    <t xml:space="preserve">                ПДУ для Sharp G0764PESA (серия HSH014)</t>
  </si>
  <si>
    <t>HSH014</t>
  </si>
  <si>
    <t xml:space="preserve">                ПДУ для Sharp G1069PESA (серия HSH027)</t>
  </si>
  <si>
    <t>HSH027</t>
  </si>
  <si>
    <t xml:space="preserve">                ПДУ для Sharp G1077PESA (серия HSH009)</t>
  </si>
  <si>
    <t>HSH009</t>
  </si>
  <si>
    <t xml:space="preserve">                ПДУ для Sharp G1133PESA (серия HSH022)</t>
  </si>
  <si>
    <t>HSH022</t>
  </si>
  <si>
    <t xml:space="preserve">                ПДУ для Sharp G1342SA ic 14/20/21AG2/ GA307SA (серия HSH038)</t>
  </si>
  <si>
    <t>HSH038</t>
  </si>
  <si>
    <t xml:space="preserve">                ПДУ для Sharp GA074WJSA LCD (серия HSH083)</t>
  </si>
  <si>
    <t>HSH083</t>
  </si>
  <si>
    <t xml:space="preserve">                ПДУ для Sharp GA339WJSA ic LCD (серия HSH097)</t>
  </si>
  <si>
    <t>HSH097</t>
  </si>
  <si>
    <t xml:space="preserve">                ПДУ для Sharp GA387WJSA ic LCD (серия HSH090)</t>
  </si>
  <si>
    <t>HSH090</t>
  </si>
  <si>
    <t xml:space="preserve">                ПДУ для Sharp GA983WJSA ic 3D LED LCD TV (серия HSH154)</t>
  </si>
  <si>
    <t>HSH154</t>
  </si>
  <si>
    <t xml:space="preserve">                ПДУ для Sharp GB012WJSA ic как оригинал 3D LCD LED TV (серия HSH158)</t>
  </si>
  <si>
    <t>HSH158</t>
  </si>
  <si>
    <t xml:space="preserve">                ПДУ для Sharp GJ210 ic LCD TV (серия HSH131)</t>
  </si>
  <si>
    <t>HSH131</t>
  </si>
  <si>
    <t xml:space="preserve">                ПДУ для Sharp GJ220 ic (серия HSH137)</t>
  </si>
  <si>
    <t>HSH137</t>
  </si>
  <si>
    <t xml:space="preserve">                ПДУ для Sharp LC-40UG7252ELCD LED ic  (серия HOB2026)</t>
  </si>
  <si>
    <t>HOB2026</t>
  </si>
  <si>
    <t xml:space="preserve">                ПДУ для Sharp RC1910 LCD (серия HSH147)</t>
  </si>
  <si>
    <t>HSH147</t>
  </si>
  <si>
    <t xml:space="preserve">                ПДУ для Sharp RC1912 LED LCD TV ic (серия HSH171)</t>
  </si>
  <si>
    <t>HSH171</t>
  </si>
  <si>
    <t>HSH176</t>
  </si>
  <si>
    <t xml:space="preserve">        Shivaki</t>
  </si>
  <si>
    <t xml:space="preserve">            HUAYU Универсальные Shivaki</t>
  </si>
  <si>
    <t xml:space="preserve">                Huayu for Shivaki RM-643F  корпус RC-813 универсальный пульт (серия HRM490)</t>
  </si>
  <si>
    <t>HRM490</t>
  </si>
  <si>
    <t xml:space="preserve">            неоригинальные Shivaki</t>
  </si>
  <si>
    <t xml:space="preserve">                ПДУ для Shivaki /Record /Avest KC-24A (серия HOT112)</t>
  </si>
  <si>
    <t>HOT112</t>
  </si>
  <si>
    <t xml:space="preserve">                ПДУ для Shivaki /Trony/Elenberg RC-813 (RC-812) ic (серия  HOT822)</t>
  </si>
  <si>
    <t>HOT822</t>
  </si>
  <si>
    <t xml:space="preserve">                ПДУ для Shivaki RC-830 ic (серия HOT826)</t>
  </si>
  <si>
    <t>HOT826</t>
  </si>
  <si>
    <t xml:space="preserve">                ПДУ для Shivaki RC-915 ic (серия HOB293)</t>
  </si>
  <si>
    <t>HOB293</t>
  </si>
  <si>
    <t xml:space="preserve">        Sony</t>
  </si>
  <si>
    <t xml:space="preserve">            HUAYU Универсальные Sony</t>
  </si>
  <si>
    <t xml:space="preserve">                Huayu for Sony RM-001A  универсальный пульт (серия HRM161)</t>
  </si>
  <si>
    <t>HRM161</t>
  </si>
  <si>
    <t xml:space="preserve">                Huayu for Sony RM-191A-1  универсальный пульт (серия HRM995)</t>
  </si>
  <si>
    <t>HRM995</t>
  </si>
  <si>
    <t xml:space="preserve">                Huayu for Sony RM-618A    универсальный  пульт (серия HRM295)</t>
  </si>
  <si>
    <t>HRM295</t>
  </si>
  <si>
    <t xml:space="preserve">                Huayu for Sony RM-715A LCD TV универсальный  пульт (серия HRM468)</t>
  </si>
  <si>
    <t>HRM468</t>
  </si>
  <si>
    <t xml:space="preserve">                Huayu for Sony RM-996A универсальный пульт (серия HRM818)</t>
  </si>
  <si>
    <t>HRM818</t>
  </si>
  <si>
    <t xml:space="preserve">                Huayu for Sony RM-D1065 AUX  универсальный пульт  (серия HRM889)</t>
  </si>
  <si>
    <t>HRM889</t>
  </si>
  <si>
    <t xml:space="preserve">                Huayu for Sony RM-D624 DVD (серия HRM470)</t>
  </si>
  <si>
    <t>HRM470</t>
  </si>
  <si>
    <t xml:space="preserve">                Huayu for Sony RM-D764 BLACK универсальный пульт (серия HRM730)</t>
  </si>
  <si>
    <t>HRM730</t>
  </si>
  <si>
    <t xml:space="preserve">                Huayu for Sony RM-D959 универсальный пульт (серия HRM741)</t>
  </si>
  <si>
    <t>HRM741</t>
  </si>
  <si>
    <t xml:space="preserve">                Huayu for Sony RM-D998 3Dуниверсальный пульт (серия HRM816)</t>
  </si>
  <si>
    <t>HRM816</t>
  </si>
  <si>
    <t xml:space="preserve">                Huayu for SONY RM-L1090 универсальный  пульт (серия HRM914)</t>
  </si>
  <si>
    <t>HRM914</t>
  </si>
  <si>
    <t xml:space="preserve">                Huayu for Sony RM-L1118 универсальный пульт (серия HRM968)</t>
  </si>
  <si>
    <t>HRM968</t>
  </si>
  <si>
    <t xml:space="preserve">                Huayu for Sony RM-L1165 3D  универсальный пульт  (серия  HRM1008)</t>
  </si>
  <si>
    <t>HRM1008</t>
  </si>
  <si>
    <t xml:space="preserve">                Huayu for SONY RM-L1185    универсальный  пульт (серия HRM1056)</t>
  </si>
  <si>
    <t>HRM1056</t>
  </si>
  <si>
    <t xml:space="preserve">                Huayu for Sony RM-L1275 универсальный пульт (серия HRM1335)</t>
  </si>
  <si>
    <t>HRM1335</t>
  </si>
  <si>
    <t xml:space="preserve">                Huayu for Sony RM-L1370  с функцией NETFLIX / You Tube  универсальный пульт(серия  HRM1441)</t>
  </si>
  <si>
    <t>HRM1441</t>
  </si>
  <si>
    <t xml:space="preserve">            неоригинальные  Sony</t>
  </si>
  <si>
    <t xml:space="preserve">                ПДУ для Sony RM-816 ic (серия HSN046)</t>
  </si>
  <si>
    <t>HSN046</t>
  </si>
  <si>
    <t xml:space="preserve">                ПДУ для Sony RM-834 ic (серия  HSN026)</t>
  </si>
  <si>
    <t>HSN026</t>
  </si>
  <si>
    <t xml:space="preserve">                ПДУ для Sony RM-839/886/883 ic (серия HSN043)</t>
  </si>
  <si>
    <t>HSN043</t>
  </si>
  <si>
    <t xml:space="preserve">                ПДУ для Sony RM-841 ic (серия   HSN050)</t>
  </si>
  <si>
    <t>HSN050</t>
  </si>
  <si>
    <t xml:space="preserve">                ПДУ для Sony RM-849S ic (серия HSN028)</t>
  </si>
  <si>
    <t>HSN028</t>
  </si>
  <si>
    <t xml:space="preserve">                ПДУ для Sony RM-870 ic (серия  HSN035)</t>
  </si>
  <si>
    <t>HSN035</t>
  </si>
  <si>
    <t xml:space="preserve">                ПДУ для Sony RM-887/889 ic (серия HSN045)</t>
  </si>
  <si>
    <t>HSN045</t>
  </si>
  <si>
    <t xml:space="preserve">                ПДУ для Sony RM-934 ic (серия  HSN074)</t>
  </si>
  <si>
    <t>HSN074</t>
  </si>
  <si>
    <t xml:space="preserve">                ПДУ для Sony RM-EA006 ic (серия  HSN181)</t>
  </si>
  <si>
    <t>HSN181</t>
  </si>
  <si>
    <t xml:space="preserve">                ПДУ для Sony RM-ED002 ( RM-EA002) ic LCD TV (серия  HSN156)</t>
  </si>
  <si>
    <t>HSN156</t>
  </si>
  <si>
    <t xml:space="preserve">                ПДУ для Sony RM-ED005 ic (серия  HSN208)</t>
  </si>
  <si>
    <t>HSN208</t>
  </si>
  <si>
    <t xml:space="preserve">                ПДУ для Sony RM-ED007 ic (серия  HSN175)</t>
  </si>
  <si>
    <t>HSN175</t>
  </si>
  <si>
    <t xml:space="preserve">                ПДУ для Sony RM-ED008 ic (серия  HSN217)</t>
  </si>
  <si>
    <t>HSN217</t>
  </si>
  <si>
    <t xml:space="preserve">                ПДУ для Sony RM-ED009 ic (серия  HSN162)</t>
  </si>
  <si>
    <t>HSN162</t>
  </si>
  <si>
    <t xml:space="preserve">                ПДУ для Sony RM-ED011 ic (серия  HSN173 )</t>
  </si>
  <si>
    <t>HSN173</t>
  </si>
  <si>
    <t xml:space="preserve">                ПДУ для Sony RM-ED012 ic LCD TV (серия  HSN204 )</t>
  </si>
  <si>
    <t>HSN204</t>
  </si>
  <si>
    <t xml:space="preserve">                ПДУ для Sony RM-ED013 ic  (серия  HSN179)</t>
  </si>
  <si>
    <t>HSN179</t>
  </si>
  <si>
    <t xml:space="preserve">                ПДУ для Sony RM-ED014 ic  (серия  HSN178)</t>
  </si>
  <si>
    <t>HSN178</t>
  </si>
  <si>
    <t xml:space="preserve">                ПДУ для Sony RM-ED016 ic  (серия  HSN218)</t>
  </si>
  <si>
    <t>HSN218</t>
  </si>
  <si>
    <t xml:space="preserve">                ПДУ для Sony RM-ED017 ic (серия HSN219)</t>
  </si>
  <si>
    <t>HSN219</t>
  </si>
  <si>
    <t xml:space="preserve">                ПДУ для Sony RM-ED020 ic (серия  HSN220)</t>
  </si>
  <si>
    <t>HSN220</t>
  </si>
  <si>
    <t xml:space="preserve">                ПДУ для Sony RM-ED022 ic  (серия  HSN221)</t>
  </si>
  <si>
    <t>HSN221</t>
  </si>
  <si>
    <t xml:space="preserve">                ПДУ для Sony RM-ED029 ic (серия  HSN222 )</t>
  </si>
  <si>
    <t>HSN222</t>
  </si>
  <si>
    <t xml:space="preserve">                ПДУ для Sony RM-ED031 ic LCD TV (серия  HSN224 )</t>
  </si>
  <si>
    <t>HSN224</t>
  </si>
  <si>
    <t xml:space="preserve">                ПДУ для Sony RM-ED032 3D ic LCD TV (серия  HSN225 )</t>
  </si>
  <si>
    <t>HSN225</t>
  </si>
  <si>
    <t xml:space="preserve">                ПДУ для Sony RM-ED033 ic (серия  HSN195 )</t>
  </si>
  <si>
    <t>HSN195</t>
  </si>
  <si>
    <t xml:space="preserve">                ПДУ для Sony RM-ED034 ic 3D LCD LED TV (серия  HSN226 )</t>
  </si>
  <si>
    <t>HSN226</t>
  </si>
  <si>
    <t xml:space="preserve">                ПДУ для Sony RM-ED035 ic (серия  HSN227 )</t>
  </si>
  <si>
    <t>HSN227</t>
  </si>
  <si>
    <t xml:space="preserve">                ПДУ для Sony RM-ED036 ic (серия  HSN228 )</t>
  </si>
  <si>
    <t>HSN228</t>
  </si>
  <si>
    <t xml:space="preserve">                ПДУ для Sony RM-ED037 ic (серия  HSN229 )</t>
  </si>
  <si>
    <t>HSN229</t>
  </si>
  <si>
    <t xml:space="preserve">                ПДУ для Sony RM-ED038 ic моноблок LCD TV+DVD(серия  HSN230)</t>
  </si>
  <si>
    <t>HSN230</t>
  </si>
  <si>
    <t xml:space="preserve">                ПДУ для Sony RM-ED040 ic (серия  HSN231 )</t>
  </si>
  <si>
    <t>HSN231</t>
  </si>
  <si>
    <t xml:space="preserve">                ПДУ для Sony RM-ED041 LED LCD 3D ic (серия HSN232)</t>
  </si>
  <si>
    <t>HSN232</t>
  </si>
  <si>
    <t xml:space="preserve">                ПДУ для Sony RM-ED044 LED LCD 3D ic (серия HSN233)</t>
  </si>
  <si>
    <t>HSN233</t>
  </si>
  <si>
    <t xml:space="preserve">                ПДУ для Sony RM-ED045 LED LCD 3D ic (серия HSN234)</t>
  </si>
  <si>
    <t>HSN234</t>
  </si>
  <si>
    <t xml:space="preserve">                ПДУ для Sony RM-ED047 LED LCD 3D TV ic (серия HSN249)</t>
  </si>
  <si>
    <t>HSN249</t>
  </si>
  <si>
    <t xml:space="preserve">                ПДУ для Sony RM-ED050 ic (серия HSN251)</t>
  </si>
  <si>
    <t>HSN251</t>
  </si>
  <si>
    <t xml:space="preserve">                ПДУ для Sony RM-ED052 ic 3D LCD TV (серия HSN257)</t>
  </si>
  <si>
    <t>HSN257</t>
  </si>
  <si>
    <t xml:space="preserve">                ПДУ для Sony RM-ED053 ic (серия HSN255)</t>
  </si>
  <si>
    <t>HSN255</t>
  </si>
  <si>
    <t xml:space="preserve">                ПДУ для Sony RM-ED054 ic (серия HSN248)</t>
  </si>
  <si>
    <t>HSN248</t>
  </si>
  <si>
    <t xml:space="preserve">                ПДУ для Sony RM-ED058 ic LCD LED TV 3D (серия  HSN274)</t>
  </si>
  <si>
    <t>HSN274</t>
  </si>
  <si>
    <t xml:space="preserve">                ПДУ для Sony RM-ED060 ic как оригинал 3D LCD TV (серия HSN267)</t>
  </si>
  <si>
    <t>HSN267</t>
  </si>
  <si>
    <t xml:space="preserve">                ПДУ для Sony RM-ED061 ic ( серия HSN289)</t>
  </si>
  <si>
    <t>HSN289</t>
  </si>
  <si>
    <t xml:space="preserve">                ПДУ для Sony RM-ED062 ic NEW LCD TV (серия  HSN278)</t>
  </si>
  <si>
    <t>HSN278</t>
  </si>
  <si>
    <t xml:space="preserve">                ПДУ для Sony RM-GA015 ic (серия  HSN235)</t>
  </si>
  <si>
    <t>HSN235</t>
  </si>
  <si>
    <t xml:space="preserve">                ПДУ для Sony RM-GA016 ic (серия  HSN263)</t>
  </si>
  <si>
    <t>HSN263</t>
  </si>
  <si>
    <t xml:space="preserve">                ПДУ для Sony RM-GA018 ic (серия  HSN212)</t>
  </si>
  <si>
    <t>HSN212</t>
  </si>
  <si>
    <t xml:space="preserve">                ПДУ для Sony RM-GA019 ic (серия  HSN197)</t>
  </si>
  <si>
    <t>HSN197</t>
  </si>
  <si>
    <t xml:space="preserve">                ПДУ для Sony RM-W100 ic (серия  HSN137)</t>
  </si>
  <si>
    <t>HSN137</t>
  </si>
  <si>
    <t xml:space="preserve">                ПДУ для Sony RMT-B104P ic (серия  HSN215)</t>
  </si>
  <si>
    <t>HSN215</t>
  </si>
  <si>
    <t xml:space="preserve">                ПДУ для Sony RMT-B105A ic BDP (серия  HSN246)</t>
  </si>
  <si>
    <t>HSN246</t>
  </si>
  <si>
    <t xml:space="preserve">                ПДУ для Sony RMT-TX100D NETFLIX ic (серия HSN279)</t>
  </si>
  <si>
    <t>HSN279</t>
  </si>
  <si>
    <t xml:space="preserve">                ПДУ для Sony RMT-TX100P ic LCD TV (серия HSN292)</t>
  </si>
  <si>
    <t>HSN292</t>
  </si>
  <si>
    <t xml:space="preserve">                ПДУ для Sony RMT-TX101P ic LCD TV (серия HSN270)</t>
  </si>
  <si>
    <t>HSN270</t>
  </si>
  <si>
    <t xml:space="preserve">                ПДУ для Sony RMT-TX102D NETFLIX ic (серия HSN286)</t>
  </si>
  <si>
    <t>HSN286</t>
  </si>
  <si>
    <t xml:space="preserve">                ПДУ для Sony RMT-TX300E NETFLIX ic (серия HSN296)</t>
  </si>
  <si>
    <t>HSN296</t>
  </si>
  <si>
    <t xml:space="preserve">        Supra</t>
  </si>
  <si>
    <t xml:space="preserve">            HUAYU Универсальные Supra</t>
  </si>
  <si>
    <t xml:space="preserve">            неоригинальные  Supra</t>
  </si>
  <si>
    <t>HOB1542</t>
  </si>
  <si>
    <t xml:space="preserve">                ПДУ для Hyundai YDX-107 (H-LED49F502BS2S) LCD SMART TV ( Supra/ Dexp/Econ) ic ( серия HOB2121)</t>
  </si>
  <si>
    <t>HOB2121</t>
  </si>
  <si>
    <t xml:space="preserve">                ПДУ для Supra /VR 1CE3 белый ic (серия HOB721)</t>
  </si>
  <si>
    <t>HOB721</t>
  </si>
  <si>
    <t xml:space="preserve">                ПДУ для Supra /VR 1CE3 черный ic (серия HOB148)</t>
  </si>
  <si>
    <t>HOB148</t>
  </si>
  <si>
    <t xml:space="preserve">                ПДУ для Supra RC03-52 ic (серия HOB375)</t>
  </si>
  <si>
    <t>HOB375</t>
  </si>
  <si>
    <t xml:space="preserve">        Thomson/TCL</t>
  </si>
  <si>
    <t xml:space="preserve">            HUAYU Универсальные Thomson/TCL</t>
  </si>
  <si>
    <t xml:space="preserve">                Huayu for TCL TC-802E  универсальный пульт (серия HRM713)</t>
  </si>
  <si>
    <t>HRM713</t>
  </si>
  <si>
    <t xml:space="preserve">                Huayu for Thomson RM-549T универсальный пульт (серия HRM216)</t>
  </si>
  <si>
    <t>HRM216</t>
  </si>
  <si>
    <t xml:space="preserve">                Huayu for THOMSON RM-TH100 универсальный пульт (серия HRM1324)</t>
  </si>
  <si>
    <t>HRM1324</t>
  </si>
  <si>
    <t xml:space="preserve">                Huayu for Thomson/TCL TC-95E универсальный пульт (серия HRM881)</t>
  </si>
  <si>
    <t>HRM881</t>
  </si>
  <si>
    <t xml:space="preserve">            неоригинальные  Thomson/TCL</t>
  </si>
  <si>
    <t xml:space="preserve">                ПДУ для Supra/Thomson RC2000E02 ic LCD TV (серия HTC062)</t>
  </si>
  <si>
    <t>HTC062</t>
  </si>
  <si>
    <t xml:space="preserve">                ПДУ для TCL RC802N YAI2, 06-IRPT45-GRC802N ic LCD TV (серия HTC077)</t>
  </si>
  <si>
    <t>HTC077</t>
  </si>
  <si>
    <t xml:space="preserve">                ПДУ для Thomson  RCT3003 ic (серия HTS006) </t>
  </si>
  <si>
    <t>HTS006</t>
  </si>
  <si>
    <t xml:space="preserve">                ПДУ для Thomson  RCT3004 ic (серия HTS008) </t>
  </si>
  <si>
    <t>HTS008</t>
  </si>
  <si>
    <t xml:space="preserve">                ПДУ для Thomson /TCL RC1994301 ic (серия HTS052)</t>
  </si>
  <si>
    <t>HTS052</t>
  </si>
  <si>
    <t xml:space="preserve">                ПДУ для Thomson /TCL RC310 FH110816 (110824,110830) ic 3 D LCD TV (серия HTS055)</t>
  </si>
  <si>
    <t>HTS055</t>
  </si>
  <si>
    <t xml:space="preserve">                ПДУ для Thomson RC0Q0036  с T/TXT ic (серия HTS051)</t>
  </si>
  <si>
    <t>HTS051</t>
  </si>
  <si>
    <t xml:space="preserve">                ПДУ для Thomson RC3000M11 ic LCD TV (серия HTC057)</t>
  </si>
  <si>
    <t>HTC057</t>
  </si>
  <si>
    <t xml:space="preserve">                ПДУ для Thomson RCT100 ic (серия HTS001)</t>
  </si>
  <si>
    <t>HTS001</t>
  </si>
  <si>
    <t xml:space="preserve">                ПДУ для Thomson RCT2100 ic (серия HTS017)</t>
  </si>
  <si>
    <t>HTS017</t>
  </si>
  <si>
    <t>HTC059</t>
  </si>
  <si>
    <t xml:space="preserve">        Toshiba</t>
  </si>
  <si>
    <t xml:space="preserve">            HUAYU Универсальные Toshiba</t>
  </si>
  <si>
    <t xml:space="preserve">                Huayu for Toshiba RM-721B универсальный пульт (серия HRM588)</t>
  </si>
  <si>
    <t>HRM588</t>
  </si>
  <si>
    <t xml:space="preserve">                Huayu for Toshiba RM-D602 универсальный пульт (серия HRM282)</t>
  </si>
  <si>
    <t>HRM282</t>
  </si>
  <si>
    <t xml:space="preserve">                Huayu for Toshiba RM-D759  универсальный пульт (серия HRM560)</t>
  </si>
  <si>
    <t>HRM560</t>
  </si>
  <si>
    <t xml:space="preserve">                Huayu for Toshiba RM-D809 универсальный пульт (серия HRM677)</t>
  </si>
  <si>
    <t>HRM677</t>
  </si>
  <si>
    <t xml:space="preserve">                Huayu for Toshiba RM-L1028 универсальный пульт (серия HRM876)</t>
  </si>
  <si>
    <t>HRM876</t>
  </si>
  <si>
    <t xml:space="preserve">                Huayu for Toshiba RM-L1106 LCD LED 3D TV универсальный пульт (серия HRM943)</t>
  </si>
  <si>
    <t>HRM943</t>
  </si>
  <si>
    <t xml:space="preserve">                Huayu for Toshiba RM-L1178 3D TV  универсальный пульт (серия HY1050)</t>
  </si>
  <si>
    <t>HY1050</t>
  </si>
  <si>
    <t xml:space="preserve">                Huayu for Toshiba RM-L1278 универсальный пульт (серия HRM1336)</t>
  </si>
  <si>
    <t>HRM1336</t>
  </si>
  <si>
    <t xml:space="preserve">                Huayu for Toshiba RM-L890 универсальный пульт (серия HRM716)</t>
  </si>
  <si>
    <t>HRM716</t>
  </si>
  <si>
    <t xml:space="preserve">            неоригинальные  Toshiba</t>
  </si>
  <si>
    <t xml:space="preserve">                ПДУ для Toshiba CT-32F2* ic  (серия  HTB158)</t>
  </si>
  <si>
    <t>HTB158</t>
  </si>
  <si>
    <t xml:space="preserve">                ПДУ для Toshiba CT-8006 ic (серия HTB091)</t>
  </si>
  <si>
    <t>HTB091</t>
  </si>
  <si>
    <t xml:space="preserve">                ПДУ для Toshiba CT-8013  ic (серия HTB106)</t>
  </si>
  <si>
    <t>HTB106</t>
  </si>
  <si>
    <t xml:space="preserve">                ПДУ для Toshiba CT-8022 ic LCD TV+BD моноблок (серия HTB129)</t>
  </si>
  <si>
    <t>HTB129</t>
  </si>
  <si>
    <t xml:space="preserve">                ПДУ для Toshiba CT-8023 LCDTV/DVD ic (серия HTB124)</t>
  </si>
  <si>
    <t>HTB124</t>
  </si>
  <si>
    <t xml:space="preserve">                ПДУ для Toshiba CT-8035  ic (серия HTB145)</t>
  </si>
  <si>
    <t>HTB145</t>
  </si>
  <si>
    <t xml:space="preserve">                ПДУ для Toshiba CT-8040 3D  ic (серия HTB146)</t>
  </si>
  <si>
    <t>HTB146</t>
  </si>
  <si>
    <t xml:space="preserve">                ПДУ для Toshiba CT-8054 ic LCD 3D TV NETFLIX ( серия HTB153)</t>
  </si>
  <si>
    <t>HTB153</t>
  </si>
  <si>
    <t xml:space="preserve">                ПДУ для Toshiba CT-8068 ic LCD  SMART TV YOUTUBE (серия  HTB159)</t>
  </si>
  <si>
    <t>HTB159</t>
  </si>
  <si>
    <t xml:space="preserve">                ПДУ для Toshiba CT-90119 ic (серия HTB048)</t>
  </si>
  <si>
    <t>HTB048</t>
  </si>
  <si>
    <t xml:space="preserve">                ПДУ для Toshiba CT-90128 ic (серия HTB079)</t>
  </si>
  <si>
    <t>HTB079</t>
  </si>
  <si>
    <t xml:space="preserve">                ПДУ для Toshiba CT-90229 ic (серия HTB086)</t>
  </si>
  <si>
    <t>HTB086</t>
  </si>
  <si>
    <t xml:space="preserve">                ПДУ для Toshiba CT-90253 с ок ic (серия HTB121)</t>
  </si>
  <si>
    <t>HTB121</t>
  </si>
  <si>
    <t xml:space="preserve">                ПДУ для Toshiba CT-90288 ic (серия HTB095)</t>
  </si>
  <si>
    <t>HTB095</t>
  </si>
  <si>
    <t xml:space="preserve">                ПДУ для Toshiba CT-90298 ic (серия HTB096)</t>
  </si>
  <si>
    <t>HTB096</t>
  </si>
  <si>
    <t xml:space="preserve">                ПДУ для Toshiba CT-90326 ic (серия HTB105)</t>
  </si>
  <si>
    <t>HTB105</t>
  </si>
  <si>
    <t xml:space="preserve">                ПДУ для Toshiba CT-90327 (серия HTB118)</t>
  </si>
  <si>
    <t>HTB118</t>
  </si>
  <si>
    <t xml:space="preserve">                ПДУ для Toshiba CT-90344 ic (серия HTB119)</t>
  </si>
  <si>
    <t>HTB119</t>
  </si>
  <si>
    <t xml:space="preserve">                ПДУ для Toshiba CT-90345 ic (серия HTB120)</t>
  </si>
  <si>
    <t>HTB120</t>
  </si>
  <si>
    <t xml:space="preserve">                ПДУ для Toshiba CT-90356 ic LED LCD REGZA (серия HTB122)</t>
  </si>
  <si>
    <t>HTB122</t>
  </si>
  <si>
    <t xml:space="preserve">                ПДУ для Toshiba CT-90386  ic (серия HTB157)</t>
  </si>
  <si>
    <t>HTB157</t>
  </si>
  <si>
    <t xml:space="preserve">                ПДУ для Toshiba CT-90405 3D ic LCD TV (серия HTB130)</t>
  </si>
  <si>
    <t>HTB130</t>
  </si>
  <si>
    <t xml:space="preserve">                ПДУ для Toshiba CT-90430 ic (серия HTB154)</t>
  </si>
  <si>
    <t>HTB154</t>
  </si>
  <si>
    <t xml:space="preserve">                ПДУ для Toshiba CT-9507 ic (серия HTB007)</t>
  </si>
  <si>
    <t>HTB007</t>
  </si>
  <si>
    <t xml:space="preserve">                ПДУ для Toshiba CT-9782 ic (серия HTB047)</t>
  </si>
  <si>
    <t>HTB047</t>
  </si>
  <si>
    <t xml:space="preserve">                ПДУ для Toshiba CT-9858 ic (серия HTB023)</t>
  </si>
  <si>
    <t>HTB023</t>
  </si>
  <si>
    <t xml:space="preserve">                ПДУ для Toshiba CT-9922 ic (серия HTB026)</t>
  </si>
  <si>
    <t>HTB026</t>
  </si>
  <si>
    <t xml:space="preserve">                ПДУ для Toshiba SE-R0319 ic (серия HTB110)</t>
  </si>
  <si>
    <t>HTB110</t>
  </si>
  <si>
    <t xml:space="preserve">                ПДУ для Toshiba SE-R0329 LCDTV+DVD ic (серия HTB131)</t>
  </si>
  <si>
    <t>HTB131</t>
  </si>
  <si>
    <t xml:space="preserve">                ПДУ для Toshiba SE-R0337 черный ic TV/DVD (серия HTB150)</t>
  </si>
  <si>
    <t>HTB150</t>
  </si>
  <si>
    <t xml:space="preserve">        Аксессуары/ ЧЕХЛЫ для пультов</t>
  </si>
  <si>
    <t xml:space="preserve">              ИК детектор  JMY2005 с определением м/сх и системы код-ки (HOB00006)</t>
  </si>
  <si>
    <t>HOB00006</t>
  </si>
  <si>
    <t xml:space="preserve">              ИК детектор QD-JCY01 (для проверки пультов ДУ) (HOB00007)</t>
  </si>
  <si>
    <t>HOB00007</t>
  </si>
  <si>
    <t xml:space="preserve">              ИК удлинитель BN96-26652A проводной IR EXTENDER CABLE</t>
  </si>
  <si>
    <t xml:space="preserve">             zip пакеты для ПДУ 7на20 (см) </t>
  </si>
  <si>
    <t xml:space="preserve"> 10 / 100 / 500</t>
  </si>
  <si>
    <t xml:space="preserve">             zip пакеты для ПДУ 8на22 (см) </t>
  </si>
  <si>
    <t xml:space="preserve">             zip пакеты для ПДУ 9на25 (см)</t>
  </si>
  <si>
    <t xml:space="preserve">            Huayu HY-T860E IR DETECTOR ик тестер с опред. частоты некоторых пду HRM902</t>
  </si>
  <si>
    <t>HRM902</t>
  </si>
  <si>
    <t xml:space="preserve">            WiMAX Органайзер WiMAXОрганайзер для пультов</t>
  </si>
  <si>
    <t xml:space="preserve"> 1 / 10 / 20</t>
  </si>
  <si>
    <t xml:space="preserve"> 1 / 10 / 100</t>
  </si>
  <si>
    <t xml:space="preserve">            Чехол для пульта WiMAX 50*130</t>
  </si>
  <si>
    <t xml:space="preserve">            Чехол для пульта WiMAX 50*150</t>
  </si>
  <si>
    <t xml:space="preserve">            Чехол для пульта WiMAX 50*170</t>
  </si>
  <si>
    <t xml:space="preserve">            Чехол для пульта WiMAX 50*170 (белый)</t>
  </si>
  <si>
    <t xml:space="preserve">            Чехол для пульта WiMAX 50*190 </t>
  </si>
  <si>
    <t xml:space="preserve">            Чехол для пульта WiMAX 50*190  (белый)</t>
  </si>
  <si>
    <t xml:space="preserve">            Чехол для пульта WiMAX 50*210 </t>
  </si>
  <si>
    <t xml:space="preserve">            Чехол для пульта WiMAX 50*210 (белый)</t>
  </si>
  <si>
    <t xml:space="preserve">            Чехол для пульта WiMAX 50*230</t>
  </si>
  <si>
    <t xml:space="preserve">            Чехол для пульта WiMAX 50*230 (белый)</t>
  </si>
  <si>
    <t xml:space="preserve">            Чехол для пульта WiMAX 50*250</t>
  </si>
  <si>
    <t xml:space="preserve">            Чехол для пульта WiMAX 50*250 (белый)</t>
  </si>
  <si>
    <t xml:space="preserve">            Чехол для пульта WiMAX 60*130</t>
  </si>
  <si>
    <t xml:space="preserve">            Чехол для пульта WiMAX 60*150</t>
  </si>
  <si>
    <t xml:space="preserve">            Чехол для пульта WiMAX 60*170</t>
  </si>
  <si>
    <t xml:space="preserve">            Чехол для пульта WiMAX 60*190</t>
  </si>
  <si>
    <t xml:space="preserve">            Чехол для пульта WiMAX 60*210 </t>
  </si>
  <si>
    <t xml:space="preserve">            Чехол для пульта WiMAX 60*210 (белый)</t>
  </si>
  <si>
    <t xml:space="preserve">            Чехол для пульта WiMAX 60*230</t>
  </si>
  <si>
    <t xml:space="preserve">            Чехол для пульта WiMAX 60*250</t>
  </si>
  <si>
    <t xml:space="preserve">            Чехол для пульта WiMAX LG чехол для пульта </t>
  </si>
  <si>
    <t xml:space="preserve">            Чехол для пульта WiMAX Philips 7,8,9серии</t>
  </si>
  <si>
    <t xml:space="preserve">            Чехол для пульта WiMAX Philips Овал </t>
  </si>
  <si>
    <t xml:space="preserve">            Чехол для пульта WiMAX Samsung F6 F7 F8</t>
  </si>
  <si>
    <t xml:space="preserve">            Чехол для пульта WiMAX Samsung H7 H8 H9 </t>
  </si>
  <si>
    <t xml:space="preserve">            Чехол для пульта WiMAX Samsung серии J</t>
  </si>
  <si>
    <t xml:space="preserve">            Чехол для пульта WiMAX Samsung серии K,M</t>
  </si>
  <si>
    <t xml:space="preserve">            Чистящий набор для экранов WiMAX</t>
  </si>
  <si>
    <t xml:space="preserve">       Цифр. приемники ТВ DVB-S/T/T2/C</t>
  </si>
  <si>
    <t xml:space="preserve">         DVB-T/T2(эфирные)</t>
  </si>
  <si>
    <t xml:space="preserve"> 1 / 5 / 20</t>
  </si>
  <si>
    <t xml:space="preserve">        Android TV IP Box </t>
  </si>
  <si>
    <t xml:space="preserve">            Приставка Смарт ТВ - GOLDMASTER i-905 (Android TV Box)</t>
  </si>
  <si>
    <t>i-905</t>
  </si>
  <si>
    <t xml:space="preserve">      АНТЕННЫ и ант. аксессуары</t>
  </si>
  <si>
    <t xml:space="preserve">        3G/4G/ WiFi антенны, аксессуары</t>
  </si>
  <si>
    <t xml:space="preserve">            Антенна уличная РЭМО BAS-2313 CONNECT STREET UNIVERSAL (пассивная, 3G/4G, 12.5 - 15 дБи, коробка)</t>
  </si>
  <si>
    <t xml:space="preserve"> 1 / 5 / 10</t>
  </si>
  <si>
    <t xml:space="preserve"> 1 / 2 / 5</t>
  </si>
  <si>
    <t xml:space="preserve">        F-разъемы</t>
  </si>
  <si>
    <t xml:space="preserve">            3хF гнезда, Т-образный  (цинк-никель) (АРБАКОМ)</t>
  </si>
  <si>
    <t>APP-320_Z</t>
  </si>
  <si>
    <t xml:space="preserve"> 10 / 100 / 1000</t>
  </si>
  <si>
    <t xml:space="preserve">            4хF гнезда  (цинк-никель) (АРБАКОМ)</t>
  </si>
  <si>
    <t>APP-337_Z</t>
  </si>
  <si>
    <t xml:space="preserve">            F гнездо - F гнездо (цинк-никель) (АРБАКОМ)</t>
  </si>
  <si>
    <t>APP-310_Z</t>
  </si>
  <si>
    <t xml:space="preserve">            F штекер, на кабель RG6U, 18мм, литой (цинк-никель)1упак=100шт (АРБАКОМ)</t>
  </si>
  <si>
    <t>APP-301_ZC</t>
  </si>
  <si>
    <t>упак</t>
  </si>
  <si>
    <t xml:space="preserve">            F штекер, на кабель RG6U, 20мм, 3-проточки точеный (цинк-никель)1упак=100шт (АРБАКОМ)</t>
  </si>
  <si>
    <t>APP-307_ZP</t>
  </si>
  <si>
    <t>1 / 3 / 50</t>
  </si>
  <si>
    <t xml:space="preserve">            Разъем GM-F-1C 6.5 (1 упак.=100шт) (F штекер,на кабель RG6U)</t>
  </si>
  <si>
    <t>GM-F-1C 6.5</t>
  </si>
  <si>
    <t xml:space="preserve"> 1 / 2 / 20</t>
  </si>
  <si>
    <t xml:space="preserve">            Разъем GM-F-39 (1 упак.=100шт.) (F гнездо - F гнездо, соед. кабеля RG-6)</t>
  </si>
  <si>
    <t>GM-F-39</t>
  </si>
  <si>
    <t xml:space="preserve">            Разъем GM-F-55,  Китай (1упак.=100шт.)   (ТВ(PAL) штекер -  F гнездо)</t>
  </si>
  <si>
    <t>GM-F-55</t>
  </si>
  <si>
    <t xml:space="preserve">            Разъем GM-F-56, (1 упак.=100шт) , Китай  (ТВ(PAL) штекер - Fгнездо,угловой)</t>
  </si>
  <si>
    <t>GM-F-56</t>
  </si>
  <si>
    <t xml:space="preserve">            Разъем GM-F-57 (1упак.=100шт.)   (ТВ(PAL) гнездо -  F гнездо)</t>
  </si>
  <si>
    <t>GM-F-57</t>
  </si>
  <si>
    <t xml:space="preserve">            ТВ(PAL) гнездо -  F штекер (медь-никель) (АРБАКОМ)</t>
  </si>
  <si>
    <t>APP-318_M</t>
  </si>
  <si>
    <t xml:space="preserve">            ТВ(PAL) гнездо - F гнездо, угловой (медь-никель) (АРБАКОМ)</t>
  </si>
  <si>
    <t>APP-323_M</t>
  </si>
  <si>
    <t xml:space="preserve">            ТВ(PAL) гнездо - Fгнездо (цинк-никель) (АРБАКОМ)</t>
  </si>
  <si>
    <t>APP-319_Z</t>
  </si>
  <si>
    <t xml:space="preserve">            ТВ(PAL) штекер -  F гнездо (цинк-никель) 1упак=100шт (АРБАКОМ)</t>
  </si>
  <si>
    <t>APP-315_Z</t>
  </si>
  <si>
    <t xml:space="preserve"> 1 / 3 / 30</t>
  </si>
  <si>
    <t xml:space="preserve">            ТВ(PAL) штекер - Fгнездо,угловой, точеный (цинк-никель) (АРБАКОМ)</t>
  </si>
  <si>
    <t>APP-316_ZK</t>
  </si>
  <si>
    <t xml:space="preserve">            ТВ(PAL) штекер - Fштекер (цинк-никель) (АРБАКОМ)</t>
  </si>
  <si>
    <t>APP-317_Z</t>
  </si>
  <si>
    <t xml:space="preserve">        PAL (ТВ) разъемы</t>
  </si>
  <si>
    <t xml:space="preserve">            TB(PAL) штекер, на кабель RG6/U.винт-обжим (белый пластик-никель) (АРБАКОМ)</t>
  </si>
  <si>
    <t>APP-227_W</t>
  </si>
  <si>
    <t xml:space="preserve"> 10 / 100 / 3000</t>
  </si>
  <si>
    <t xml:space="preserve">            TB(PAL) штекер, на кабель RG6/U.винт-обжим (никель) (АРБАКОМ)</t>
  </si>
  <si>
    <t>APP-229</t>
  </si>
  <si>
    <t xml:space="preserve">            TB(PAL) штекер, на кабель RG6/U.винт-обжим (черный пластик-никель) (АРБАКОМ)</t>
  </si>
  <si>
    <t>APP-227_Bk</t>
  </si>
  <si>
    <t xml:space="preserve">        TV Сплитер (разветвитель,делитель)</t>
  </si>
  <si>
    <t xml:space="preserve">            Делитель ТВ 1вх-2вых (F) "желтый" (АРБАКОМ)</t>
  </si>
  <si>
    <t>APA-201</t>
  </si>
  <si>
    <t xml:space="preserve"> 5 / 50 / 500</t>
  </si>
  <si>
    <t xml:space="preserve">            Делитель ТВ 1вх-3вых (F) "желтый" (АРБАКОМ)</t>
  </si>
  <si>
    <t>APA-202</t>
  </si>
  <si>
    <t xml:space="preserve">            Делитель ТВ 1вх-4вых (F) "желтый" (АРБАКОМ)</t>
  </si>
  <si>
    <t>APA-203</t>
  </si>
  <si>
    <t xml:space="preserve"> 1 / 25 / 200</t>
  </si>
  <si>
    <t xml:space="preserve">            Делитель ТВ 1вх(F-гнездо)-4вых (F-гнезда) 5-1000 МГц "белый"(АРБАКОМ)</t>
  </si>
  <si>
    <t>APA-222</t>
  </si>
  <si>
    <t xml:space="preserve"> 3 / 25 / 200</t>
  </si>
  <si>
    <t xml:space="preserve">            Делитель-сумматор ТВ-SAT(питание) F-2Fгнезда "Квадрат" 5-2250МГц   "белый" (АРБАКОМ)</t>
  </si>
  <si>
    <t>APA-250</t>
  </si>
  <si>
    <t xml:space="preserve">            Разветвитель GM-SPL2 , 1вх(F-гнездо)-2вых (F-гнезда) 5-1000 МГц "белый" </t>
  </si>
  <si>
    <t>GM-SPL2</t>
  </si>
  <si>
    <t xml:space="preserve"> 5 / 50 / 200</t>
  </si>
  <si>
    <t xml:space="preserve">            Разветвитель GM-SPL3, 1вх(F-гнездо)-3вых (F-гнезда) 5-1000 МГц "белый"</t>
  </si>
  <si>
    <t>GM-SPL3</t>
  </si>
  <si>
    <t xml:space="preserve"> 5 / 25 / 200</t>
  </si>
  <si>
    <t xml:space="preserve">        Автомобильные АНТЕННЫ</t>
  </si>
  <si>
    <t xml:space="preserve">            Антенна авт. активная Триада-690 Съемная, с клипсой на боковое стекло</t>
  </si>
  <si>
    <t xml:space="preserve">        Антенный усилитель</t>
  </si>
  <si>
    <t xml:space="preserve">            Антенный усилитель LNA-414 FM</t>
  </si>
  <si>
    <t>LNA-414 FM</t>
  </si>
  <si>
    <t xml:space="preserve">            Усилитель для антенны "Сетка" SWA  2000</t>
  </si>
  <si>
    <t>SWA  2000</t>
  </si>
  <si>
    <t xml:space="preserve"> 5 / 15 / 50</t>
  </si>
  <si>
    <t xml:space="preserve">            Усилитель для антенны "Сетка" SWA  3501 </t>
  </si>
  <si>
    <t>SWA 3501</t>
  </si>
  <si>
    <t xml:space="preserve">            Усилитель для антенны "Сетка" SWA  555 </t>
  </si>
  <si>
    <t>SWA  555</t>
  </si>
  <si>
    <t xml:space="preserve">            Усилитель для антенны "Сетка" SWA  777 </t>
  </si>
  <si>
    <t>SWA  777</t>
  </si>
  <si>
    <t xml:space="preserve">            Усилитель для антенны "Сетка" SWA  9000  </t>
  </si>
  <si>
    <t xml:space="preserve">SWA 9000 </t>
  </si>
  <si>
    <t xml:space="preserve">        Беспроводные адаптеры WiFi</t>
  </si>
  <si>
    <t xml:space="preserve">            Беспроводной адаптер WiFi Selenga с антенной</t>
  </si>
  <si>
    <t xml:space="preserve">        Блоки питания для антенн</t>
  </si>
  <si>
    <t xml:space="preserve">            Блок питания  напряжения для антенны АС220В/DC2-12В с адапт.(ТВшт.-RG6каб.)(АРБАКОМ)</t>
  </si>
  <si>
    <t>APA-051-6</t>
  </si>
  <si>
    <t xml:space="preserve">            Инжектор (адаптер) питания активных +5В/DC антенн по антенному кабелю от USB разъема (АРБАКОМ)</t>
  </si>
  <si>
    <t>APA-027</t>
  </si>
  <si>
    <t xml:space="preserve">            Сипаратор в антенный б/п</t>
  </si>
  <si>
    <t xml:space="preserve"> 10 / 50 / 100</t>
  </si>
  <si>
    <t xml:space="preserve">        Комнатные антенны</t>
  </si>
  <si>
    <t xml:space="preserve">            Антеннa комнатная активная ДМВ(логопериодическая) для цифр.ТВ, "Ёлка"(Черно - Черная), APA-040-ЧЧ</t>
  </si>
  <si>
    <t>APA-040-ЧЧ</t>
  </si>
  <si>
    <t xml:space="preserve">            Антеннa комнатная ДМВ для цифр.ТВ, с ИНДИКАТОРОМ, с усилителем +5В,  "КВАДРА"(черная)(АРБАКОМ)</t>
  </si>
  <si>
    <t>APA-030-C</t>
  </si>
  <si>
    <t xml:space="preserve"> 1 / 10 / 30</t>
  </si>
  <si>
    <t xml:space="preserve">            Антенна комнатная ДМВ для цифрового ТВ, пассивная, рамочная, "КВАДРА" (светло-серая) APA-029</t>
  </si>
  <si>
    <t>APA-029</t>
  </si>
  <si>
    <t xml:space="preserve"> 1 / 5 / 15</t>
  </si>
  <si>
    <t xml:space="preserve">            Комплект креплений антенны для плоского ТВ АРА-038</t>
  </si>
  <si>
    <t>АРА-038</t>
  </si>
  <si>
    <t xml:space="preserve">        Кронштейны для антенн (гусак)</t>
  </si>
  <si>
    <t xml:space="preserve">            Кронштейн USC-38/350-Z</t>
  </si>
  <si>
    <t>USC-38350-Z</t>
  </si>
  <si>
    <t xml:space="preserve">        Наружные антенны</t>
  </si>
  <si>
    <t xml:space="preserve">            Антенна GM-151 (GoldMaster)</t>
  </si>
  <si>
    <t>GM-151</t>
  </si>
  <si>
    <t xml:space="preserve">            Антенна GM-208 АКТИВНАЯ с усилителем (GoldMaster)</t>
  </si>
  <si>
    <t>GM-208AMP</t>
  </si>
  <si>
    <t xml:space="preserve">            Антенна GM-210 (GoldMaster)</t>
  </si>
  <si>
    <t>GM-210</t>
  </si>
  <si>
    <t xml:space="preserve">            Антенна GM-210 АКТИВНАЯ с усилителем  (GoldMaster)</t>
  </si>
  <si>
    <t>GM-210AMP</t>
  </si>
  <si>
    <t xml:space="preserve">            Антенна GM-310 (GoldMaster)</t>
  </si>
  <si>
    <t>GM-310</t>
  </si>
  <si>
    <t xml:space="preserve">            Антенна GM-500 (GoldMaster)</t>
  </si>
  <si>
    <t>GM-500</t>
  </si>
  <si>
    <t xml:space="preserve">            Антенна L2008-UF LTE</t>
  </si>
  <si>
    <t>L2008</t>
  </si>
  <si>
    <t xml:space="preserve">            Антенна уличная Дельта Н111.03 АТИГ-5.1.21-60 (пассивная, DVB-T2, 9 дБи, в коробке с кабелем и крон)</t>
  </si>
  <si>
    <t xml:space="preserve">        Спутниковые антенны/конверторы</t>
  </si>
  <si>
    <t xml:space="preserve">            Cпутниковая антенна ASC-700-J ,белая</t>
  </si>
  <si>
    <t>ASC-700-J</t>
  </si>
  <si>
    <t xml:space="preserve">            Cпутниковая антенна ASC-700PR/P-C (перфорированная, черная)</t>
  </si>
  <si>
    <t>ASC-700PR/P-C</t>
  </si>
  <si>
    <t xml:space="preserve">            Конвертор GM-104C  ( КВАДРО,поляризация:круговая)</t>
  </si>
  <si>
    <t>GM-104C</t>
  </si>
  <si>
    <t xml:space="preserve">            Конвертор GM-111C (поляризация:круговая) </t>
  </si>
  <si>
    <t>GM-111C</t>
  </si>
  <si>
    <t xml:space="preserve">            Конвертор GM-122C  ( ТВИН,поляризация:круговая)</t>
  </si>
  <si>
    <t>GM-122C</t>
  </si>
  <si>
    <t xml:space="preserve">      Кабель</t>
  </si>
  <si>
    <t xml:space="preserve">        Кабель акустический</t>
  </si>
  <si>
    <t xml:space="preserve">            Акустический кабель 2x0.25мм.кв. 100м (прозрачный с синей полосой) (АРБАКОМ)</t>
  </si>
  <si>
    <t>APC-030</t>
  </si>
  <si>
    <t xml:space="preserve"> 1 / 4 / 8</t>
  </si>
  <si>
    <t xml:space="preserve">            Акустический кабель 2x0.35мм.кв. 100м (прозрачный с синей полосой) (АРБАКОМ)</t>
  </si>
  <si>
    <t>APC-032</t>
  </si>
  <si>
    <t xml:space="preserve">            Акустический кабель 2x0.5мм.кв. 100м (прозрачный с синей полосой) APC-033</t>
  </si>
  <si>
    <t>APC-033</t>
  </si>
  <si>
    <t xml:space="preserve">            Акустический кабель 2x0.75мм.кв. 100м (прозрачный с синей полосой) (АРБАКОМ)</t>
  </si>
  <si>
    <t>APC-034</t>
  </si>
  <si>
    <t xml:space="preserve">            Акустический кабель 2x1.0мм.кв. 100м  (прозрачный с синей полосой) (АРБАКОМ)</t>
  </si>
  <si>
    <t>APC-035</t>
  </si>
  <si>
    <t xml:space="preserve">            Акустический кабель 2х0.25кв.мм 100м на бобине(красно-черный) (АРБАКОМ)</t>
  </si>
  <si>
    <t>APC-010</t>
  </si>
  <si>
    <t xml:space="preserve">            Акустический кабель 2х0.35кв.мм 100м на бобине(красно-черный) (АРБАКОМ)</t>
  </si>
  <si>
    <t>APC-012</t>
  </si>
  <si>
    <t xml:space="preserve">            Акустический кабель 2х0.5кв.мм 100м на бобине(красно-черный) (АРБАКОМ)</t>
  </si>
  <si>
    <t>APC-013</t>
  </si>
  <si>
    <t xml:space="preserve">            Акустический кабель 2х0.75кв.мм 100м на бобине(красно-черный) (АРБАКОМ)</t>
  </si>
  <si>
    <t>APC-014</t>
  </si>
  <si>
    <t xml:space="preserve">            Акустический кабель 2х1.0кв.мм 100м на бобине(красно-черный) (АРБАКОМ)</t>
  </si>
  <si>
    <t>APC-015</t>
  </si>
  <si>
    <t xml:space="preserve">            Акустический кабель 2х1.5кв.мм 100м на бобине(красно-черный) (АРБАКОМ)</t>
  </si>
  <si>
    <t>APC-016</t>
  </si>
  <si>
    <t>упаковка</t>
  </si>
  <si>
    <t xml:space="preserve">            Акустический кабель 2х2.0кв.мм 100м на бобине (красно-черный) (АРБАКОМ)</t>
  </si>
  <si>
    <t>APC-017</t>
  </si>
  <si>
    <t xml:space="preserve">            Акустический кабель 2х2.5кв.мм 100м на бобине (красно-черный) (АРБАКОМ)</t>
  </si>
  <si>
    <t>APC-018</t>
  </si>
  <si>
    <t xml:space="preserve">        Кабель компьютерной сети</t>
  </si>
  <si>
    <t xml:space="preserve">            Кабель UTP-4pr-B500CCA-Cat5e, (1 упак.=бухта 305м)</t>
  </si>
  <si>
    <t>B500CCA</t>
  </si>
  <si>
    <t xml:space="preserve">        Кабель телевизионный</t>
  </si>
  <si>
    <t xml:space="preserve"> 1 / 2 / 10</t>
  </si>
  <si>
    <t xml:space="preserve"> 1 / 6 / 30</t>
  </si>
  <si>
    <t xml:space="preserve">        Кабель телефонный</t>
  </si>
  <si>
    <t xml:space="preserve">      Телекоммуникационные аксессуары</t>
  </si>
  <si>
    <t xml:space="preserve">         21pin (СКАРТ) шнур</t>
  </si>
  <si>
    <t xml:space="preserve">            Шнур СКАРТ штекер - 3*RCA (тюльпан) штекера 1.2м (пластик-никель) Аудио Стерео-Вх, Видео-В (АРБАКОМ)</t>
  </si>
  <si>
    <t>APH-135c-1.2</t>
  </si>
  <si>
    <t xml:space="preserve"> 1 / 10 / 200</t>
  </si>
  <si>
    <t xml:space="preserve">            Шнур Скарт штекер - Скарт штекер 3м  (21пин -21 пин, пластик-никель), передача сигналов RG (АРБАКОМ)</t>
  </si>
  <si>
    <t>APH-163-3</t>
  </si>
  <si>
    <t xml:space="preserve">         2RCA (тюльпан) видеошнур</t>
  </si>
  <si>
    <t xml:space="preserve">            Шнур 2*RCA (тюльпан) штекера - 2*RCA (тюльпан) штекера 1.5м (пластик-золото)  D2x3,2мм (АРБАКОМ)</t>
  </si>
  <si>
    <t>APH-224-01.5</t>
  </si>
  <si>
    <t xml:space="preserve">            Шнур 2*RCA (тюльпан) штекера - 2*RCA (тюльпан) штекера 10м (пластик-золото) D2x3,2мм (АРБАКОМ)</t>
  </si>
  <si>
    <t>APH-224-10</t>
  </si>
  <si>
    <t xml:space="preserve">            Шнур 2*RCA (тюльпан) штекера - 2*RCA (тюльпан) штекера 3.0м (пластик-золото)  D2x3,2мм (АРБАКОМ)</t>
  </si>
  <si>
    <t>APH-224-03</t>
  </si>
  <si>
    <t xml:space="preserve">            Шнур 2*RCA (тюльпан) штекера - 2*RCA (тюльпан) штекера 5м (пластик-золото) D2x3,2мм (АРБАКОМ)</t>
  </si>
  <si>
    <t>APH-224-05</t>
  </si>
  <si>
    <t xml:space="preserve">         3RCA (тюльпан) видеошнур</t>
  </si>
  <si>
    <t xml:space="preserve">            серия "СТАНДАРТ"</t>
  </si>
  <si>
    <t xml:space="preserve">                Шнур 3*RCA (тюльпан) штекера - 3*RCA (тюльпан) штекера 1.2м (пластик-никель)  D3x2,6мм (АРБАКОМ)</t>
  </si>
  <si>
    <t>APH-124с-1.2</t>
  </si>
  <si>
    <t xml:space="preserve"> 1 / 10 / 300</t>
  </si>
  <si>
    <t xml:space="preserve">            серия "ЭЛИТ" улучшенное качество</t>
  </si>
  <si>
    <t xml:space="preserve">                Шнур 3*RCA (тюльпан) штекера - 3*RCA (тюльпан) штекера 1.5м (пластик-золото)  D3x4мм (АРБАКОМ)</t>
  </si>
  <si>
    <t>APH-225-01.5</t>
  </si>
  <si>
    <t xml:space="preserve">                Шнур 3*RCA (тюльпан) штекера - 3*RCA (тюльпан) штекера 10м (пластик-золото)  D3x4мм (АРБАКОМ)</t>
  </si>
  <si>
    <t>APH-225-10</t>
  </si>
  <si>
    <t xml:space="preserve">                Шнур 3*RCA (тюльпан) штекера - 3*RCA (тюльпан) штекера 15м (пластик-золото)  D3x4мм APH-225-15</t>
  </si>
  <si>
    <t>APH-225-15</t>
  </si>
  <si>
    <t xml:space="preserve">                Шнур 3*RCA (тюльпан) штекера - 3*RCA (тюльпан) штекера 3м (пластик-золото)  D3x4мм (АРБАКОМ)</t>
  </si>
  <si>
    <t>APH-225-03</t>
  </si>
  <si>
    <t xml:space="preserve">                Шнур 3*RCA (тюльпан) штекера - 3*RCA (тюльпан) штекера 5м (пластик-золото)  D3x4мм (АРБАКОМ)</t>
  </si>
  <si>
    <t>APH-225-05</t>
  </si>
  <si>
    <t xml:space="preserve">         AV-шнуры 3.5Ster-3RCA</t>
  </si>
  <si>
    <t xml:space="preserve">         Аудио-шнуры 3.5Ster( AUX), ОПТИКА</t>
  </si>
  <si>
    <t xml:space="preserve">            Оптические аудио-кабеля (TOSLINK-TOSLINK)</t>
  </si>
  <si>
    <t xml:space="preserve">                Шнур  Delink TOSLINK-TOSLINK 0,5м </t>
  </si>
  <si>
    <t xml:space="preserve"> 1 / 5 / 50</t>
  </si>
  <si>
    <t xml:space="preserve">                Шнур 3.5мм Стерео штекер - 2*RCA (тюльпан) штекера 1.5м (пластик-никель) D2x2,6мм (АРБАКОМ)</t>
  </si>
  <si>
    <t>APH-095-1.5</t>
  </si>
  <si>
    <t xml:space="preserve">                Шнур 3.5мм Стерео штекер - 2*RCA (тюльпан) штекера 3м (пластик-никель) D2x2,6мм (АРБАКОМ)</t>
  </si>
  <si>
    <t>APH-095-3</t>
  </si>
  <si>
    <t xml:space="preserve"> 1 / 10 / 150</t>
  </si>
  <si>
    <t xml:space="preserve">                Шнур 3.5мм Стерео штекер - 2*RCA (тюльпан) штекера 5м (пластик-никель) D2x2,6мм (АРБАКОМ)</t>
  </si>
  <si>
    <t>APH-095-5</t>
  </si>
  <si>
    <t xml:space="preserve">                Шнур 3.5мм Стерео штекер - 3.5мм Стерео гнездо 1.5м (пластик-никель) D 4мм (АРБАКОМ)</t>
  </si>
  <si>
    <t>APH-093-1.5</t>
  </si>
  <si>
    <t xml:space="preserve">                Шнур 3.5мм Стерео штекер - 3.5мм Стерео гнездо 3м (пластик-никель) D 4мм (АРБАКОМ)</t>
  </si>
  <si>
    <t>APH-093-3</t>
  </si>
  <si>
    <t xml:space="preserve">                Шнур 3.5мм Стерео штекер - 3.5мм Стерео гнездо 5м (пластик-никель) D 4мм (АРБАКОМ)</t>
  </si>
  <si>
    <t>APH-093-5</t>
  </si>
  <si>
    <t xml:space="preserve">                Шнур 3.5мм Стерео штекер - 3.5мм Стерео гнездо 7м (пластик-никель) D 4мм (АРБАКОМ)</t>
  </si>
  <si>
    <t>APH-093-7</t>
  </si>
  <si>
    <t xml:space="preserve">                Шнур 3.5мм Стерео штекер - 3.5мм Стерео штекер 0,5м (пластик-никель) D4мм (АРБАКОМ)</t>
  </si>
  <si>
    <t>APH-090-0.5</t>
  </si>
  <si>
    <t xml:space="preserve">                Шнур 3.5мм Стерео штекер - 3.5мм Стерео штекер 1,5м (пластик-никель) D4мм(АРБАКОМ)</t>
  </si>
  <si>
    <t>APH-090-1.5</t>
  </si>
  <si>
    <t xml:space="preserve">                Шнур 3.5мм Стерео штекер - 3.5мм Стерео штекер 3 м (пластик-никель) D4мм (АРБАКОМ)</t>
  </si>
  <si>
    <t>APH-090-3</t>
  </si>
  <si>
    <t xml:space="preserve">                Шнур 3.5мм Стерео штекер - 3.5мм Стерео штекер 5 м (пластик-никель) D4мм (АРБАКОМ)</t>
  </si>
  <si>
    <t>APH-090-5</t>
  </si>
  <si>
    <t xml:space="preserve">                Акустический кабель BOROFONE BL1 jack (M) - jack(M) 3.5mm (1.0 м) цвет: белый</t>
  </si>
  <si>
    <t xml:space="preserve">                Акустический кабель BOROFONE BL3 jack (M) - jack(M) 3.5mm (1.0 м) цвет: золотой</t>
  </si>
  <si>
    <t xml:space="preserve">                Акустический кабель BOROFONE BL3 jack (M) - jack(M) 3.5mm (1.0 м) цвет: серый металлик</t>
  </si>
  <si>
    <t xml:space="preserve">                Акустический кабель Hoco UPA11 AUX jack (M) - jack(M) 3.5mm (1.0 м) Красный</t>
  </si>
  <si>
    <t xml:space="preserve">                Акустический кабель Hoco UPA11 AUX jack (M) - jack(M) 3.5mm (1.0 м) Черный</t>
  </si>
  <si>
    <t xml:space="preserve">                Акустический кабель Hoco UPA12 AUX jack (M) - jack(M) 3.5mm (1.0 м)с микрофоном цвет: красный</t>
  </si>
  <si>
    <t xml:space="preserve">                Акустический кабель Hoco UPA12 AUX jack (M) - jack(M) 3.5mm (1.0 м)с микрофоном цвет: чёрный</t>
  </si>
  <si>
    <t xml:space="preserve">                Шнур 3.5мм стерео штекер - 2*RCA (тюльпан) штекера 1.5м (пластик-золото)  D2x3,2мм  (АРБАКОМ)</t>
  </si>
  <si>
    <t>APH-222-01.5</t>
  </si>
  <si>
    <t xml:space="preserve">                Шнур 3.5мм стерео штекер - 2*RCA (тюльпан) штекера 3м (пластик-золото)  D2x3,2мм (АРБАКОМ)</t>
  </si>
  <si>
    <t>APH-222-03</t>
  </si>
  <si>
    <t xml:space="preserve">                Шнур 3.5мм стерео штекер - 2*RCA (тюльпан) штекера 5м (пластик-золото)  D2x3,2мм (АРБАКОМ)</t>
  </si>
  <si>
    <t>APH-222-05</t>
  </si>
  <si>
    <t xml:space="preserve">                Шнур-переходник Delink 3,5шт.-2*3,5гн. "Grey" пластик 0,3м</t>
  </si>
  <si>
    <t xml:space="preserve">        3,5мм Разъёмы</t>
  </si>
  <si>
    <t xml:space="preserve">            3,5мм Стерео гнездо, на кабель (никель) (АРБАКОМ)</t>
  </si>
  <si>
    <t>APP-011</t>
  </si>
  <si>
    <t xml:space="preserve">            3,5мм Стерео штекер, на кабель (никель) (АРБАКОМ)</t>
  </si>
  <si>
    <t>APP-007</t>
  </si>
  <si>
    <t xml:space="preserve">            3.5мм Моно штекер, на кабель (никель)  (АРБАКОМ)</t>
  </si>
  <si>
    <t>APP-006</t>
  </si>
  <si>
    <t>10 / 100 / 1000</t>
  </si>
  <si>
    <t xml:space="preserve"> 10 / 20 / 100</t>
  </si>
  <si>
    <t xml:space="preserve">        6.35мм разъёмы</t>
  </si>
  <si>
    <t xml:space="preserve">            6,3мм Стерео гнездо, на кабель (никель) (АРБАКОМ)</t>
  </si>
  <si>
    <t xml:space="preserve"> APP-035</t>
  </si>
  <si>
    <t xml:space="preserve">            6,3мм Стерео штекер, на кабель (никель) (АРБАКОМ)</t>
  </si>
  <si>
    <t xml:space="preserve"> APP-026</t>
  </si>
  <si>
    <t xml:space="preserve">            6.3мм Моно штекер, на кабель (никель) (АРБАКОМ)</t>
  </si>
  <si>
    <t xml:space="preserve"> APP-016_M</t>
  </si>
  <si>
    <t xml:space="preserve">        AC/DC Pазъем пост перем тока</t>
  </si>
  <si>
    <t xml:space="preserve">            DC 1.4x3.5мм штекер,на кабель (пластик-никель) (АРБАКОМ)</t>
  </si>
  <si>
    <t>APP-451</t>
  </si>
  <si>
    <t xml:space="preserve">            DC 1.7x4.0мм штекер,на кабель (пластик-никель) (АРБАКОМ)</t>
  </si>
  <si>
    <t>APP-452</t>
  </si>
  <si>
    <t xml:space="preserve">            DC 2.1x5.5мм штекер,на кабель (пластик-никель)(АРБАКОМ)</t>
  </si>
  <si>
    <t xml:space="preserve">APP-453 </t>
  </si>
  <si>
    <t xml:space="preserve"> 1 / 20 / 100</t>
  </si>
  <si>
    <t xml:space="preserve">            Штекер DC 2.5/0.7mm, LX 1026A</t>
  </si>
  <si>
    <t>LX1026A</t>
  </si>
  <si>
    <t xml:space="preserve">            Штекер для монтажа 5.5*2.5, LX 1025 </t>
  </si>
  <si>
    <t>LX1025</t>
  </si>
  <si>
    <t xml:space="preserve">        ADSL Сплитер </t>
  </si>
  <si>
    <t xml:space="preserve">            Сплитер ADSL двойн. (с хвост.) LX9151 </t>
  </si>
  <si>
    <t>LX9151</t>
  </si>
  <si>
    <t xml:space="preserve">        HDMI шнуры</t>
  </si>
  <si>
    <t xml:space="preserve">            серия "СТАНДАРТ" </t>
  </si>
  <si>
    <t xml:space="preserve">                Кабель GM-HDMI-C 10.0m</t>
  </si>
  <si>
    <t>GM-HDMI10</t>
  </si>
  <si>
    <t xml:space="preserve">                Кабель GM-HDMI-C 15.0m</t>
  </si>
  <si>
    <t>GM-HDMI15</t>
  </si>
  <si>
    <t xml:space="preserve">                Кабель GM-HDMI-C 2.0m</t>
  </si>
  <si>
    <t>GM-HDMI-C2</t>
  </si>
  <si>
    <t xml:space="preserve">                Кабель GM-HDMI-C 3.0m</t>
  </si>
  <si>
    <t>GM-HDMI3</t>
  </si>
  <si>
    <t xml:space="preserve">                Кабель GM-HDMI-C 5.0m</t>
  </si>
  <si>
    <t>GM-HDMI5</t>
  </si>
  <si>
    <t xml:space="preserve">                Кабель GM-HDMI-C 8.0m</t>
  </si>
  <si>
    <t>GM-HDMI8</t>
  </si>
  <si>
    <t xml:space="preserve">                Кабель GM-HDMI-CCS 1.5m</t>
  </si>
  <si>
    <t>GM-HDMI-CCS 1.5m</t>
  </si>
  <si>
    <t xml:space="preserve">                Шнур HDMI штекер - HDMI штекер 0,7м, без ферритов, пластик-золото (ПЭ упаковка)  (АРБАКОМ) </t>
  </si>
  <si>
    <t>APH-255с-0.7</t>
  </si>
  <si>
    <t xml:space="preserve">                Шнур HDMI штекер - HDMI штекер, HIGH SPEED 3,0м, без ферритов, пластик-золото ( АРБАКОМ)</t>
  </si>
  <si>
    <t>APH-255с-3</t>
  </si>
  <si>
    <t xml:space="preserve">                Шнур HDMI штекер - HDMI штекер, HIGH SPEED with Ethernet,1,0м, без ферритов, D6,0мм  (АРБАКОМ)</t>
  </si>
  <si>
    <t>APH-255с-1.0</t>
  </si>
  <si>
    <t xml:space="preserve">                Шнур HDMI штекер - HDMI штекер, HIGH SPEED with Ethernet,1,5м, без ферритов, D6,0мм  (АРБАКОМ) </t>
  </si>
  <si>
    <t>APH-255с-1.5</t>
  </si>
  <si>
    <t xml:space="preserve">                Шнур HDMI штекер- HDMI штекер 1.0м, с ферритами (Полная распайка),пластик-золото, ПЭ упак.( АРБАКОМ)</t>
  </si>
  <si>
    <t>APH-250с-1</t>
  </si>
  <si>
    <t xml:space="preserve">                Шнур HDMI штекер- HDMI штекер 1.5м, с ферритами (Полная распайка),пластик-золото, ПЭ упак.( АРБАКОМ)</t>
  </si>
  <si>
    <t>APH-250с-1.5</t>
  </si>
  <si>
    <t xml:space="preserve">                Шнур HDMI штекер- HDMI штекер 3.0м, с ферритами (Полная распайка),пластик-золото, ПЭ упак.( АРБАКОМ)</t>
  </si>
  <si>
    <t>APH-250с-3</t>
  </si>
  <si>
    <t xml:space="preserve">                Шнур HDMI штекер- HDMI штекер 5.0м, с ферритами (Полная распайка),пластик-золото, ПЭ упак.( АРБАКОМ)</t>
  </si>
  <si>
    <t>APH-250с-5</t>
  </si>
  <si>
    <t xml:space="preserve">                Шнур HDMIшт-HDMIшт 5м(без ферр.)"High Speed with Ethernet"(15+1 расп.)(пласт-зол)(ПЭ пакет)(АРБАКОМ)</t>
  </si>
  <si>
    <t>APH-255с-5</t>
  </si>
  <si>
    <t xml:space="preserve">                Шнур HDMI штекер - DVI-D(24+1) штекер с ферритовыми фильтрами 3,0м 30AWG (пластик-золото) ( АРБАКОМ)</t>
  </si>
  <si>
    <t>APH-258-3</t>
  </si>
  <si>
    <t xml:space="preserve">                Шнур HDMI штекер - DVI-D(24+1) штекер, 1.5м , 2 феррита, D6.0мм (пластик-золото) (АРБАКОМ)</t>
  </si>
  <si>
    <t>APH-258-1.5</t>
  </si>
  <si>
    <t xml:space="preserve">                Шнур HDMI штекер - HDMI штекер, HIGH SPEED with Ethernet, 2 феррита, 7м, D8,5мм(пл-зол)( АРБАКОМ)</t>
  </si>
  <si>
    <t>APH-250-7</t>
  </si>
  <si>
    <t xml:space="preserve"> 1 / 3 / 20</t>
  </si>
  <si>
    <t xml:space="preserve">                Шнур HDMI штекер- HDMI штекер 10.0м, с ферритами (Полная распайка),пластик-золото, ПВХ уп.( АРБАКОМ)</t>
  </si>
  <si>
    <t>APH-250-10</t>
  </si>
  <si>
    <t xml:space="preserve">                Шнур HDMI-micro штекер - HDMI штекер, HIGH SPEED with Ethernet, 1.5м , 2 феррита, D6,0мм  ( АРБАКОМ)</t>
  </si>
  <si>
    <t>APH-253-1.5</t>
  </si>
  <si>
    <t xml:space="preserve">                Шнур HDMI-мини штекер - HDMI штекер, HIGH SPEED with Ethernet, 1.5м , 2 феррита, D6,0мм  ( АРБАКОМ)</t>
  </si>
  <si>
    <t>APH-252-1.5</t>
  </si>
  <si>
    <t xml:space="preserve">                Шнур HDMI-мини штекер - HDMI штекер, HIGH SPEED with Ethernet, 3м , 2 феррита, D6,0мм  ( АРБАКОМ)</t>
  </si>
  <si>
    <t>APH-252-3</t>
  </si>
  <si>
    <t xml:space="preserve">                Шнур HDMIшт.- HDMIшт, HIGH SPEED with Ethernet, 2фер, 5м, D8,5мм(никель-зол,сетка-нейлон) ( АРБАКОМ)</t>
  </si>
  <si>
    <t>APH-251-5</t>
  </si>
  <si>
    <t xml:space="preserve">        RCA Разъемы</t>
  </si>
  <si>
    <t xml:space="preserve">            RCA(тюльпан) гнездо,на кабель (никель,2 красные полосы) (АРБАКОМ)</t>
  </si>
  <si>
    <t xml:space="preserve"> APP-093_R</t>
  </si>
  <si>
    <t xml:space="preserve">            RCA(тюльпан) гнездо,на кабель (никель,2 черные полосы)  (АРБАКОМ)</t>
  </si>
  <si>
    <t>APP-093_Bk</t>
  </si>
  <si>
    <t xml:space="preserve">            RCA(тюльпан) штекер, на кабель (никель, 2 черные полосы)  (АРБАКОМ)</t>
  </si>
  <si>
    <t>APP-083_Bk</t>
  </si>
  <si>
    <t xml:space="preserve">            RCA(тюльпан) штекер, на кабель (никель,2 красные полосы)  (АРБАКОМ)</t>
  </si>
  <si>
    <t>APP-083_R</t>
  </si>
  <si>
    <t xml:space="preserve">        USB шнуры</t>
  </si>
  <si>
    <t xml:space="preserve">            Шнур USB A штекер - USB A штекер  1.8м ( АРБАКОМ)</t>
  </si>
  <si>
    <t>APH-450-1.8</t>
  </si>
  <si>
    <t xml:space="preserve">            Шнур USB-A гнездо - USB-микро(micro) B штекер 0.15 м (АРБАКОМ)</t>
  </si>
  <si>
    <t>APH-458-OTG-0.15</t>
  </si>
  <si>
    <t xml:space="preserve">            Шнур USB-A штекер - USB-A гнездо 0.15м (АРБАКОМ)</t>
  </si>
  <si>
    <t>APH-451-0.15</t>
  </si>
  <si>
    <t xml:space="preserve">            Шнур USB-A штекер - USB-A гнездо 0.3м (АРБАКОМ)</t>
  </si>
  <si>
    <t>APH-451-0.3</t>
  </si>
  <si>
    <t xml:space="preserve">            Шнур USB-A штекер - USB-A гнездо 0.5м (АРБАКОМ)</t>
  </si>
  <si>
    <t>APH-451-0.5</t>
  </si>
  <si>
    <t xml:space="preserve">            Шнур USB-A штекер - USB-A гнездо 1,0м (АРБАКОМ)</t>
  </si>
  <si>
    <t>APH-451-1.0</t>
  </si>
  <si>
    <t xml:space="preserve">            Шнур USB-A штекер - USB-A гнездо 1,8м (АРБАКОМ)</t>
  </si>
  <si>
    <t>APH-451-1.8</t>
  </si>
  <si>
    <t xml:space="preserve">            Шнур USB-A штекер - USB-A гнездо 3м (АРБАКОМ)</t>
  </si>
  <si>
    <t>APH-451-3</t>
  </si>
  <si>
    <t xml:space="preserve">            Шнур USB-A штекер - USB-A гнездо 5м (АРБАКОМ)</t>
  </si>
  <si>
    <t>APH-451-5</t>
  </si>
  <si>
    <t xml:space="preserve">            Шнур USB-A штекер - USB-MINI(5pin) штекер 1.8м (АРБАКОМ)</t>
  </si>
  <si>
    <t>APH-455-1.8</t>
  </si>
  <si>
    <t xml:space="preserve">            Шнур USB-A штекер - USB-В штекер 1.8м (АРБАКОМ)</t>
  </si>
  <si>
    <t>APH-452-1.8</t>
  </si>
  <si>
    <t xml:space="preserve">            Шнур USB-A штекер - USB-В штекер 3.0м (АРБАКОМ)</t>
  </si>
  <si>
    <t>APH-452-3.0</t>
  </si>
  <si>
    <t xml:space="preserve">            Шнур USB-A штекер - USB-микро(micro) В штекер 0,3м (в ПЭ упаковке)  (АРБАКОМ)</t>
  </si>
  <si>
    <t>APH-457-0,3</t>
  </si>
  <si>
    <t xml:space="preserve">            Шнур USB-A штекер - USB-микро(micro) В штекер 0,5м (в ПЭ упаковке)  (АРБАКОМ)</t>
  </si>
  <si>
    <t>APH-457-0,5</t>
  </si>
  <si>
    <t xml:space="preserve">            Шнур USB-A штекер - USB-микро(micro) В штекер 1,0м (в ПЭ упаковке)  (АРБАКОМ)</t>
  </si>
  <si>
    <t>APH-457-1,0</t>
  </si>
  <si>
    <t xml:space="preserve">            Шнур USB-A штекер - USB-микро(micro)B штекер USB1.1, USB2.0 ,1.8м (АРБАКОМ)</t>
  </si>
  <si>
    <t>APH-457-1.8</t>
  </si>
  <si>
    <t xml:space="preserve">        VGA, DVI Шнуры</t>
  </si>
  <si>
    <t xml:space="preserve">            Шнур VGA штекер - VGA штекер 3м, OD5,5мм (в ПЭ упаковке) ( АРБАКОМ)</t>
  </si>
  <si>
    <t>APH-264-3</t>
  </si>
  <si>
    <t xml:space="preserve">            Шнур VGA штекер - VGA штекер 5м, OD5,5мм (в ПЭ упаковке) ( АРБАКОМ)</t>
  </si>
  <si>
    <t>APH-264-5</t>
  </si>
  <si>
    <t xml:space="preserve">            Шнур VGA(15pin) штекер - VGA(15pin) штекер, 1.5м, 2 феррита, OD5,5мм (в ПЭ упаковке) (АРБАКОМ)</t>
  </si>
  <si>
    <t>APH-264-1.5</t>
  </si>
  <si>
    <t xml:space="preserve">        авто </t>
  </si>
  <si>
    <t xml:space="preserve">            авто разъемы</t>
  </si>
  <si>
    <t xml:space="preserve">                ISO Гнездо аудио и питания для подключения автомагнитолы (LX)</t>
  </si>
  <si>
    <t xml:space="preserve"> 1 / 100 / 1000</t>
  </si>
  <si>
    <t xml:space="preserve">                ISO штекер акустический и питания для подключения автомагнитолы (LX)</t>
  </si>
  <si>
    <t xml:space="preserve">                Авто-антенный штекер, на кабель (пластик-никель) (АРБАКОМ) </t>
  </si>
  <si>
    <t>APP-411</t>
  </si>
  <si>
    <t xml:space="preserve">                Авто-прикуривателя гнездо, на кабель (АРБАКОМ)</t>
  </si>
  <si>
    <t>APP-403</t>
  </si>
  <si>
    <t xml:space="preserve"> 5 / 100 / 1000</t>
  </si>
  <si>
    <t xml:space="preserve">                Авто-прикуривателя штекер, на кабель D7.0мм, с предохранителем, без индикатора (АРБАКОМ)</t>
  </si>
  <si>
    <t>APP-401</t>
  </si>
  <si>
    <t xml:space="preserve">                Авто-прикуривателя штекер, на кабель D7.0мм, с предохранителем, с LED индикатором  (АРБАКОМ)</t>
  </si>
  <si>
    <t>APP-402</t>
  </si>
  <si>
    <t xml:space="preserve">            авто шнуры</t>
  </si>
  <si>
    <t xml:space="preserve">                Шнур DC питания от Авто прикуривателя -1,4/3,4мм угловой штекер 1,5м (витой) (АРБАКОМ)</t>
  </si>
  <si>
    <t>APH-043-14</t>
  </si>
  <si>
    <t xml:space="preserve">                Шнур DC питания от Авто прикуривателя -2,1/5,5мм прямой штекер 1,5м (плоский кабель) (АРБАКОМ)</t>
  </si>
  <si>
    <t>APH-023-21</t>
  </si>
  <si>
    <t xml:space="preserve">                Шнур DC питания от Авто прикуривателя -2,1/5,5мм угловой штекер 1,5м (витой)(АРБАКОМ)</t>
  </si>
  <si>
    <t>APH-043-21</t>
  </si>
  <si>
    <t xml:space="preserve">                Шнур DC питания от Авто прикуривателя -2,5/5,5мм угловой штекер 1,5м (витой) </t>
  </si>
  <si>
    <t>APH-043-25</t>
  </si>
  <si>
    <t xml:space="preserve">                Шнур DC питания от Авто-прикуривателя - 1.4/3.4мм прямой штекер, 1.5м (плоский кабель) </t>
  </si>
  <si>
    <t>APH-023-14</t>
  </si>
  <si>
    <t xml:space="preserve">                Шнур питания DC от Авто прикуривателя - 2.5/5.5мм прямой штекер 1.5м (плоский кабель) </t>
  </si>
  <si>
    <t>APH-023-25</t>
  </si>
  <si>
    <t xml:space="preserve">        Адаптер (ПЕРЕХОДНИКИ) аудио, видео</t>
  </si>
  <si>
    <t xml:space="preserve">            AUX, RCA переходники</t>
  </si>
  <si>
    <t xml:space="preserve">                переходник  6.3мм Стерео штекер - 3.5мм Стерео гнездо (пластик-никель) APP-126</t>
  </si>
  <si>
    <t>APP-126</t>
  </si>
  <si>
    <t xml:space="preserve">                переходник 2,5мм Стерео штекер-3,5мм Стерео гнезда  (никель) (АРБАКОМ)</t>
  </si>
  <si>
    <t>APP-120_М</t>
  </si>
  <si>
    <t xml:space="preserve">                переходник 2,5мм Стерео штекер-3,5мм Стерео гнезда  (пластик-никель) (АРБАКОМ)</t>
  </si>
  <si>
    <t>APP-120</t>
  </si>
  <si>
    <t xml:space="preserve">                переходник 2*RCA (тюльпан)гнезда-2*RCA (тюльпан) гнезда  (пластик-никель) (АРБАКОМ)</t>
  </si>
  <si>
    <t>APP-143</t>
  </si>
  <si>
    <t xml:space="preserve">                переходник 3,5мм Стерео штекер-2,5мм Стерео гнездо  (пластик-никель) (АРБАКОМ)</t>
  </si>
  <si>
    <t>APP-119</t>
  </si>
  <si>
    <t xml:space="preserve">                переходник 3,5мм Стерео штекер-2*3,5мм Стерео гнезда  (пластик-никель) (АРБАКОМ)</t>
  </si>
  <si>
    <t>APP-129</t>
  </si>
  <si>
    <t xml:space="preserve">                переходник 3,5мм Стерео штекер-2*RCA (тюльпан) гнезда  (пластик-никель) (АРБАКОМ)</t>
  </si>
  <si>
    <t>APP-133</t>
  </si>
  <si>
    <t xml:space="preserve">                переходник 3,5мм Стерео штекер-6,3мм Стерео гнездо  (никель) (АРБАКОМ)</t>
  </si>
  <si>
    <t>APP-122_M</t>
  </si>
  <si>
    <t xml:space="preserve">                переходник 6,3мм Стерео штекер-3,5мм Стерео гнездо  (золото) (АРБАКОМ)</t>
  </si>
  <si>
    <t>APP-126_З</t>
  </si>
  <si>
    <t xml:space="preserve">                переходник 6,3мм Стерео штекер-3,5мм Стерео гнездо  (никель) (АРБАКОМ)</t>
  </si>
  <si>
    <t>APP-126_M</t>
  </si>
  <si>
    <t xml:space="preserve">                переходник RCA (тюльпан) штекер-2*RCA (тюльпан) гнезда  (пластик-никель) (АРБАКОМ)</t>
  </si>
  <si>
    <t>APP-140</t>
  </si>
  <si>
    <t xml:space="preserve">            HDMI, VGA, DVI  переходники</t>
  </si>
  <si>
    <t xml:space="preserve">                Конвертер из HDMI в VGA (PCI1394)</t>
  </si>
  <si>
    <t xml:space="preserve">                Конвертер из VGA в HDMI (HDV01) Atcom</t>
  </si>
  <si>
    <t xml:space="preserve">                переходник DVI-D (24+1) штекер - HDMI гнездо (пластик-золото, ПВХ-упаковка) (АРБАКОМ)</t>
  </si>
  <si>
    <t>APP-363</t>
  </si>
  <si>
    <t xml:space="preserve">                переходник DVI-D штекер - VGA (15pin) гнездо (пластик-никель-золото, ПВХ-упаковка) (АРБАКОМ)</t>
  </si>
  <si>
    <t xml:space="preserve">                Переходник DVIгнездо - HDMIштекер</t>
  </si>
  <si>
    <t xml:space="preserve">                переходник HDMI mini штекер - HDMI гнездо (пластик-золото, ПВХ-упаковка) (АРБАКОМ)</t>
  </si>
  <si>
    <t>APP-361</t>
  </si>
  <si>
    <t xml:space="preserve">                переходник HDMI гнездо - HDMI гнездо (пластик-золото, ПВХ-упаковка) (АРБАКОМ)</t>
  </si>
  <si>
    <t xml:space="preserve"> APP-360-1</t>
  </si>
  <si>
    <t xml:space="preserve">                переходник HDMI микро (micro) штекер - HDMI гнездо (пластик-золото, ПВХ-упаковка) (АРБАКОМ)</t>
  </si>
  <si>
    <t>APP-362</t>
  </si>
  <si>
    <t xml:space="preserve">                переходник HDMI штекер - HDMI гнездо угловой (пластик-золото, ПВХ-упаковка) (АРБАКОМ)</t>
  </si>
  <si>
    <t>APP-365</t>
  </si>
  <si>
    <t xml:space="preserve">                Шнур-переходник  Delink DVI-HDMI "HD" пластик 0,3м (DVI гн - HDMI шт)</t>
  </si>
  <si>
    <t xml:space="preserve">            СКАРТ, RCA, VHS переходники</t>
  </si>
  <si>
    <t xml:space="preserve">                переходник СКАРТ штекер - 3xRCA гнезда,  S-видео гн. с переключателем (пластик-никель) (АРБАКОМ)</t>
  </si>
  <si>
    <t>APP-180</t>
  </si>
  <si>
    <t xml:space="preserve"> 1 / 50 / 500</t>
  </si>
  <si>
    <t xml:space="preserve">                переходник СКАРТ штекер - 3xRCA(тюльпан) гнезда,с переключателем (пластик-никель) (АРБАКОМ)</t>
  </si>
  <si>
    <t>APP-185</t>
  </si>
  <si>
    <t xml:space="preserve">                переходник СКАРТштекер- 2хСКАРТгнезда, 3xRCA(тюльпан) гнезда, S-видео гнездо,с переключат.(АРБАКОМ)</t>
  </si>
  <si>
    <t>APH-171</t>
  </si>
  <si>
    <t xml:space="preserve">                СКАРТ штекер - СКАРТ гнездо, 3xRCA гнезда, S-видео гнездо, с переключателем (пластик-никель) </t>
  </si>
  <si>
    <t>APP-187</t>
  </si>
  <si>
    <t xml:space="preserve">        Зажим "крокодил"</t>
  </si>
  <si>
    <t xml:space="preserve">            Зажим  аккумуляторный "крокодил" 105мм 25А, красный (АРБАКОМ)</t>
  </si>
  <si>
    <t>APK-023R</t>
  </si>
  <si>
    <t xml:space="preserve">            Зажим  аккумуляторный "крокодил" 105мм 25А, черный (АРБАКОМ)</t>
  </si>
  <si>
    <t>APK-023Bk</t>
  </si>
  <si>
    <t xml:space="preserve">            Зажим  аккумуляторный "крокодил" 135мм 25А, красный (АРБАКОМ)</t>
  </si>
  <si>
    <t>APK-028R</t>
  </si>
  <si>
    <t xml:space="preserve"> 4 / 20 / 100</t>
  </si>
  <si>
    <t xml:space="preserve">            Зажим  аккумуляторный "крокодил" 135мм 25А, черный (АРБАКОМ)</t>
  </si>
  <si>
    <t>APK-028Bk</t>
  </si>
  <si>
    <t xml:space="preserve">            Зажим  аккумуляторный "крокодил" 50мм в изоляции, красный (АРБАКОМ)</t>
  </si>
  <si>
    <t xml:space="preserve">            Зажим  аккумуляторный "крокодил" 50мм в изоляции, черный (АРБАКОМ)</t>
  </si>
  <si>
    <t>APK-003Bk</t>
  </si>
  <si>
    <t xml:space="preserve">            Зажим  аккумуляторный "крокодил" 64мм 25А, красный (АРБАКОМ)</t>
  </si>
  <si>
    <t>APK-008R</t>
  </si>
  <si>
    <t xml:space="preserve">            Зажим  аккумуляторный "крокодил" 64мм 25А, черный (АРБАКОМ)</t>
  </si>
  <si>
    <t>APK-008Bk</t>
  </si>
  <si>
    <t xml:space="preserve">            Зажим  аккумуляторный "крокодил" 78мм 25А, красный (АРБАКОМ)</t>
  </si>
  <si>
    <t>APK-019R</t>
  </si>
  <si>
    <t xml:space="preserve">            Зажим  аккумуляторный "крокодил" 78мм 25А, черный (АРБАКОМ)</t>
  </si>
  <si>
    <t>APK-019Bk</t>
  </si>
  <si>
    <t xml:space="preserve">            Зажим аккумуляторный "крокодил" 100мм 50А, красный  (АРБАКОМ)</t>
  </si>
  <si>
    <t>APK-020R</t>
  </si>
  <si>
    <t xml:space="preserve">            Зажим аккумуляторный "крокодил" 100мм 50А, черный  (АРБАКОМ)</t>
  </si>
  <si>
    <t>APK-020Bk</t>
  </si>
  <si>
    <t xml:space="preserve">            Зажим аккумуляторный "крокодил" 88мм 50А, красный   (АРБАКОМ)</t>
  </si>
  <si>
    <t>APK-025R</t>
  </si>
  <si>
    <t xml:space="preserve"> 10 / 50 / 500</t>
  </si>
  <si>
    <t xml:space="preserve">            Зажим аккумуляторный "крокодил" 88мм 50А, черный  (АРБАКОМ)</t>
  </si>
  <si>
    <t>APK-025Bk</t>
  </si>
  <si>
    <t xml:space="preserve">            Зажим приборный "крокодил" 44мм в изоляции, красный   (АРБАКОМ)</t>
  </si>
  <si>
    <t>APK-001R</t>
  </si>
  <si>
    <t xml:space="preserve">            Зажим приборный "крокодил" 44мм в изоляции, черный  (АРБАКОМ)</t>
  </si>
  <si>
    <t>APK-001Bk</t>
  </si>
  <si>
    <t xml:space="preserve">            Зажим приборный "крокодил" 51мм, красный   (АРБАКОМ)</t>
  </si>
  <si>
    <t>APK-007R</t>
  </si>
  <si>
    <t xml:space="preserve">            Зажим приборный "крокодил" 51мм, черный  (АРБАКОМ)</t>
  </si>
  <si>
    <t>APK-007Bk</t>
  </si>
  <si>
    <t xml:space="preserve">        Инструмент для обжима TF,UTP,RG кабеля </t>
  </si>
  <si>
    <t xml:space="preserve">            Инструмент для обжима телефонных разъемов RJ45(8P8C), RJ12(6Р6С), RJ11(6P4C), 6P2C ( АРБАКОМ)</t>
  </si>
  <si>
    <t>APO-036</t>
  </si>
  <si>
    <t xml:space="preserve">            Инструмент для обжима телефонных разъемов RJ45(8Р8С) G-210C  ( АРБАКОМ)</t>
  </si>
  <si>
    <t>APO-033</t>
  </si>
  <si>
    <t xml:space="preserve">        Компьютерные разъемы, переходники</t>
  </si>
  <si>
    <t xml:space="preserve">            Колпачек пластиковый для штекера RJ45 (серый)  (АРБАКОМ)</t>
  </si>
  <si>
    <t>APT-210_Gy</t>
  </si>
  <si>
    <t xml:space="preserve"> 100 / 300 / 1000</t>
  </si>
  <si>
    <t xml:space="preserve">            Компьютерный штекер RJ45 8p8c.cat3 1упак=100шт (АРБАКОМ)</t>
  </si>
  <si>
    <t>АРТ-207</t>
  </si>
  <si>
    <t xml:space="preserve">            Переходник 8р8с Гнездо - 2х8p8c Гнезда (Патч соед.: 1-1, 2-2, …, 8-8) (АРБАКОМ)</t>
  </si>
  <si>
    <t>APT-033</t>
  </si>
  <si>
    <t xml:space="preserve">        крепеж</t>
  </si>
  <si>
    <t xml:space="preserve">            Скоба кабельная плоская № 4 , 50 шт./упак [20] (Джетт) </t>
  </si>
  <si>
    <t>СHF-4ММ</t>
  </si>
  <si>
    <t xml:space="preserve"> 1 / 20 / 1000</t>
  </si>
  <si>
    <t>АРX-120_Bl</t>
  </si>
  <si>
    <t>АРX-120_Bk</t>
  </si>
  <si>
    <t>АРX-122_Bl</t>
  </si>
  <si>
    <t>АРX-122_Bk</t>
  </si>
  <si>
    <t>LXSC024</t>
  </si>
  <si>
    <t>LXSC040Bl</t>
  </si>
  <si>
    <t>LXSC040NIEB</t>
  </si>
  <si>
    <t xml:space="preserve"> 10 / 30 / 250</t>
  </si>
  <si>
    <t>LXSC040ZOL</t>
  </si>
  <si>
    <t>LXSC040Z</t>
  </si>
  <si>
    <t>LXSC040Zl</t>
  </si>
  <si>
    <t>LXSC040CZER</t>
  </si>
  <si>
    <t>LXSC040CZAR</t>
  </si>
  <si>
    <t xml:space="preserve"> 10 / 20 / 250</t>
  </si>
  <si>
    <t xml:space="preserve">        ТЛФ Разъёмы</t>
  </si>
  <si>
    <t xml:space="preserve">            ТЛФ ВИЛКИ</t>
  </si>
  <si>
    <t xml:space="preserve">                Вилка-адаптер телефонная  СССР - 1х RJ11(6р4с)гн белая (АРБАКОМ)</t>
  </si>
  <si>
    <t>APT-009Б</t>
  </si>
  <si>
    <t xml:space="preserve"> 1 / 30 / 300</t>
  </si>
  <si>
    <t xml:space="preserve">            ТЛФ переходники, коннекторы, разветв.</t>
  </si>
  <si>
    <t xml:space="preserve">                Переходник RJ11(6Р4С) Гнездо - 2хRJ11(6Р4С) Гнезда (пластик) (АРБАКОМ)</t>
  </si>
  <si>
    <t>APT-014</t>
  </si>
  <si>
    <t xml:space="preserve"> 5 / 50 / 300</t>
  </si>
  <si>
    <t xml:space="preserve">                Переходник RJ11(6Р4С) Гнездо - RJ11(6Р4С) Гнездо (АРБАКОМ)</t>
  </si>
  <si>
    <t>APT-012</t>
  </si>
  <si>
    <t xml:space="preserve">                Переходник RJ11(6Р4С) Штекер - 2хRJ11(6Р4С) Гнезда (пластик) (АРБАКОМ)</t>
  </si>
  <si>
    <t>APT-015</t>
  </si>
  <si>
    <t xml:space="preserve">                Переходник RJ11(6Р4С) Штекер - 3хRJ11(6Р4С) Гнезда (АРБАКОМ)</t>
  </si>
  <si>
    <t>APT-013</t>
  </si>
  <si>
    <t xml:space="preserve">                Телефонный штекер  RJ11 6р4с (в линию) 1упак=100шт</t>
  </si>
  <si>
    <t>APT-202c</t>
  </si>
  <si>
    <t xml:space="preserve">            ТЛФ РОЗЕТКИ</t>
  </si>
  <si>
    <t xml:space="preserve">                Бытовая телефонная розетка БТР-2х RJ11(6р4с)гн белый б/э  (АРБАКОМ)</t>
  </si>
  <si>
    <t>APT-011Б-П</t>
  </si>
  <si>
    <t xml:space="preserve"> 1 / 40 / 480</t>
  </si>
  <si>
    <t xml:space="preserve">                Розетка-адаптер телефонная  СССР - 1х RJ11(6р4с)гн белая/ APT-007Б/ (АРБАКОМ)</t>
  </si>
  <si>
    <t xml:space="preserve"> 5 / 20 / 40</t>
  </si>
  <si>
    <t xml:space="preserve">        Шнур компьютерной сети (Патч Корд)</t>
  </si>
  <si>
    <t xml:space="preserve">            Оптоволоконный кабель (SC/APC-SC/APC)</t>
  </si>
  <si>
    <t xml:space="preserve">                Шнур оптический spc SC/APC-SC/APC 9/125 3.0мм 5м</t>
  </si>
  <si>
    <t xml:space="preserve">            Электрический кабель (UTP Patch Cord)</t>
  </si>
  <si>
    <t xml:space="preserve">                Патчкорд UTP Patch Cord 10m (GM)</t>
  </si>
  <si>
    <t>GM-PC10</t>
  </si>
  <si>
    <t xml:space="preserve">                Патчкорд UTP Patch Cord 15m (GM)</t>
  </si>
  <si>
    <t>GM-PC15</t>
  </si>
  <si>
    <t xml:space="preserve"> 1 / 10 / 35</t>
  </si>
  <si>
    <t xml:space="preserve">                Патчкорд UTP Patch Cord 20m (GM) </t>
  </si>
  <si>
    <t>GM-PC20</t>
  </si>
  <si>
    <t xml:space="preserve"> 1 / 10 / 25</t>
  </si>
  <si>
    <t xml:space="preserve">                Патчкорд UTP Patch Cord 25m (GM) </t>
  </si>
  <si>
    <t>GM-PC25</t>
  </si>
  <si>
    <t xml:space="preserve">                Патчкорд UTP Patch Cord 2m (GM)</t>
  </si>
  <si>
    <t>GM-PC2</t>
  </si>
  <si>
    <t xml:space="preserve">                Патчкорд UTP Patch Cord 3m (GM)</t>
  </si>
  <si>
    <t>GM-PC3</t>
  </si>
  <si>
    <t xml:space="preserve">                Патчкорд UTP Patch Cord 5m (GM) </t>
  </si>
  <si>
    <t>GM-PC5</t>
  </si>
  <si>
    <t xml:space="preserve">                Патчкорд UTP Patch Cord 7m (GM)</t>
  </si>
  <si>
    <t>GM-PC7</t>
  </si>
  <si>
    <t xml:space="preserve"> 1 / 10 / 70</t>
  </si>
  <si>
    <t xml:space="preserve">        Шнур телефонный</t>
  </si>
  <si>
    <t xml:space="preserve">            Витые в трубку 4p4c</t>
  </si>
  <si>
    <t xml:space="preserve"> 1 / 30 / 200</t>
  </si>
  <si>
    <t xml:space="preserve">                Шнур к трубке 4,5м витой белый </t>
  </si>
  <si>
    <t xml:space="preserve">                Шнур к трубке 7,5м витой черный</t>
  </si>
  <si>
    <t xml:space="preserve">                Шнур Телефонный витой 4м(для трубки) , белый 4Р4С-4Р4С (АРБАКОМ)</t>
  </si>
  <si>
    <t>APT-334c_4W</t>
  </si>
  <si>
    <t xml:space="preserve">                Шнур Телефонный витой 4м(для трубки) , черный 4Р4С-4Р4С (АРБАКОМ)</t>
  </si>
  <si>
    <t>APT-334c_4Bk</t>
  </si>
  <si>
    <t xml:space="preserve">            Удлинители 6p4c</t>
  </si>
  <si>
    <t xml:space="preserve">                Шнур Телефонный в линию 10м, белый RJ11(6Р4С)-RJ11(6Р4С) (АРБАКОМ)</t>
  </si>
  <si>
    <t>APT-254c_10W</t>
  </si>
  <si>
    <t xml:space="preserve">                Шнур Телефонный в линию 15м, белый RJ11(6Р4С)-RJ11(6Р4С) (АРБАКОМ)</t>
  </si>
  <si>
    <t>APT-254c_15W</t>
  </si>
  <si>
    <t xml:space="preserve">                Шнур Телефонный в линию 20м, белый RJ11(6Р4С)-RJ11(6Р4С) (АРБАКОМ)</t>
  </si>
  <si>
    <t>APT-254c_20W</t>
  </si>
  <si>
    <t xml:space="preserve">                Шнур Телефонный в линию 2м, белый RJ11(6Р4С)-RJ11(6Р4С) (АРБАКОМ)</t>
  </si>
  <si>
    <t>APT-254c_02W</t>
  </si>
  <si>
    <t xml:space="preserve">                Шнур Телефонный в линию 3м, белый RJ11(6Р4С)-RJ11(6Р4С) (АРБАКОМ)</t>
  </si>
  <si>
    <t>APT-254c_03W</t>
  </si>
  <si>
    <t xml:space="preserve">                Шнур Телефонный в линию 5м, белый RJ11(6Р4С)-RJ11(6Р4С) (АРБАКОМ)</t>
  </si>
  <si>
    <t>APT-254c_05W</t>
  </si>
  <si>
    <t xml:space="preserve">                Шнур Телефонный в линию 7м, белый RJ11(6Р4С)-RJ11(6Р4С) (АРБАКОМ)</t>
  </si>
  <si>
    <t>APT-254c_7W</t>
  </si>
  <si>
    <t xml:space="preserve">     Зарядные устр-ва для моб. телефонов</t>
  </si>
  <si>
    <t xml:space="preserve">         Автомобильные ЗУ (USB адаптор)</t>
  </si>
  <si>
    <t xml:space="preserve"> 1 / 5 / 25</t>
  </si>
  <si>
    <t xml:space="preserve">            Автомобильное ЗУ BOROFONE BZ12 (2USB: 5V/2.4A) +кабель Micro цвет: белый</t>
  </si>
  <si>
    <t xml:space="preserve">            Автомобильное ЗУ BOROFONE BZ12 (2USB: 5V/2.4A) цвет: белый</t>
  </si>
  <si>
    <t xml:space="preserve">            Автомобильное ЗУ BOROFONE BZ2 (2USB: 5V/2.4A) +кабель Lightning цвет: белый</t>
  </si>
  <si>
    <t xml:space="preserve">            Автомобильное ЗУ BOROFONE BZ2 (2USB: 5V/2.4A) +кабель Lightning цвет: чёрный</t>
  </si>
  <si>
    <t xml:space="preserve">            Автомобильное ЗУ BOROFONE BZ2 (2USB: 5V/2.4A) цвет: белый</t>
  </si>
  <si>
    <t xml:space="preserve">            Автомобильное ЗУ BOROFONE BZ2 (2USB: 5V/2.4A) цвет: чёрный</t>
  </si>
  <si>
    <t xml:space="preserve">            Автомобильное ЗУ BOROFONE BZ3 (2USB: 5V/2.4A) цифровой дисплей цвет: чёрный</t>
  </si>
  <si>
    <t xml:space="preserve">            Автомобильное ЗУ BOROFONE BZ5 (2USB: 5V/2.1A) цвет: белый</t>
  </si>
  <si>
    <t xml:space="preserve">            Автомобильное ЗУ BOROFONE BZ5 (2USB: 5V/2.1A) цвет: чёрный</t>
  </si>
  <si>
    <t xml:space="preserve">            Автомобильное ЗУ BOROFONE BZ8 (USB1: 5V/2.1A, USB2: 5V/2.1A) цвет: белый</t>
  </si>
  <si>
    <t xml:space="preserve">            Автомобильное ЗУ BOROFONE BZ8 (USB1: 5V/2.1A, USB2: 5V/2.1A) цвет: чёрный</t>
  </si>
  <si>
    <t xml:space="preserve">            Автомобильное ЗУ Hoco C1 цвет: белый c разветвителем для прикуривателя</t>
  </si>
  <si>
    <t xml:space="preserve">            Автомобильное ЗУ Hoco UC206 (2USB: 3.1A, 1 прикуриватель) цвет: белый</t>
  </si>
  <si>
    <t xml:space="preserve">            Автомобильное ЗУ Hoco Z1 (2USB: 5V &amp; 2.1A) Белый</t>
  </si>
  <si>
    <t xml:space="preserve">            Автомобильное ЗУ Hoco Z10 цвет: белый с прикуривателем и  цифровым дисплеем (2USB: 5V &amp; 2.4 A)</t>
  </si>
  <si>
    <t xml:space="preserve">            Автомобильное ЗУ Hoco Z10 цвет: черный с прикуривателем и  цифровым дисплеем (2USB: 5V &amp; 2.4 A)</t>
  </si>
  <si>
    <t xml:space="preserve">            Автомобильное ЗУ Hoco Z12 Dual USB Apple&amp;Android (2USB: 5V &amp; 2.4A) Черный</t>
  </si>
  <si>
    <t xml:space="preserve">            Автомобильное ЗУ Hoco Z12 Elite Dual USB Apple&amp;Android (2USB: 5V &amp; 2.4A) Белый</t>
  </si>
  <si>
    <t xml:space="preserve">            Автомобильное ЗУ Hoco Z23 +Lightning кабель (2USB: 2.4A) цвет: белый</t>
  </si>
  <si>
    <t xml:space="preserve">            Автомобильное ЗУ Hoco Z23 +Micro кабель (2USB: 2.4A) cable цвет: белый</t>
  </si>
  <si>
    <t xml:space="preserve">            Автомобильное ЗУ Hoco Z23 цвет: белый (2USB: 5V &amp; 2.4 A)</t>
  </si>
  <si>
    <t xml:space="preserve">            Автомобильное ЗУ Hoco Z29  (2USB: 3.5A, дисплей, прикуриватель) цвет: чёрный</t>
  </si>
  <si>
    <t xml:space="preserve">         Сетевые ЗУ</t>
  </si>
  <si>
    <t xml:space="preserve">            Беспроводное зарядное устройство BOROFONE BQ3, цвет: серебристый</t>
  </si>
  <si>
    <t xml:space="preserve">            Беспроводное зарядное устройство BOROFONE BQ3, цвет: черный</t>
  </si>
  <si>
    <t xml:space="preserve">            Беспроводное зарядное устройство Hoco CW13, цвет: черный</t>
  </si>
  <si>
    <t xml:space="preserve">            Беспроводное зарядное устройство Hoco CW14, цвет: красный</t>
  </si>
  <si>
    <t xml:space="preserve">        Дата кабели для мобильных устройств (microUSB, Lightning (apple), Type-C)</t>
  </si>
  <si>
    <t xml:space="preserve">            Lightning ( iphone )</t>
  </si>
  <si>
    <t xml:space="preserve">                Дата-кабель AWEI CL-54 Lightning (1,5 м.,поддержка 2.4А) цвет: красный</t>
  </si>
  <si>
    <t xml:space="preserve">                Дата-кабель AWEI CL-54 Lightning (1,5 м.,поддержка 2.4А) цвет: синий</t>
  </si>
  <si>
    <t xml:space="preserve">                Дата-кабель AWEI CL-54 Lightning (1,5 м.,поддержка 2.4А) цвет: черный</t>
  </si>
  <si>
    <t xml:space="preserve">                Дата-кабель AWEI CL-63 Lightning (1 м.,поддержка 2.5А) цвет: белый</t>
  </si>
  <si>
    <t xml:space="preserve">                Дата-кабель AWEI CL-63 Lightning (1 м.,поддержка 2.5А) цвет: черный</t>
  </si>
  <si>
    <t xml:space="preserve">                Дата-кабель BOROFONE BX1 Lightning (1м.) цвет: белый</t>
  </si>
  <si>
    <t xml:space="preserve">                Дата-кабель BOROFONE BX1 Lightning (1м.) цвет: чёрный</t>
  </si>
  <si>
    <t xml:space="preserve">                Дата-кабель BOROFONE BX14 Lightning (1м.) цвет: белый</t>
  </si>
  <si>
    <t xml:space="preserve">                Дата-кабель BOROFONE BX16 Lightning (1м., 2A) цвет: белый</t>
  </si>
  <si>
    <t xml:space="preserve">                Дата-кабель BOROFONE BX16 Lightning (1м., 2A) цвет: чёрный</t>
  </si>
  <si>
    <t xml:space="preserve">                Дата-кабель BOROFONE BX19 Lightning (1м., 1.3A), цвет: белый</t>
  </si>
  <si>
    <t xml:space="preserve">                Дата-кабель BOROFONE BX19 Lightning (1м., 1.3A), цвет: чёрный</t>
  </si>
  <si>
    <t xml:space="preserve">                Дата-кабель BOROFONE BX2 Lightning (1м.) цвет: золотой</t>
  </si>
  <si>
    <t xml:space="preserve">                Дата-кабель BOROFONE BX2 Lightning (1м.) цвет: красный</t>
  </si>
  <si>
    <t xml:space="preserve">                Дата-кабель BOROFONE BX2 Lightning (1м.) цвет: серый металлик</t>
  </si>
  <si>
    <t xml:space="preserve">                Дата-кабель Hoco U39 Rapid  Lightning (1.0 м) Золото-черный</t>
  </si>
  <si>
    <t xml:space="preserve">                Дата-кабель Hoco U39 Rapid  Lightning (1.0 м) Красный-черный</t>
  </si>
  <si>
    <t xml:space="preserve">                Дата-кабель Hoco U39 Rapid  Lightning (1.0 м) Синий-черный</t>
  </si>
  <si>
    <t xml:space="preserve">                Дата-кабель Hoco U51 Lightning (1.2 м, присоски, 2A) цвет: чёрный</t>
  </si>
  <si>
    <t xml:space="preserve">                Дата-кабель Hoco U55 Lightning (1.2 м, двусторонний USB-штекер, 2.4A) цвет: красный</t>
  </si>
  <si>
    <t xml:space="preserve">                Дата-кабель Hoco U55 Lightning (1.2 м, двусторонний USB-штекер, 2.4A) цвет: чёрный</t>
  </si>
  <si>
    <t xml:space="preserve">                Дата-кабель Hoco U56 Lightning (1.2 м., металл, 2.4A) цвет: золотой</t>
  </si>
  <si>
    <t xml:space="preserve">                Дата-кабель Hoco U56 Lightning (1.2 м., металл, 2.4A) цвет: серый металлик</t>
  </si>
  <si>
    <t xml:space="preserve">                Дата-кабель Hoco X1 Lightning 2шт./уп. (1.0 м.) Белый.</t>
  </si>
  <si>
    <t xml:space="preserve">                Дата-кабель Hoco X1 Rapid iPhone 30 Pin (1.0 м) Белый</t>
  </si>
  <si>
    <t xml:space="preserve">                Дата-кабель Hoco X1 Rapid Lightning (1.0 м) Белый</t>
  </si>
  <si>
    <t xml:space="preserve">                Дата-кабель Hoco X1 Rapid Lightning (2.0 м) Белый</t>
  </si>
  <si>
    <t xml:space="preserve">                Дата-кабель Hoco X1 Rapid Lightning (3.0 м) Белый</t>
  </si>
  <si>
    <t xml:space="preserve">                Дата-кабель Hoco X13 Easy charged Lightning (1.0м) Black</t>
  </si>
  <si>
    <t xml:space="preserve">                Дата-кабель Hoco X13 Easy charged Lightning (1.0м) White</t>
  </si>
  <si>
    <t xml:space="preserve">                Дата-кабель Hoco X20 Flash Lightning (1.0 м) Белый</t>
  </si>
  <si>
    <t xml:space="preserve">                Дата-кабель Hoco X20 Flash Lightning (1.0 м) Черный</t>
  </si>
  <si>
    <t xml:space="preserve">                Дата-кабель Hoco X24 Lightning (1.2 м) Белый</t>
  </si>
  <si>
    <t xml:space="preserve">                Дата-кабель Hoco X24 Lightning (1.2 м) Красный</t>
  </si>
  <si>
    <t xml:space="preserve">                Дата-кабель Hoco X24 Lightning (1.2 м) Синий</t>
  </si>
  <si>
    <t xml:space="preserve">                Дата-кабель Hoco X25 Lightning (1 м.) цвет: белый</t>
  </si>
  <si>
    <t xml:space="preserve">                Дата-кабель Hoco X25 Lightning (1 м.) цвет: черный</t>
  </si>
  <si>
    <t xml:space="preserve">                Дата-кабель Hoco X26 Lightning (1.2 м.) цвет: красный</t>
  </si>
  <si>
    <t xml:space="preserve">                Дата-кабель Hoco X26 Lightning (1.2 м.) цвет: черный-золото</t>
  </si>
  <si>
    <t xml:space="preserve">                Дата-кабель Hoco X26 Lightning (1.2 м.) цвет: черный-красный</t>
  </si>
  <si>
    <t xml:space="preserve">                Дата-кабель Hoco X30 Lightning (1.2 м., индикатор вкл., 2.0A) цвет: красный</t>
  </si>
  <si>
    <t xml:space="preserve">                Дата-кабель Hoco X30 Lightning (1.2 м., индикатор вкл., 2.0A) цвет: синий</t>
  </si>
  <si>
    <t xml:space="preserve">                Дата-кабель Hoco X30 Lightning (1.2 м., индикатор вкл., 2.0A) цвет: чёрный</t>
  </si>
  <si>
    <t xml:space="preserve">                Дата-кабель Hoco X31 Lightning  (1.0 м., +держатель, 2.1A) цвет: белый</t>
  </si>
  <si>
    <t xml:space="preserve">                Дата-кабель Hoco X32 Lightning (1.0 м., износоустойчивый, тисненый, 2.0A) цвет: белый</t>
  </si>
  <si>
    <t xml:space="preserve">                Дата-кабель Hoco X32 Lightning (1.0 м., износоустойчивый, тисненый, 2.0A) цвет: красный</t>
  </si>
  <si>
    <t xml:space="preserve">                Дата-кабель Hoco X32 Lightning (1.0 м., износоустойчивый, тисненый, 2.0A) цвет: черный</t>
  </si>
  <si>
    <t xml:space="preserve">                Дата-кабель Hoco X37 Lightning (1.0 м.,быстрая зарядка,2.4A) цвет: белый</t>
  </si>
  <si>
    <t xml:space="preserve">                Дата-кабель Hoco X5 Bamboo Lightning (1.0 м) Белый</t>
  </si>
  <si>
    <t xml:space="preserve">                Дата-кабель Hoco X5 Bamboo Lightning (1.0 м) Желтый</t>
  </si>
  <si>
    <t xml:space="preserve">                Дата-кабель Hoco X5 Bamboo Lightning (1.0 м) Зеленый</t>
  </si>
  <si>
    <t xml:space="preserve">                Дата-кабель Hoco X5 Bamboo Lightning (1.0 м) Черный</t>
  </si>
  <si>
    <t xml:space="preserve">                Дата-кабель Hoco X6 Khaki Lightning (1.0 м) Белый</t>
  </si>
  <si>
    <t xml:space="preserve">                Дата-кабель Hoco X6 Khaki Lightning (1.0 м)Черный</t>
  </si>
  <si>
    <t xml:space="preserve">                Дата-кабель Hoco X9 High speed Lightning (1.0 м) Белый</t>
  </si>
  <si>
    <t xml:space="preserve">                Дата-кабель Hoco X9 High speed Lightning (1.0 м) Голубой</t>
  </si>
  <si>
    <t xml:space="preserve">                Дата-кабель Hoco X9 High speed Lightning (2.0 м) Красный</t>
  </si>
  <si>
    <t xml:space="preserve">                Дата-кабель Hoco X9 High speed Lightning (2.0 м) Черный</t>
  </si>
  <si>
    <t xml:space="preserve">            microUSB</t>
  </si>
  <si>
    <t xml:space="preserve">                Дата-кабель AWEI CL-55 Micro (1,5 м.,поддержка 2.4А) цвет: красный</t>
  </si>
  <si>
    <t xml:space="preserve">                Дата-кабель AWEI CL-67 Micro (1 м.,поддержка 2.4А,кабель+подставка) цвет: белый</t>
  </si>
  <si>
    <t xml:space="preserve">                Дата-кабель AWEI CL-67 Micro (1 м.,поддержка 2.4А,кабель+подставка) цвет: черный</t>
  </si>
  <si>
    <t xml:space="preserve">                Дата-кабель BOROFONE BX14 Micro (1м.) цвет: белый</t>
  </si>
  <si>
    <t xml:space="preserve">                Дата-кабель BOROFONE BX16 Micro (1м., 2A) цвет: белый</t>
  </si>
  <si>
    <t xml:space="preserve">                Дата-кабель BOROFONE BX16 Micro (1м., 2A) цвет: чёрный</t>
  </si>
  <si>
    <t xml:space="preserve">                Дата-кабель BOROFONE BX2 Micro (1м.) цвет: золотой</t>
  </si>
  <si>
    <t xml:space="preserve">                Дата-кабель BOROFONE BX2 Micro (1м.) цвет: красный</t>
  </si>
  <si>
    <t xml:space="preserve">                Дата-кабель Hoco U39 Rapid MicroUSB (1.0 м) Золото-черный</t>
  </si>
  <si>
    <t xml:space="preserve">                Дата-кабель Hoco U39 Rapid MicroUSB (1.0 м) Красный-черный</t>
  </si>
  <si>
    <t xml:space="preserve">                Дата-кабель Hoco U39 Rapid MicroUSB (1.0 м) Синий-черный</t>
  </si>
  <si>
    <t xml:space="preserve">                Дата-кабель Hoco U53 Micro (1.2 м, быстрая зарядка, 4A) цвет: красный</t>
  </si>
  <si>
    <t xml:space="preserve">                Дата-кабель Hoco U53 Micro (1.2 м, быстрая зарядка, 4A) цвет: чёрный</t>
  </si>
  <si>
    <t xml:space="preserve">                Дата-кабель Hoco U55 Micro (1.2 м, двусторонний USB-штекер, 2.4A) цвет: красный</t>
  </si>
  <si>
    <t xml:space="preserve">                Дата-кабель Hoco U56 Micro (1.2 м., металл, 2.4A) цвет: золотой</t>
  </si>
  <si>
    <t xml:space="preserve">                Дата-кабель Hoco U56 Micro (1.2 м., металл, 2.4A) цвет: серый металлик</t>
  </si>
  <si>
    <t xml:space="preserve">                Дата-кабель Hoco U76 Micro (1.2 м), цвет: черный</t>
  </si>
  <si>
    <t xml:space="preserve">                Дата-кабель Hoco X1 MicroUSB 2шт./уп. (1.0 м.) Белый.</t>
  </si>
  <si>
    <t xml:space="preserve">                Дата-кабель Hoco X1 Rapid MicroUSB (1.0 м) Белый</t>
  </si>
  <si>
    <t xml:space="preserve">                Дата-кабель Hoco X1 Rapid MicroUSB (2.0 м) Белый</t>
  </si>
  <si>
    <t xml:space="preserve">                Дата-кабель Hoco X13 Easy charged MicroUSB (1.0м) Black</t>
  </si>
  <si>
    <t xml:space="preserve">                Дата-кабель Hoco X13 Easy charged MicroUSB (1.0м) White</t>
  </si>
  <si>
    <t xml:space="preserve">                Дата-кабель Hoco X20 Flash MicroUSB (1.0 м) Белый</t>
  </si>
  <si>
    <t xml:space="preserve">                Дата-кабель Hoco X20 Flash MicroUSB (1.0 м) Черный</t>
  </si>
  <si>
    <t xml:space="preserve">                Дата-кабель Hoco X21 Micro (силиконовый, 1 м., 2.0A) цвет: чёрный</t>
  </si>
  <si>
    <t xml:space="preserve">                Дата-кабель Hoco X24 MicroUSB (1.2 м) Красный</t>
  </si>
  <si>
    <t xml:space="preserve">                Дата-кабель Hoco X24 MicroUSB (1.2 м) Синий</t>
  </si>
  <si>
    <t xml:space="preserve">                Дата-кабель Hoco X24 MicroUSB (1.2 м) Черный</t>
  </si>
  <si>
    <t xml:space="preserve">                Дата-кабель Hoco X25 MicroUSB (1 м.) цвет: белый</t>
  </si>
  <si>
    <t xml:space="preserve">                Дата-кабель Hoco X25 MicroUSB (1 м.) цвет: черный</t>
  </si>
  <si>
    <t xml:space="preserve">                Дата-кабель Hoco X26 MicroUSB (1.2 м.) цвет: черный-золото</t>
  </si>
  <si>
    <t xml:space="preserve">                Дата-кабель Hoco X26 MicroUSB (1.2 м.) цвет: черный-красный</t>
  </si>
  <si>
    <t xml:space="preserve">                Дата-кабель Hoco X30 Micro (1.2 м., индикатор вкл., 2.0A) цвет: красный</t>
  </si>
  <si>
    <t xml:space="preserve">                Дата-кабель Hoco X30 Micro (1.2 м., индикатор вкл., 2.0A) цвет: синий</t>
  </si>
  <si>
    <t xml:space="preserve">                Дата-кабель Hoco X30 Micro (1.2 м., индикатор вкл., 2.0A) цвет: чёрный</t>
  </si>
  <si>
    <t xml:space="preserve">                Дата-кабель Hoco X32 Micro (1.0 м., износоустойчивый, тисненый, 2.0A) цвет: белый</t>
  </si>
  <si>
    <t xml:space="preserve">                Дата-кабель Hoco X32 Micro (1.0 м., износоустойчивый, тисненый, 2.0A) цвет: красный</t>
  </si>
  <si>
    <t xml:space="preserve">                Дата-кабель Hoco X32 Micro (1.0 м., износоустойчивый, тисненый, 2.0A) цвет: черный</t>
  </si>
  <si>
    <t xml:space="preserve">                Дата-кабель Hoco X37 Micro (1.0 м.,быстрая зарядка,2.4A) цвет: белый</t>
  </si>
  <si>
    <t xml:space="preserve">                Дата-кабель Hoco X5 Bamboo MicroUSB (1.0 м) Желтый</t>
  </si>
  <si>
    <t xml:space="preserve">                Дата-кабель Hoco X5 Bamboo MicroUSB (1.0 м) Зеленый</t>
  </si>
  <si>
    <t xml:space="preserve">            Type-C </t>
  </si>
  <si>
    <t xml:space="preserve">                Дата-кабель BOROFONE BX14 Type-C (1м.) цвет: белый</t>
  </si>
  <si>
    <t xml:space="preserve">                Дата-кабель BOROFONE BX16 Type-C (1м., 2A) цвет: белый</t>
  </si>
  <si>
    <t xml:space="preserve">                Дата-кабель BOROFONE BX16 Type-C (1м., 2A) цвет: чёрный</t>
  </si>
  <si>
    <t xml:space="preserve">                Дата-кабель BOROFONE BX19 Type-C (1м., 1.3A), цвет: чёрный</t>
  </si>
  <si>
    <t xml:space="preserve">                Дата-кабель Hoco U39 Rapid  Type-C (1.0 м) Золото-черный</t>
  </si>
  <si>
    <t xml:space="preserve">                Дата-кабель Hoco U39 Rapid  Type-C (1.0 м) Красный-черный</t>
  </si>
  <si>
    <t xml:space="preserve">                Дата-кабель Hoco U51 Type-C (1.2 м, присоски, 2A) цвет: чёрный</t>
  </si>
  <si>
    <t xml:space="preserve">                Дата-кабель Hoco U53 Type-C (1.2 м, быстрая зарядка, 5A) цвет: красный</t>
  </si>
  <si>
    <t xml:space="preserve">                Дата-кабель Hoco U53 Type-C (1.2 м, быстрая зарядка, 5A) цвет: чёрный</t>
  </si>
  <si>
    <t xml:space="preserve">                Дата-кабель Hoco U55 Outstanding charging data cable Type-C (1.2 м) Черный</t>
  </si>
  <si>
    <t xml:space="preserve">                Дата-кабель Hoco U55 Type-C (1.2 м, двусторонний USB-штекер, 2.4A) цвет: красный</t>
  </si>
  <si>
    <t xml:space="preserve">                Дата-кабель Hoco U56 Type-C (1.2 м., металл, 2.4A) цвет: золотой</t>
  </si>
  <si>
    <t xml:space="preserve">                Дата-кабель Hoco U56 Type-C (1.2 м., металл, 2.4A) цвет: серый металлик</t>
  </si>
  <si>
    <t xml:space="preserve">                Дата-кабель Hoco X1 Rapid USB Type-C (1.0 м) Белый</t>
  </si>
  <si>
    <t xml:space="preserve">                Дата-кабель Hoco X13 Easy charged Type-C (1.0м) Black</t>
  </si>
  <si>
    <t xml:space="preserve">                Дата-кабель Hoco X13 Easy charged Type-C (1.0м) White</t>
  </si>
  <si>
    <t xml:space="preserve">                Дата-кабель Hoco X20 Flash Type-C (1.0 м) Белый</t>
  </si>
  <si>
    <t xml:space="preserve">                Дата-кабель Hoco X20 Flash Type-C (1.0 м) Черный</t>
  </si>
  <si>
    <t xml:space="preserve">                Дата-кабель Hoco X21 Type-c (силиконовый, 1 м., 2.0A) цвет: белый</t>
  </si>
  <si>
    <t xml:space="preserve">                Дата-кабель Hoco X24 Type-C (1.2 м) Белый</t>
  </si>
  <si>
    <t xml:space="preserve">                Дата-кабель Hoco X24 Type-C (1.2 м) Синий</t>
  </si>
  <si>
    <t xml:space="preserve">                Дата-кабель Hoco X24 Type-C (1.2 м) Черный</t>
  </si>
  <si>
    <t xml:space="preserve">                Дата-кабель Hoco X25 Type-C (1 м.) цвет: белый</t>
  </si>
  <si>
    <t xml:space="preserve">                Дата-кабель Hoco X25 Type-C (1 м.) цвет: черный</t>
  </si>
  <si>
    <t xml:space="preserve">                Дата-кабель Hoco X26 Type-C (1.0 м.) цвет: черный-золото</t>
  </si>
  <si>
    <t xml:space="preserve">                Дата-кабель Hoco X26 Type-C (1.0 м.) цвет: черный-красный</t>
  </si>
  <si>
    <t xml:space="preserve">                Дата-кабель Hoco X30 Type-C (1.2 м., индикатор вкл., 2.0A) цвет: красный</t>
  </si>
  <si>
    <t xml:space="preserve">                Дата-кабель Hoco X30 Type-C (1.2 м., индикатор вкл., 2.0A) цвет: синий</t>
  </si>
  <si>
    <t xml:space="preserve">                Дата-кабель Hoco X32 Type-C (1.0 м., износоустойчивый, тисненый, 2.0A) цвет: белый</t>
  </si>
  <si>
    <t xml:space="preserve">                Дата-кабель Hoco X32 Type-C (1.0 м., износоустойчивый, тисненый, 2.0A) цвет: красный</t>
  </si>
  <si>
    <t xml:space="preserve">                Дата-кабель Hoco X32 Type-C (1.0 м., износоустойчивый, тисненый, 2.0A) цвет: черный</t>
  </si>
  <si>
    <t xml:space="preserve">                Дата-кабель Hoco X37 Type-C (1.0 м.,быстрая зарядка,2.4A) цвет: белый</t>
  </si>
  <si>
    <t xml:space="preserve">                Дата-кабель Hoco X5 Bamboo USB Type-C (1.0 м) Белый</t>
  </si>
  <si>
    <t xml:space="preserve">                Дата-кабель Hoco X5 Bamboo USB Type-C (1.0 м) Голубой</t>
  </si>
  <si>
    <t xml:space="preserve">                Дата-кабель Hoco X5 Bamboo USB Type-C (1.0 м) Черный</t>
  </si>
  <si>
    <t xml:space="preserve">            Универсальный на все</t>
  </si>
  <si>
    <t xml:space="preserve">                Дата-кабель BOROFONE BX1 3в1 Apple+ Micro+Type-C (1м.) цвет: белый</t>
  </si>
  <si>
    <t xml:space="preserve">                Дата-кабель BOROFONE BX1 3в1 Apple+ Micro+Type-C (1м.) цвет: чёрный</t>
  </si>
  <si>
    <t xml:space="preserve">                Дата-кабель BOROFONE BX16  3в1 Lightning+Micro+Type-C (1м.) цвет: белый</t>
  </si>
  <si>
    <t xml:space="preserve">                Дата-кабель BOROFONE BX16  3в1 Lightning+Micro+Type-C (1м.) цвет: чёрный</t>
  </si>
  <si>
    <t xml:space="preserve">                Дата-кабель Hoco U50 3-в-1 (1.2 м, Lightning + Micro + Type-C, 2A) цвет: красный</t>
  </si>
  <si>
    <t xml:space="preserve">                Дата-кабель Hoco U50 3-в-1 (1.2 м, Lightning + Micro + Type-C, 2A) цвет: чёрный</t>
  </si>
  <si>
    <t xml:space="preserve">                Дата-кабель Hoco X1 Rapid (Apple+Micro+Type-C)   (1.0 м) Белый</t>
  </si>
  <si>
    <t xml:space="preserve">        Портативные внеш. АКБ (Powerbank)</t>
  </si>
  <si>
    <t xml:space="preserve">     Карты памяти, флэшки</t>
  </si>
  <si>
    <t xml:space="preserve"> 1 / 3 / 10 </t>
  </si>
  <si>
    <t xml:space="preserve">        Мышь беспроводная Smartbuy 352 ONE зелено-черная (SBM-352AG-GK) / 60</t>
  </si>
  <si>
    <t xml:space="preserve">        Мышь беспроводная Smartbuy 352 ONE красно-черная (SBM-352AG-RK) / 60</t>
  </si>
  <si>
    <t xml:space="preserve">        Мышь беспроводная Smartbuy 352 ONE сине-черная (SBM-352AG-BK) / 60</t>
  </si>
  <si>
    <t xml:space="preserve">        Мышь беспроводная Smartbuy 352 ONE черная (SBM-352AG-K)</t>
  </si>
  <si>
    <t xml:space="preserve">        Мышь беспроводная Smartbuy ONE 358AG-K черная (SBM-358AG-K)</t>
  </si>
  <si>
    <t xml:space="preserve">        Мышь проводная Smartbuy ONE 352 белая (SBM-352-WK) / 100</t>
  </si>
  <si>
    <t xml:space="preserve">        Мышь проводная Smartbuy ONE 352 зелено-черная (SBM-352-GK) / 100</t>
  </si>
  <si>
    <t xml:space="preserve">        Мышь проводная Smartbuy ONE 352 красно-черная (SBM-352-RK) / 100</t>
  </si>
  <si>
    <t xml:space="preserve">        Мышь проводная Smartbuy ONE 352 черная (SBM-352-K) / 100</t>
  </si>
  <si>
    <t xml:space="preserve">        Монопод для селфи HOCO K10A цвет: чёрный</t>
  </si>
  <si>
    <t xml:space="preserve"> 1 / 2 / 3</t>
  </si>
  <si>
    <t xml:space="preserve">        Монопод для селфи HOCO K2 Magic Mirror Selfie stick (0.60 м) 3.5"-6" Black Черный</t>
  </si>
  <si>
    <t xml:space="preserve">        Монопод для селфи HOCO K3 Beauty Wire Controllable Selfie stick (0.65 м) 3.5"-7" Black Черный</t>
  </si>
  <si>
    <t xml:space="preserve">        Монопод для селфи HOCO K3 Beauty Wire Controllable Selfie stick (0.65 м) 3.5"-7" Green Зеленый</t>
  </si>
  <si>
    <t xml:space="preserve">        Монопод для селфи HOCO K3 Beauty Wire Controllable Selfie stick (0.65 м) 3.5"-7" Pink Розовый</t>
  </si>
  <si>
    <t xml:space="preserve">        Монопод для селфи HOCO K7 (0.64 м., до 6") цвет: белый</t>
  </si>
  <si>
    <t xml:space="preserve">        Монопод для селфи HOCO K7 (0.64 м., до 6") цвет: розовый</t>
  </si>
  <si>
    <t xml:space="preserve">        Монопод для селфи HOCO K7 (0.64 м., до 6") цвет: чёрный</t>
  </si>
  <si>
    <t xml:space="preserve">        Монопод для селфи HOCO K8 цвет: белый</t>
  </si>
  <si>
    <t xml:space="preserve">        Монопод для селфи HOCO K8 цвет: розовый</t>
  </si>
  <si>
    <t xml:space="preserve">        Монопод для селфи HOCO K8 цвет: чёрный</t>
  </si>
  <si>
    <t xml:space="preserve">            Паяльник электрический 100W (Псков) деревянная ручка</t>
  </si>
  <si>
    <t>PD100</t>
  </si>
  <si>
    <t xml:space="preserve">            Паяльник электрический 25вт(дерев.ручка ПД25)</t>
  </si>
  <si>
    <t>PD25</t>
  </si>
  <si>
    <t xml:space="preserve">            Паяльник электрический 40вт (Псков) деревянная ручка</t>
  </si>
  <si>
    <t>PD40</t>
  </si>
  <si>
    <t xml:space="preserve">            Паяльник электрический 65вт(дерев.ручка ПД65)</t>
  </si>
  <si>
    <t>PD65</t>
  </si>
  <si>
    <t xml:space="preserve">            Паяльник электрический 80вт(дерев.ручка ПД80)</t>
  </si>
  <si>
    <t>PD80</t>
  </si>
  <si>
    <t xml:space="preserve">            Припой в тубе SL1051 10g, 1mm, Sn60/Pb40 2,2% True weight!!! GOOD Tube!!!!!</t>
  </si>
  <si>
    <t>АРX-049</t>
  </si>
  <si>
    <t xml:space="preserve">        Отвертки, индикаторы и прочее</t>
  </si>
  <si>
    <t xml:space="preserve">            Отвертка-индикатор 6875-17150 (75 мм) с прищепкой</t>
  </si>
  <si>
    <t xml:space="preserve">            Отвертка-индикатор 6875-304В</t>
  </si>
  <si>
    <t xml:space="preserve"> 1 / 12 / 60</t>
  </si>
  <si>
    <t xml:space="preserve">            Отвертка-индикатор 6878-28NS (цифровая)</t>
  </si>
  <si>
    <t xml:space="preserve">            Отвертка-индикатор автомобильная 16-0101</t>
  </si>
  <si>
    <t xml:space="preserve">            Тестер 6890-63 8 in 1 (6-380 В) (Ресанта)</t>
  </si>
  <si>
    <t xml:space="preserve">            Кабель тестера 10A CATIII</t>
  </si>
  <si>
    <t>LX3018</t>
  </si>
  <si>
    <t xml:space="preserve">            Шнур для тестеров M830 серии TL 01</t>
  </si>
  <si>
    <t xml:space="preserve">            Шнур для тестеров M890 серии TL 03</t>
  </si>
  <si>
    <t xml:space="preserve">        Bluetooth-гарнитуры</t>
  </si>
  <si>
    <t xml:space="preserve">            Bluetooth-гарнитура AWEI-A850BL, цвет: белый</t>
  </si>
  <si>
    <t xml:space="preserve">            Bluetooth-гарнитура AWEI-A850BL, цвет: черный</t>
  </si>
  <si>
    <t xml:space="preserve">            Bluetooth-гарнитура AWEI-N1, цвет: розово-золотой</t>
  </si>
  <si>
    <t xml:space="preserve">            Bluetooth-гарнитура AWEI-N1, цвет: серый</t>
  </si>
  <si>
    <t xml:space="preserve">            Bluetooth-гарнитура BOROFONE BC20, цвет: белый (Bluetooth 4.2, разговор - 4 ч., ожидание- 120 ч.</t>
  </si>
  <si>
    <t xml:space="preserve">            Bluetooth-гарнитура BOROFONE BC6 (Bluetooth 4.2, 85mAh) цвет: белый    </t>
  </si>
  <si>
    <t xml:space="preserve">            Bluetooth-гарнитура BOROFONE BC8 (Bluetooth 4.2, 50mAh) цвет: белый</t>
  </si>
  <si>
    <t xml:space="preserve">            Bluetooth-гарнитура Hoco E1 белая</t>
  </si>
  <si>
    <t xml:space="preserve">            Bluetooth-гарнитура Hoco E18 цвет: белый</t>
  </si>
  <si>
    <t xml:space="preserve">            Bluetooth-гарнитура Hoco E25 цвет: белый</t>
  </si>
  <si>
    <t xml:space="preserve">            Bluetooth-гарнитура Hoco E26 цвет: черный (Bluetooth 4.2; режим разговора - 3 ч., ожидания- 70 ч., 5</t>
  </si>
  <si>
    <t xml:space="preserve">            Bluetooth-гарнитура Hoco E28 цвет: белый (Bluetooth 4.1; режим разговора - 3,5 ч., ожидания- 90 ч.,</t>
  </si>
  <si>
    <t xml:space="preserve">            Bluetooth-гарнитура Hoco E28 цвет: серый (Bluetooth 4.1; режим разговора - 3,5 ч., ожидания- 90 ч.,</t>
  </si>
  <si>
    <t xml:space="preserve">            Bluetooth-гарнитура Hoco E28 цвет: черный (Bluetooth 4.1; режим разговора - 3,5 ч., ожидания- 90 ч.,</t>
  </si>
  <si>
    <t xml:space="preserve">            Bluetooth-гарнитура Hoco E29 цвет: белый</t>
  </si>
  <si>
    <t xml:space="preserve">            Bluetooth-гарнитура Hoco E29 цвет: черный</t>
  </si>
  <si>
    <t xml:space="preserve">            Bluetooth-гарнитура Hoco E31 цвет: белый</t>
  </si>
  <si>
    <t xml:space="preserve">            Bluetooth-гарнитура Hoco E32 (белый)</t>
  </si>
  <si>
    <t xml:space="preserve">            Bluetooth-гарнитура Hoco E32 (черный)</t>
  </si>
  <si>
    <t xml:space="preserve">            Bluetooth-гарнитура Hoco E33 цвет: белый (Bluetooth 4.2; 80мАч)</t>
  </si>
  <si>
    <t xml:space="preserve">            Bluetooth-гарнитура Hoco E33 цвет: чёрный (Bluetooth 4.2; 80мАч)</t>
  </si>
  <si>
    <t xml:space="preserve">            Bluetooth-гарнитура Hoco E36 цвет: белый (Bluetooth 4.2; 70мАч)</t>
  </si>
  <si>
    <t xml:space="preserve">            Bluetooth-гарнитура Hoco E36 цвет: чёрный (Bluetooth 4.2; 70мАч)</t>
  </si>
  <si>
    <t xml:space="preserve">            Bluetooth-гарнитура Hoco E38 цвет: белый (бизнес-модель,клипса, Bluetooth 5.0; разговор - 5 ч., ожид</t>
  </si>
  <si>
    <t xml:space="preserve">            Bluetooth-гарнитура Hoco E38 цвет: чёрный (бизнес-модель,клипса, Bluetooth 5.0; разговор - 5 ч.,ожид</t>
  </si>
  <si>
    <t xml:space="preserve">            Bluetooth-гарнитура Hoco E7 цвет: белый</t>
  </si>
  <si>
    <t xml:space="preserve">            Bluetooth-гарнитура Hoco E7 цвет: розовый</t>
  </si>
  <si>
    <t xml:space="preserve">            Bluetooth-гарнитура Hoco E7 цвет: черный</t>
  </si>
  <si>
    <t xml:space="preserve">        Bluetooth-колонка</t>
  </si>
  <si>
    <t xml:space="preserve">            Bluetooth-колонка с FM-приемником ODT-1506</t>
  </si>
  <si>
    <t>ODT-1506</t>
  </si>
  <si>
    <t xml:space="preserve">            Bluetooth-колонка с FM-приемником ODT-1508</t>
  </si>
  <si>
    <t>ODT-1508</t>
  </si>
  <si>
    <t xml:space="preserve">            Портативная колонка Borofone BP3 цвет: красный</t>
  </si>
  <si>
    <t xml:space="preserve">            Портативная колонка Borofone BP3 цвет:черный</t>
  </si>
  <si>
    <t xml:space="preserve">            Портативная колонка Borofone BR1 цвет: бирюзовый (Bluetooth 5.0, AUX,USB,1200mAh)</t>
  </si>
  <si>
    <t xml:space="preserve">            Портативная колонка Borofone BR1 цвет: красный  (Bluetooth 5.0, AUX,USB,1200mAh)</t>
  </si>
  <si>
    <t xml:space="preserve">            Портативная колонка Borofone BR1 цвет: серый   (Bluetooth 5.0, AUX,USB,1200mAh)</t>
  </si>
  <si>
    <t xml:space="preserve">            Портативная колонка Borofone BR1 цвет: синий    (Bluetooth 5.0, AUX,USB,1200mAh)</t>
  </si>
  <si>
    <t xml:space="preserve">            Портативная колонка Borofone BR1 цвет: хаки    (Bluetooth 5.0, AUX,USB,1200mAh)</t>
  </si>
  <si>
    <t xml:space="preserve">            Портативная колонка Borofone BR1 цвет: черный     (Bluetooth 5.0, AUX,USB,1200mAh)</t>
  </si>
  <si>
    <t xml:space="preserve">            Портативная колонка Borofone BR2 цвет: зеленый</t>
  </si>
  <si>
    <t xml:space="preserve">            Портативная колонка Borofone BR2 цвет: красный</t>
  </si>
  <si>
    <t xml:space="preserve">            Портативная колонка Borofone BR2 цвет: розовый</t>
  </si>
  <si>
    <t xml:space="preserve">            Портативная колонка Borofone BR2 цвет: серый</t>
  </si>
  <si>
    <t xml:space="preserve">            Портативная колонка Borofone BR2 цвет: синий</t>
  </si>
  <si>
    <t xml:space="preserve">            Портативная колонка Borofone BR2 цвет: черный</t>
  </si>
  <si>
    <t xml:space="preserve">            Портативная колонка Borofone BR3 цвет: бирюзовый</t>
  </si>
  <si>
    <t xml:space="preserve">            Портативная колонка Borofone BR3 цвет: красный</t>
  </si>
  <si>
    <t xml:space="preserve">            Портативная колонка Borofone BR3 цвет: серый</t>
  </si>
  <si>
    <t xml:space="preserve">            Портативная колонка Borofone BR3 цвет: синий</t>
  </si>
  <si>
    <t xml:space="preserve">            Портативная колонка Borofone BR3 цвет: хаки</t>
  </si>
  <si>
    <t xml:space="preserve">            Портативная колонка Borofone BR3 цвет: черный</t>
  </si>
  <si>
    <t xml:space="preserve">            Портативная колонка Borofone BR4 цвет: бирюзовый</t>
  </si>
  <si>
    <t xml:space="preserve">            Портативная колонка Borofone BR4 цвет: красный</t>
  </si>
  <si>
    <t xml:space="preserve">            Портативная колонка Borofone BR4 цвет: серый</t>
  </si>
  <si>
    <t xml:space="preserve">            Портативная колонка Borofone BR4 цвет: синий</t>
  </si>
  <si>
    <t xml:space="preserve">            Портативная колонка Borofone BR4 цвет: хаки</t>
  </si>
  <si>
    <t xml:space="preserve">            Портативная колонка Borofone BR4 цвет: черный</t>
  </si>
  <si>
    <t xml:space="preserve">            Портативная колонка Borofone BR5 цвет: зелёный</t>
  </si>
  <si>
    <t xml:space="preserve">            Портативная колонка Borofone BR5 цвет: красный</t>
  </si>
  <si>
    <t xml:space="preserve">            Портативная колонка Borofone BR5 цвет: серый</t>
  </si>
  <si>
    <t xml:space="preserve">            Портативная колонка Borofone BR5 цвет: синий</t>
  </si>
  <si>
    <t xml:space="preserve">            Портативная колонка Borofone BR5 цвет: черный</t>
  </si>
  <si>
    <t xml:space="preserve">            Портативная колонка Borofone BR6 цвет: бирюзовый</t>
  </si>
  <si>
    <t xml:space="preserve">            Портативная колонка Borofone BR6 цвет: красный</t>
  </si>
  <si>
    <t xml:space="preserve">            Портативная колонка Borofone BR6 цвет: серый</t>
  </si>
  <si>
    <t xml:space="preserve">            Портативная колонка Borofone BR6 цвет: синий</t>
  </si>
  <si>
    <t xml:space="preserve">            Портативная колонка Borofone BR6 цвет: хаки</t>
  </si>
  <si>
    <t xml:space="preserve">            Портативная колонка Borofone BR6 цвет: черный</t>
  </si>
  <si>
    <t xml:space="preserve">            Портативная колонка Borofone BR7 цвет: бирюзовый</t>
  </si>
  <si>
    <t xml:space="preserve">            Портативная колонка Borofone BR7 цвет: красный</t>
  </si>
  <si>
    <t xml:space="preserve">            Портативная колонка Borofone BR7 цвет: серый</t>
  </si>
  <si>
    <t xml:space="preserve">            Портативная колонка Borofone BR7 цвет: синий</t>
  </si>
  <si>
    <t xml:space="preserve">            Портативная колонка Borofone BR7 цвет: черный</t>
  </si>
  <si>
    <t xml:space="preserve">            Портативная колонка Hoco BS33 цвет:красный</t>
  </si>
  <si>
    <t xml:space="preserve">            Портативная колонка Hoco BS33 цвет:синий</t>
  </si>
  <si>
    <t xml:space="preserve">            Портативная колонка Hoco BS33 цвет:хаки</t>
  </si>
  <si>
    <t xml:space="preserve">            Портативная колонка Hoco BS33 цвет:черный</t>
  </si>
  <si>
    <t xml:space="preserve">            Портативная колонка Hoco BS5 цвет: графитовый</t>
  </si>
  <si>
    <t xml:space="preserve">            Портативная колонка Hoco BS7 цвет: серый</t>
  </si>
  <si>
    <t xml:space="preserve">        Беспроводные bluetooth-наушники</t>
  </si>
  <si>
    <t xml:space="preserve">        Микрофоны</t>
  </si>
  <si>
    <t xml:space="preserve">            Микрофон беспроводной с колонкой Hoco BK3 цвет: золотой</t>
  </si>
  <si>
    <t xml:space="preserve">            Микрофон беспроводной с колонкой Hoco BK3 цвет: серебряный</t>
  </si>
  <si>
    <t xml:space="preserve"> 1 / 10 / 50 </t>
  </si>
  <si>
    <t>RX-360Bk</t>
  </si>
  <si>
    <t>RX-910MW</t>
  </si>
  <si>
    <t>RX-910MBk</t>
  </si>
  <si>
    <t xml:space="preserve">     Товары для туризма, отдыха</t>
  </si>
  <si>
    <t xml:space="preserve">        Для пикника</t>
  </si>
  <si>
    <t xml:space="preserve">            Карты игральные колода 36 шт. 1/10/120 9811</t>
  </si>
  <si>
    <t xml:space="preserve">            Решетка для барбекю/ сталь+дерево FD-577 </t>
  </si>
  <si>
    <t>FD-577</t>
  </si>
  <si>
    <t xml:space="preserve"> 1 / 3 / 24</t>
  </si>
  <si>
    <t xml:space="preserve">            Решетка для барбекю/ сталь+дерево FD-585</t>
  </si>
  <si>
    <t>FD-585</t>
  </si>
  <si>
    <t xml:space="preserve">            ТЕРМОС "FlameClub" BOTLE, объем 500 ml</t>
  </si>
  <si>
    <t xml:space="preserve"> 1 / 2 / 4</t>
  </si>
  <si>
    <t xml:space="preserve">            ТЕРМОС "FlameClub" BOTLE, объем 750 ml</t>
  </si>
  <si>
    <t xml:space="preserve">            ТЕРМОС "FlameClub" MODERN, объем 500 ml</t>
  </si>
  <si>
    <t xml:space="preserve">            Шампура  узкие</t>
  </si>
  <si>
    <t xml:space="preserve">            Шампура  широкие</t>
  </si>
  <si>
    <t xml:space="preserve">        Зажигалки/ ГАЗ</t>
  </si>
  <si>
    <t xml:space="preserve">            Газ для зажигалок 100мл.</t>
  </si>
  <si>
    <t xml:space="preserve"> 5 / 20 / 100</t>
  </si>
  <si>
    <t xml:space="preserve">            Газ для зажигалок 300 мл</t>
  </si>
  <si>
    <t xml:space="preserve">            Газ для зажигалок 80мл.</t>
  </si>
  <si>
    <t>C22</t>
  </si>
  <si>
    <t xml:space="preserve"> 4 / 12 / 120</t>
  </si>
  <si>
    <t xml:space="preserve">            Газовая плитка Basic арт.83001 12шт/кор</t>
  </si>
  <si>
    <t xml:space="preserve"> 1 / 3 / 12</t>
  </si>
  <si>
    <t xml:space="preserve"> 50 / 100 / 200</t>
  </si>
  <si>
    <t xml:space="preserve">            Зажигалка "Moonking" арт. 888, турбо  с фонариком (авто престиж) /50шт</t>
  </si>
  <si>
    <t xml:space="preserve">            Зажигалка "Moonking" арт. 980, турбо  с фонариком и цветным газом /50шт</t>
  </si>
  <si>
    <t xml:space="preserve">            Зажигалка "Moonking" арт.810 турбо ( евро ) /50шт</t>
  </si>
  <si>
    <t>810E</t>
  </si>
  <si>
    <t xml:space="preserve">            Зажигалка "Moonking" арт.833,многоразовая чёрная с золотом /50</t>
  </si>
  <si>
    <t xml:space="preserve">            Зажигалка "Moonking" арт.975,пьезо с фонариком /50</t>
  </si>
  <si>
    <t xml:space="preserve">            Зажигалка "Moonking" арт.E01,пьезо /50</t>
  </si>
  <si>
    <t>E01</t>
  </si>
  <si>
    <t xml:space="preserve">            Зажигалка "Moonking" арт.F01, одноразовая /50</t>
  </si>
  <si>
    <t>F01</t>
  </si>
  <si>
    <t xml:space="preserve"> 50 / 100 / 500</t>
  </si>
  <si>
    <t xml:space="preserve">            Зажигалка "Moonking" арт.M002-1 (Цветной дым), пьезо,  50 шт</t>
  </si>
  <si>
    <t>M002-1</t>
  </si>
  <si>
    <t xml:space="preserve">            Зажигалка "Moonking" арт.M002, многоразовая пьезо (Джинс) /50</t>
  </si>
  <si>
    <t>M002</t>
  </si>
  <si>
    <t xml:space="preserve">            Зажигалка Cricket EД1 Нью /50</t>
  </si>
  <si>
    <t>EД1</t>
  </si>
  <si>
    <t xml:space="preserve">            Зажигалка-горелка BRUNOJETRubberized Black (99770) 707</t>
  </si>
  <si>
    <t xml:space="preserve">        Защита от насекомых</t>
  </si>
  <si>
    <t xml:space="preserve"> 5 / 24 / 240</t>
  </si>
  <si>
    <t xml:space="preserve">            ИНСЕКТИЦИД ВАРАН УНИВЕРСАЛЬНЫЙ (ЭКОНОМ), 200мл</t>
  </si>
  <si>
    <t>C02</t>
  </si>
  <si>
    <t xml:space="preserve"> 5 / 24 / 200</t>
  </si>
  <si>
    <t xml:space="preserve">            РЕПЕЛЕНТ РЕФТАМИД MAXIMUM, 147мл</t>
  </si>
  <si>
    <t>C08</t>
  </si>
  <si>
    <t xml:space="preserve">     Фонарик (ручные, налобные,АКБ)</t>
  </si>
  <si>
    <t xml:space="preserve">        Брелоки</t>
  </si>
  <si>
    <t xml:space="preserve">            Фонарик-брелок Sonca  SAFEguard171SP (оповеститель тревоги)</t>
  </si>
  <si>
    <t>171SP</t>
  </si>
  <si>
    <t xml:space="preserve">        Велосипедные, кемпинговые</t>
  </si>
  <si>
    <t xml:space="preserve">            Набор 3 светильника светодиодн. с пультом ДУ K2-1011</t>
  </si>
  <si>
    <t>K2-1011</t>
  </si>
  <si>
    <t xml:space="preserve">            Фонарь турист. кемпинговый G-85 30LED 3*АА (в комп. не вх.) USB-порт, солнечная панель </t>
  </si>
  <si>
    <t>G-85</t>
  </si>
  <si>
    <t xml:space="preserve">        налобные</t>
  </si>
  <si>
    <t xml:space="preserve">            Фонарь налобный 1 сверхяркий диод COB 10W, 3режима свечения ( питание: ААА-3шт.)</t>
  </si>
  <si>
    <t>T89mini</t>
  </si>
  <si>
    <t>1 / 20 / 180</t>
  </si>
  <si>
    <t xml:space="preserve">            Фонарь налобный на АКБ, 3 св.диода Т3, 4 режима свеч. , в компл.18650х2, з/у сеть</t>
  </si>
  <si>
    <t>NFT3x3</t>
  </si>
  <si>
    <t>1 / 10 / 25</t>
  </si>
  <si>
    <t xml:space="preserve">            Фонарь налобный на АКБ, 3 св.диода Т3, 4 режима свеч. , в компл.18650х2, з/у сеть+авто</t>
  </si>
  <si>
    <t>NFT3x3Auto</t>
  </si>
  <si>
    <t xml:space="preserve">        ручные</t>
  </si>
  <si>
    <t xml:space="preserve">            Ручной фонарик металл HL-810</t>
  </si>
  <si>
    <t>HL-810</t>
  </si>
  <si>
    <t xml:space="preserve"> 1 / 10 / 24</t>
  </si>
  <si>
    <t xml:space="preserve">            Ручной фонарик металл HL-812</t>
  </si>
  <si>
    <t>HL-812</t>
  </si>
  <si>
    <t xml:space="preserve">            Ручной фонарь "КОСМОС" аккум,  5 с/диодов, HG-528-5</t>
  </si>
  <si>
    <t>HG-528-5</t>
  </si>
  <si>
    <t xml:space="preserve"> 1 / 10 / 60</t>
  </si>
  <si>
    <t xml:space="preserve">            Фонарик Sonca  LB300R</t>
  </si>
  <si>
    <t>LB300R</t>
  </si>
  <si>
    <t xml:space="preserve">            Фонарик Sonca 296XL</t>
  </si>
  <si>
    <t>296XL</t>
  </si>
  <si>
    <t xml:space="preserve">            Фонарик Sonca 426RB</t>
  </si>
  <si>
    <t>426RB</t>
  </si>
  <si>
    <t>1 / 24 / 480</t>
  </si>
  <si>
    <t xml:space="preserve">            Фонарь 9с/диодов, металл,  шоубокс 24шт, питание: батарейки ААА-3шт.</t>
  </si>
  <si>
    <t xml:space="preserve">    Аккумуляторные батареи (АКБ)</t>
  </si>
  <si>
    <t xml:space="preserve">        AA/R06</t>
  </si>
  <si>
    <t xml:space="preserve">            GP 100AAHCGC-2UEC2 2BP SmartEnergy  Аккумулятор 2/20</t>
  </si>
  <si>
    <t>GP100AA</t>
  </si>
  <si>
    <t xml:space="preserve"> 4 / 10 / 20</t>
  </si>
  <si>
    <t xml:space="preserve">            GP 270AAHC-2PL2 2BP  Аккумулятор 2/20</t>
  </si>
  <si>
    <t>GP270AA</t>
  </si>
  <si>
    <t xml:space="preserve"> 2 / 10 / 20</t>
  </si>
  <si>
    <t xml:space="preserve">            GP AA 1800 mAh 2BP  Аккумулятор 2/20</t>
  </si>
  <si>
    <t>GP180AA</t>
  </si>
  <si>
    <t xml:space="preserve">            Smartbuy AA/2BL 2300 mAh (24/240) Аккумулятор</t>
  </si>
  <si>
    <t>SBBR-2A02BL2300</t>
  </si>
  <si>
    <t xml:space="preserve"> 2 / 10 / 24</t>
  </si>
  <si>
    <t xml:space="preserve">            Smartbuy AA/2BL 2500 mAh (24/240)  Аккумулятор</t>
  </si>
  <si>
    <t>SBBR-2A02BL2500</t>
  </si>
  <si>
    <t xml:space="preserve">            Smartbuy AA/2BL 2700 mAh (24/240)Аккумулятор</t>
  </si>
  <si>
    <t>SBBR-2A02BL2700</t>
  </si>
  <si>
    <t xml:space="preserve">            Аккумулятор Robiton RTU2600MHAA-2 BL2</t>
  </si>
  <si>
    <t xml:space="preserve">        AAA/R03</t>
  </si>
  <si>
    <t xml:space="preserve">            GP 100AAAHC-2PL2 2BP  Аккумулятор 2/20</t>
  </si>
  <si>
    <t>GP100AAA</t>
  </si>
  <si>
    <t xml:space="preserve">            GP 40AAAHC-2UEC4 4BP SmartEnergy  Аккумулятор 4/40/</t>
  </si>
  <si>
    <t>GP40AAAHC</t>
  </si>
  <si>
    <t xml:space="preserve"> 4 / 12 / 40</t>
  </si>
  <si>
    <t xml:space="preserve">            GP 65AAAHC-2UEC2 2BP  Аккумулятор 2/20</t>
  </si>
  <si>
    <t>GP65AAAHC</t>
  </si>
  <si>
    <t xml:space="preserve">            GP 85AAAHC- 2UEC2 2BP Аккумулятор 2/20</t>
  </si>
  <si>
    <t>GP85AAAHC</t>
  </si>
  <si>
    <t xml:space="preserve">            Smartbuy AAA/2BL 600 mAh (24/240) (SBBR-3A02BL600) Аккумулятор NiMh</t>
  </si>
  <si>
    <t>SBBR-3A02BL600</t>
  </si>
  <si>
    <t xml:space="preserve">            Smartbuy AAA/2BL 800 mAh (2/24/240) (SBBR-3A02BL800) Аккумулятор</t>
  </si>
  <si>
    <t>SBBR-3A02BL800</t>
  </si>
  <si>
    <t xml:space="preserve">            Smartbuy AAA/2BL 950 mAh (24/240) Аккумулятор</t>
  </si>
  <si>
    <t>SBBR-3A02BL950</t>
  </si>
  <si>
    <t xml:space="preserve">        Другие</t>
  </si>
  <si>
    <t xml:space="preserve">            Аккумулятор 18650 HANGLIANG 18650 8000мАч, 3.7V</t>
  </si>
  <si>
    <t>18650-8</t>
  </si>
  <si>
    <t xml:space="preserve">            Аккумулятор GP T154-1BP (2,4V/300 mAh)</t>
  </si>
  <si>
    <t xml:space="preserve">            Аккумулятор GP T160-1BP (3,6V/600 mAh)</t>
  </si>
  <si>
    <t xml:space="preserve">            Аккумулятор GP T207-1BP (3,6V/550 mAh)</t>
  </si>
  <si>
    <t xml:space="preserve">            Аккумулятор GP T314-1BP (3,6V/300 mAh)</t>
  </si>
  <si>
    <t xml:space="preserve">            Аккумулятор Robiton 18650 3400мАч, 3.6V  BL1</t>
  </si>
  <si>
    <t xml:space="preserve">            Аккумулятор Robiton 250MH9-1 BL1</t>
  </si>
  <si>
    <t xml:space="preserve">            Аккумулятор Robiton Li26650 с защитой PK1</t>
  </si>
  <si>
    <t xml:space="preserve">            Аккумулятор Smartbuy LI18650-2000 mAh (50/400) (SBBR-18650-2S2000)</t>
  </si>
  <si>
    <t xml:space="preserve">            Аккумулятор Smartbuy LI18650-2200 mAh (10/100) (SBBR-18650-1B2200)</t>
  </si>
  <si>
    <t xml:space="preserve">        Зарядные устройства</t>
  </si>
  <si>
    <t xml:space="preserve">            Зарядное устройство ТРОФИ TR-920 компактное </t>
  </si>
  <si>
    <t xml:space="preserve"> 1 / 6 / 24</t>
  </si>
  <si>
    <t xml:space="preserve">    Батарейки</t>
  </si>
  <si>
    <t xml:space="preserve">            VARTA Superlife 3R12 4.5V 1BP Эл.питания</t>
  </si>
  <si>
    <t xml:space="preserve">        6F22/КРОНА солевые</t>
  </si>
  <si>
    <t xml:space="preserve">            GP Powercell  6F22/1604E Эл. питания </t>
  </si>
  <si>
    <t>GP 6F22/1604E</t>
  </si>
  <si>
    <t xml:space="preserve"> 10 / 30 / 100</t>
  </si>
  <si>
    <t xml:space="preserve">            GP Powerplus  6F22/1604E Эл. питания</t>
  </si>
  <si>
    <t>6f22</t>
  </si>
  <si>
    <t xml:space="preserve">            PEAKPOWER  6F22/PP1604E -2S1 Эл. питания </t>
  </si>
  <si>
    <t>PP 6F22/1604E</t>
  </si>
  <si>
    <t xml:space="preserve">            Элемент питания Smartbuy 6F22/1S (10/400)  </t>
  </si>
  <si>
    <t>SB6F22/1S</t>
  </si>
  <si>
    <t xml:space="preserve"> 10 / 20 / 400</t>
  </si>
  <si>
    <t xml:space="preserve">        6F22/КРОНА щелочные (alkaline) </t>
  </si>
  <si>
    <t xml:space="preserve">            GP Super 6LR61/1604A  Эл. питания  </t>
  </si>
  <si>
    <t>GP6LR61</t>
  </si>
  <si>
    <t xml:space="preserve">        AA/R06 солевые </t>
  </si>
  <si>
    <t xml:space="preserve"> 60 / 120 / 600</t>
  </si>
  <si>
    <t xml:space="preserve">            ERGOLUX  R6 Элемент питания (солевой)</t>
  </si>
  <si>
    <t>Er6</t>
  </si>
  <si>
    <t xml:space="preserve"> 60 / 300 / 600</t>
  </si>
  <si>
    <t xml:space="preserve">            GP PowerPlus R6S/15C Элемент питания (солевой)</t>
  </si>
  <si>
    <t>GP R6S/15C</t>
  </si>
  <si>
    <t xml:space="preserve"> 40 / 200 / 1000</t>
  </si>
  <si>
    <t xml:space="preserve">            GP Supersell R6P/15PL-2U4 Элемент питания</t>
  </si>
  <si>
    <t xml:space="preserve"> 72 / 144 / 720</t>
  </si>
  <si>
    <t xml:space="preserve">            KODAK Extra Heavy Duty R6/4S Эл.питания</t>
  </si>
  <si>
    <t>KAAHZ-S4</t>
  </si>
  <si>
    <t xml:space="preserve"> 24 / 48 / 240</t>
  </si>
  <si>
    <t xml:space="preserve">            Kodak HEAVY DUTY R6-4BL 4/80  Эл.питания</t>
  </si>
  <si>
    <t>KAAHZ-4</t>
  </si>
  <si>
    <t xml:space="preserve"> 4 / 48 / 240</t>
  </si>
  <si>
    <t xml:space="preserve">            MINAMOTO R6 Элемент питания (солевой)</t>
  </si>
  <si>
    <t>MNMR6</t>
  </si>
  <si>
    <t xml:space="preserve"> 60 / 300 / 1200</t>
  </si>
  <si>
    <t xml:space="preserve">            PANASONIC General Purpose R6BER/8P  Эл. питания</t>
  </si>
  <si>
    <t>R6BER/8P</t>
  </si>
  <si>
    <t>48 / 96 / 240</t>
  </si>
  <si>
    <t xml:space="preserve">            TOSHIBA R6 Солевая батарейка</t>
  </si>
  <si>
    <t>TH R6</t>
  </si>
  <si>
    <t xml:space="preserve">            Батарейка солевая ONE R6/AA</t>
  </si>
  <si>
    <t>OAA</t>
  </si>
  <si>
    <t xml:space="preserve"> 60 / 180 / 600</t>
  </si>
  <si>
    <t xml:space="preserve">        AA/R06 щелочные (alkaline) </t>
  </si>
  <si>
    <t xml:space="preserve">            DURACELL LR6 4BL Эл.питания</t>
  </si>
  <si>
    <t>DRC6</t>
  </si>
  <si>
    <t xml:space="preserve"> 4 / 40 / 120</t>
  </si>
  <si>
    <t xml:space="preserve">            DURACELL LR6/MN1500 2BPX6 Эл.питания</t>
  </si>
  <si>
    <t>DRC6-2BPX6</t>
  </si>
  <si>
    <t xml:space="preserve"> 12 / 24 / 120</t>
  </si>
  <si>
    <t xml:space="preserve">            DURACELL simply AA/LR6/MN1500 4х4BP  Эл. питания</t>
  </si>
  <si>
    <t xml:space="preserve"> 16 / 112 / 208</t>
  </si>
  <si>
    <t xml:space="preserve">            GP Super LR6/15A  Эл. питания</t>
  </si>
  <si>
    <t xml:space="preserve"> 40 / 120 / 1000 </t>
  </si>
  <si>
    <t xml:space="preserve">            GP Super LR6/15A 6BP (4+2) Эл. питания</t>
  </si>
  <si>
    <t xml:space="preserve">            PANASONIC Alkaline LR6 4BP (БЛИСТЕР) Эл. питания</t>
  </si>
  <si>
    <t>LR6APB/4BP</t>
  </si>
  <si>
    <t xml:space="preserve">            PANASONIC Alkaline LR6ABP/4P Эл. питания</t>
  </si>
  <si>
    <t>LR6APB/4P</t>
  </si>
  <si>
    <t xml:space="preserve"> 48 / 96/ 240</t>
  </si>
  <si>
    <t xml:space="preserve">            Smartbuy LR6/40 bulk (40/720) Батарейка алкалиновая</t>
  </si>
  <si>
    <t>SBBA-2A40S</t>
  </si>
  <si>
    <t xml:space="preserve"> 40 / 120 / 720</t>
  </si>
  <si>
    <t xml:space="preserve"> 10 / 50 / 200</t>
  </si>
  <si>
    <t xml:space="preserve"> 20 / 100 / 200</t>
  </si>
  <si>
    <t xml:space="preserve">        AAA/R03 солевые</t>
  </si>
  <si>
    <t xml:space="preserve">            DAEWOO  R03 Элемент питания (солевой)</t>
  </si>
  <si>
    <t>DR03</t>
  </si>
  <si>
    <t xml:space="preserve">            GP PowerPlus R03/24C Элемент питания (солевой)</t>
  </si>
  <si>
    <t>GP R03/24C</t>
  </si>
  <si>
    <t xml:space="preserve">            GP Supersell R03/24PL-2U4 Элемент питания</t>
  </si>
  <si>
    <t xml:space="preserve"> 40 / 120 / 400</t>
  </si>
  <si>
    <t xml:space="preserve">            KODAK Extra Heavy Duty R03/4S Эл.питания</t>
  </si>
  <si>
    <t>K3AHZ-S4</t>
  </si>
  <si>
    <t xml:space="preserve"> 40 / 200 / 400</t>
  </si>
  <si>
    <t xml:space="preserve">            MINAMOTO R03 Элемент питания (солевой)</t>
  </si>
  <si>
    <t>MNMR3</t>
  </si>
  <si>
    <t>SM03</t>
  </si>
  <si>
    <t xml:space="preserve">            TOSHIBA R03 Солевая батарейка</t>
  </si>
  <si>
    <t>TH R03</t>
  </si>
  <si>
    <t xml:space="preserve">            Батарейка солевая ONE R03/AAA</t>
  </si>
  <si>
    <t>OAAA</t>
  </si>
  <si>
    <t xml:space="preserve">        AAA/R03 щелочные (alkaline) </t>
  </si>
  <si>
    <t xml:space="preserve">            DURACELL LR03 4BL Эл.питания</t>
  </si>
  <si>
    <t>DRC3</t>
  </si>
  <si>
    <t xml:space="preserve">            DURACELL LR03/MN2400 2BPX6 Эл.питания</t>
  </si>
  <si>
    <t>DRC3-2BPX6</t>
  </si>
  <si>
    <t xml:space="preserve">            DURACELL simply AAA/LR03/MN2400 4х4BP  Эл. питания</t>
  </si>
  <si>
    <t xml:space="preserve">            GP Super LR03/24A  Эл. питания</t>
  </si>
  <si>
    <t xml:space="preserve"> 40 / 120 / 1000</t>
  </si>
  <si>
    <t xml:space="preserve">            GP Super LR03/24A 6BP (4+2) Эл. питания</t>
  </si>
  <si>
    <t xml:space="preserve"> 2 / 20 / 200</t>
  </si>
  <si>
    <t xml:space="preserve">            PANASONIC Alkaline LR03 4BP (БЛИСТЕР) Эл. питания</t>
  </si>
  <si>
    <t>LR03APB/4BP</t>
  </si>
  <si>
    <t xml:space="preserve">            PANASONIC Alkaline LR03ABP/4P Эл. питания</t>
  </si>
  <si>
    <t>LR03APB/4P</t>
  </si>
  <si>
    <t xml:space="preserve"> 48 / 96 / 240</t>
  </si>
  <si>
    <t xml:space="preserve">            Smartbuy LR03/4S (40/960) Батарейка алкалиновая</t>
  </si>
  <si>
    <t>SBBA-3A40S</t>
  </si>
  <si>
    <t xml:space="preserve"> 40 / 120 / 960</t>
  </si>
  <si>
    <t xml:space="preserve">            VARTA Longlife LR03/20BP Элемент питания 20/200 </t>
  </si>
  <si>
    <t xml:space="preserve">        C/R14 солевые</t>
  </si>
  <si>
    <t xml:space="preserve">            MINAMOTO R14 Эл.питания</t>
  </si>
  <si>
    <t>MN R14</t>
  </si>
  <si>
    <t xml:space="preserve"> 24 / 48 / 288</t>
  </si>
  <si>
    <t xml:space="preserve">            PANASONIC General Purpose R14BER. Элемент питания</t>
  </si>
  <si>
    <t>R14BER</t>
  </si>
  <si>
    <t xml:space="preserve"> 4 / 24 / 120</t>
  </si>
  <si>
    <t xml:space="preserve">            Smartbuy R14/2S (24/288)  Батарейка солевая</t>
  </si>
  <si>
    <t>SB14/2S</t>
  </si>
  <si>
    <t xml:space="preserve"> 2 / 24 / 288</t>
  </si>
  <si>
    <t xml:space="preserve">            TOSHIBA R14 Солевая батарейка</t>
  </si>
  <si>
    <t>TH R14</t>
  </si>
  <si>
    <t xml:space="preserve"> 2 / 10 / 100</t>
  </si>
  <si>
    <t xml:space="preserve">        C/R14 щелочные (alkaline) </t>
  </si>
  <si>
    <t xml:space="preserve">            VARTA Longlife LR14/BP2 Эл.питания</t>
  </si>
  <si>
    <t xml:space="preserve">        D/R20 солевые</t>
  </si>
  <si>
    <t xml:space="preserve">            MINAMOTO R20 Элемент питания (солевой) </t>
  </si>
  <si>
    <t>MNMR20</t>
  </si>
  <si>
    <t xml:space="preserve">            PANASONIC General Purpose R20BER  Эл. питания</t>
  </si>
  <si>
    <t>R20BER</t>
  </si>
  <si>
    <t xml:space="preserve">  2 / 24 / 288</t>
  </si>
  <si>
    <t xml:space="preserve">            Smartbuy R20/2S (24/288)  Батарейка солевая</t>
  </si>
  <si>
    <t>SB20/2S</t>
  </si>
  <si>
    <t xml:space="preserve">            Toshiba R20  Эл. питания</t>
  </si>
  <si>
    <t>TH R20</t>
  </si>
  <si>
    <t xml:space="preserve">  20 / 40 / 200</t>
  </si>
  <si>
    <t xml:space="preserve">        D/R20 щелочные (alkaline) </t>
  </si>
  <si>
    <t xml:space="preserve">            GP Super LR20/13A Эл. питания алкалиновый</t>
  </si>
  <si>
    <t>GPLR20/13A</t>
  </si>
  <si>
    <t xml:space="preserve">  2 / 20 / 200</t>
  </si>
  <si>
    <t xml:space="preserve">            VARTA Energy LR20/BP2 Эл.питания</t>
  </si>
  <si>
    <t xml:space="preserve">        Эл. питания специальные</t>
  </si>
  <si>
    <t>GP LR620</t>
  </si>
  <si>
    <t xml:space="preserve"> 10 / 250 / 1000</t>
  </si>
  <si>
    <t>GP LR626</t>
  </si>
  <si>
    <t>GP LR54</t>
  </si>
  <si>
    <t>GP LR41</t>
  </si>
  <si>
    <t>GP A23</t>
  </si>
  <si>
    <t>GP A27</t>
  </si>
  <si>
    <t>GP LR44</t>
  </si>
  <si>
    <t>GP CR2016</t>
  </si>
  <si>
    <t>GP CR2025</t>
  </si>
  <si>
    <t>GP CR2032</t>
  </si>
  <si>
    <t>KCR2016</t>
  </si>
  <si>
    <t xml:space="preserve"> 5 / 50 / 100</t>
  </si>
  <si>
    <t>KCR2025</t>
  </si>
  <si>
    <t xml:space="preserve"> 5 / 60 / 100</t>
  </si>
  <si>
    <t xml:space="preserve"> 10 / 200 / 1000</t>
  </si>
  <si>
    <t xml:space="preserve"> 10 / 200 / 2000</t>
  </si>
  <si>
    <t xml:space="preserve"> 1 / 12 / 120</t>
  </si>
  <si>
    <t>SBBL-1620-1B</t>
  </si>
  <si>
    <t>VRT AG13</t>
  </si>
  <si>
    <t>VRTCR1216</t>
  </si>
  <si>
    <t>VRTCR1220</t>
  </si>
  <si>
    <t>VRTCR1225</t>
  </si>
  <si>
    <t>VRTCR1616</t>
  </si>
  <si>
    <t>A675</t>
  </si>
  <si>
    <t>PR48</t>
  </si>
  <si>
    <t xml:space="preserve">    Блоки питания / ИНВЕРТОРЫ</t>
  </si>
  <si>
    <t xml:space="preserve">        Блоки питания для НОУТБУКОВ</t>
  </si>
  <si>
    <t xml:space="preserve">            Универсальный блок питания для ноутбука (8 насадок)19v 150W</t>
  </si>
  <si>
    <t>150W</t>
  </si>
  <si>
    <t xml:space="preserve">            Штекер DC 2.5x0.7 с кабелем 1.2m для блока питания ноутбука ASUS (LX G290)</t>
  </si>
  <si>
    <t>LXG290</t>
  </si>
  <si>
    <t xml:space="preserve">            Штекер DC 2.5x0.7 с кабелем 1.2m для блока питания ноутбука ASUS угловой (LX G290K)</t>
  </si>
  <si>
    <t>LXG290K</t>
  </si>
  <si>
    <t xml:space="preserve">            Штекер DC 6.5x4.4 с кабелем 1.2m для блока питания ноутбука SONY (LX G298)</t>
  </si>
  <si>
    <t>LXG298</t>
  </si>
  <si>
    <t xml:space="preserve">            Штекер DC 6.5x4.4 с кабелем 1.2m для блока питания ноутбука SONY угловой (LX G298K)</t>
  </si>
  <si>
    <t>LXG298K</t>
  </si>
  <si>
    <t xml:space="preserve">        Блоки питания для приставокZALA IP TV,DVB-T/T2/S</t>
  </si>
  <si>
    <t xml:space="preserve">            AC Aдаптер 12V 1,5А</t>
  </si>
  <si>
    <t xml:space="preserve">            AC Aдаптер 12V 2А</t>
  </si>
  <si>
    <t xml:space="preserve">            AC Aдаптер HJ-050200E 5V (для приставок)</t>
  </si>
  <si>
    <t>HJ-050200E</t>
  </si>
  <si>
    <t xml:space="preserve">            Блок питания 12V  тонкий штекер</t>
  </si>
  <si>
    <t>KP14.3</t>
  </si>
  <si>
    <t xml:space="preserve">    КЛЕЙ / Средства для ухода</t>
  </si>
  <si>
    <t xml:space="preserve">         Станки для бритья "Max" Speed Razor3 (1упак=5шт)</t>
  </si>
  <si>
    <t>MaxSR3</t>
  </si>
  <si>
    <t xml:space="preserve">        101.01SKB.Sitil Special Крем-с/блеск в банке 60мл. с губкой, ЧЕРНЫЙ 12/96</t>
  </si>
  <si>
    <t xml:space="preserve"> 12 / 24 / 96</t>
  </si>
  <si>
    <t xml:space="preserve">        101.02SKB.Sitil Special Крем-с/блеск в банке 60мл с губ, ТЁМН/КОРИЧ</t>
  </si>
  <si>
    <t xml:space="preserve">        120.00SKPS.Sitil Губка для полировки обуви из глад.кожи, БЕСЦВЕТНЫЙ 24/96</t>
  </si>
  <si>
    <t xml:space="preserve"> 10 / 24 / 96</t>
  </si>
  <si>
    <t xml:space="preserve">        120.01SKPS.Sitil Губка для полировки обуви из глад.кожи, ЧЕРНЫЙ 24/96</t>
  </si>
  <si>
    <t xml:space="preserve">        122.01SSNS.Sitil Краска-аэрозоль для замши и нубука 250мл. ЧЕРНЫЙ 12/</t>
  </si>
  <si>
    <t xml:space="preserve"> 5 / 12 / 60</t>
  </si>
  <si>
    <t xml:space="preserve">        166SSIS.Sitil Пропитка водоотталкивающая универсальная, аэрозоль 200мл. 12/</t>
  </si>
  <si>
    <t xml:space="preserve">        Клеевой стержень 11/270мм прозрачный (1упак=10шт)</t>
  </si>
  <si>
    <t xml:space="preserve">        Клеевой стержень 7/197мм прозрачный (1упак=10шт)</t>
  </si>
  <si>
    <t xml:space="preserve"> 12 / 60 / 360</t>
  </si>
  <si>
    <t xml:space="preserve">        Клей Глобус 40мл.</t>
  </si>
  <si>
    <t xml:space="preserve"> 5 / 20 / 200</t>
  </si>
  <si>
    <t xml:space="preserve">        Клей Монолит-1 40мл.</t>
  </si>
  <si>
    <t xml:space="preserve">        Клей Резиновый 40мл.</t>
  </si>
  <si>
    <t xml:space="preserve">        Клей Супер Монолит 40мл.</t>
  </si>
  <si>
    <t xml:space="preserve">        Клей Супер Цемент 40мл.</t>
  </si>
  <si>
    <t xml:space="preserve">        Термоклей прозрачный D=11.2mm, L=300mm, 0,5кг  APX-070</t>
  </si>
  <si>
    <t xml:space="preserve"> APX-070</t>
  </si>
  <si>
    <t xml:space="preserve">        Термоклей прозрачный D=7.2mm, L=200mm 0.5 кг APX-071</t>
  </si>
  <si>
    <t>APX-071</t>
  </si>
  <si>
    <t xml:space="preserve">        ЭФФЕКТОН-ГУБКА Д/УХ.ЗА ОБУВ.ИЗДЕЛ.ИЗ КОЖИ"МГНОВ/БЛЕСК"ЧЕРН., арт2303211</t>
  </si>
  <si>
    <t>12/ 48 / 96</t>
  </si>
  <si>
    <t xml:space="preserve">        ЭФФЕКТОН-ГУБКА Д/УХ.ЗА ОБУВ.ИЗДЕЛ.ИЗ КОЖИ"МГНОВЕН/БЛЕСК"Б/ЦВ, арт2122218</t>
  </si>
  <si>
    <t xml:space="preserve">        ЭФФЕКТОН-МАКСИ крем д/обуви ЧЕРНЫЙ шайба 100мл, арт2116111</t>
  </si>
  <si>
    <t>10 / 50 / 96</t>
  </si>
  <si>
    <t xml:space="preserve">    Радиоприемники</t>
  </si>
  <si>
    <t xml:space="preserve">        Радиоприемник  GOLON RX-608ACW</t>
  </si>
  <si>
    <t>RX-608ACW</t>
  </si>
  <si>
    <t xml:space="preserve">    Скотч/Малярка</t>
  </si>
  <si>
    <t xml:space="preserve">        Двусторонняя лента  19мм х 10м полипропилен Klebebander/96/24</t>
  </si>
  <si>
    <t>DL19x10</t>
  </si>
  <si>
    <t xml:space="preserve"> 4 / 24 / 96</t>
  </si>
  <si>
    <t xml:space="preserve">        Двусторонняя лента  38мм х 5м полипропилен Klebebander KPP305T/48/1</t>
  </si>
  <si>
    <t>KPP305T</t>
  </si>
  <si>
    <t xml:space="preserve"> 3 / 10 / 48</t>
  </si>
  <si>
    <t xml:space="preserve">        Канцелярская лента 12 х 20 Klebebander арт.TSK109T/300/12</t>
  </si>
  <si>
    <t>TSK109T</t>
  </si>
  <si>
    <t xml:space="preserve"> 12 / 60 / 300</t>
  </si>
  <si>
    <t xml:space="preserve">        Канцелярская лента 15 х 20 Klebebander арт.TSK209T/300/12</t>
  </si>
  <si>
    <t>TSK209T</t>
  </si>
  <si>
    <t xml:space="preserve">        Канцелярская лента 19 х 20 Klebebander арт.TSK309T/300/12</t>
  </si>
  <si>
    <t>TSK309T</t>
  </si>
  <si>
    <t xml:space="preserve">        Крепп 50*20*160 Ostenorf 6/36</t>
  </si>
  <si>
    <t>krepp20</t>
  </si>
  <si>
    <t xml:space="preserve"> 6 / 18 / 36</t>
  </si>
  <si>
    <t xml:space="preserve">        Крепп 50*40*160 Ostenorf 6/36</t>
  </si>
  <si>
    <t>krepp40</t>
  </si>
  <si>
    <t xml:space="preserve">        Крепп 50*80*160 Ostenorf 6/36</t>
  </si>
  <si>
    <t>krepp80</t>
  </si>
  <si>
    <t xml:space="preserve">    Удлинители, ТРОЙНИКИ, арматура 220в</t>
  </si>
  <si>
    <t xml:space="preserve">          Сетевые фильтры 220В</t>
  </si>
  <si>
    <t>SBSP-18-W</t>
  </si>
  <si>
    <t>SBSP-30</t>
  </si>
  <si>
    <t>SBSP-18-K</t>
  </si>
  <si>
    <t>SBSP-30-K</t>
  </si>
  <si>
    <t>SBSP-50-K</t>
  </si>
  <si>
    <t>SBSP-50-W</t>
  </si>
  <si>
    <t xml:space="preserve">         Сетевые Удлинители 6А, 10А, 16А</t>
  </si>
  <si>
    <t xml:space="preserve">            Джетт/ОБИХОД</t>
  </si>
  <si>
    <t xml:space="preserve">                    Электрический удлинитель "ДЖЕТТ" РС-3 с заземлением (ПВС 3*0,75) 1,5м  16А [40]</t>
  </si>
  <si>
    <t xml:space="preserve">                    Электрический удлинитель "ДЖЕТТ" РС-3 с заземлением (ПВС 3*0,75) 10м  16А [20]</t>
  </si>
  <si>
    <t xml:space="preserve">                6А</t>
  </si>
  <si>
    <t xml:space="preserve">                    Сетевой удлинитель "ОБИХОД" РС-3 (ШВВП) 10м [40]</t>
  </si>
  <si>
    <t xml:space="preserve">                    Сетевой удлинитель "ОБИХОД" РС-3 (ШВВП) 3м [60]</t>
  </si>
  <si>
    <t xml:space="preserve">                    Сетевой удлинитель "ОБИХОД" РС-3 (ШВВП) 5м [60]</t>
  </si>
  <si>
    <t xml:space="preserve">                    Сетевой удлинитель "ОБИХОД" РС-3 (ШВВП) 7м [50]</t>
  </si>
  <si>
    <t xml:space="preserve"> 10 / 20 / 50</t>
  </si>
  <si>
    <t xml:space="preserve">        Тройники, Сетевые переходники 220В</t>
  </si>
  <si>
    <t xml:space="preserve">            3Т1, Тройник "TOKER" (универсальный, с з/з контактом, 16 А, белый)</t>
  </si>
  <si>
    <t>202-133</t>
  </si>
  <si>
    <t xml:space="preserve"> 1 / 10 / 40</t>
  </si>
  <si>
    <t xml:space="preserve">            Двойник TOKER 2T [160]</t>
  </si>
  <si>
    <t>202-120</t>
  </si>
  <si>
    <t xml:space="preserve">            Двойник TOKER 2T2 (з)  [160]</t>
  </si>
  <si>
    <t>202-123</t>
  </si>
  <si>
    <t xml:space="preserve">            Сетевой переходник "квадрат" </t>
  </si>
  <si>
    <t>11-1011</t>
  </si>
  <si>
    <t xml:space="preserve">            Сетевой переходник PS1 16А (Itec) (серый)</t>
  </si>
  <si>
    <t xml:space="preserve">            Сетевой переходник PS1 6А (Itec) (белый)</t>
  </si>
  <si>
    <t xml:space="preserve">            Тройник   Toker  линейный 3L [75]</t>
  </si>
  <si>
    <t>202-136</t>
  </si>
  <si>
    <t xml:space="preserve"> 1 / 15 / 75</t>
  </si>
  <si>
    <t xml:space="preserve">            Тройник   Toker  линейный 3L3 (з)  [75] </t>
  </si>
  <si>
    <t>202-137</t>
  </si>
  <si>
    <t xml:space="preserve">            Тройник Toker  малый  3ТM белый  [180]</t>
  </si>
  <si>
    <t>202-129</t>
  </si>
  <si>
    <t xml:space="preserve"> 1 / 10 / 120</t>
  </si>
  <si>
    <t xml:space="preserve">            Тройник Toker 3Т белый  [120]</t>
  </si>
  <si>
    <t>202-130</t>
  </si>
  <si>
    <t xml:space="preserve">            Тройник Toker 3Т черный  [120]</t>
  </si>
  <si>
    <t>202-131</t>
  </si>
  <si>
    <t xml:space="preserve">            Четверник  Toker  4T [60]</t>
  </si>
  <si>
    <t>202-140</t>
  </si>
  <si>
    <t xml:space="preserve"> 1 / 15 / 60</t>
  </si>
  <si>
    <t xml:space="preserve">            Четверник  Toker  4T4(з) [60]</t>
  </si>
  <si>
    <t>202-141</t>
  </si>
  <si>
    <t>K331.03</t>
  </si>
  <si>
    <t>K331A</t>
  </si>
  <si>
    <t>K331A.03</t>
  </si>
  <si>
    <t>GG-10ml</t>
  </si>
  <si>
    <t>JPa-500</t>
  </si>
  <si>
    <t xml:space="preserve"> 3 / 10 / 50</t>
  </si>
  <si>
    <t xml:space="preserve">        Изолента Pro Line 15/20 черная</t>
  </si>
  <si>
    <t xml:space="preserve">        Изолента Pro Line 19/20 синяя</t>
  </si>
  <si>
    <t xml:space="preserve">        Изолента ТОЧНО-ПРОЧНО 19/20 желтая</t>
  </si>
  <si>
    <t xml:space="preserve">        Изолента ХБ Pro Line 18/10 м (100 гр) черная</t>
  </si>
  <si>
    <t>Kf-1kg</t>
  </si>
  <si>
    <t>Kf-200gr</t>
  </si>
  <si>
    <t xml:space="preserve"> 1 / 4 / 20</t>
  </si>
  <si>
    <t>POS-61-100</t>
  </si>
  <si>
    <t>Flus-34А-30gr</t>
  </si>
  <si>
    <t>AGT-109</t>
  </si>
  <si>
    <t>AGT-044</t>
  </si>
  <si>
    <t>e-mail: info@belpult.by</t>
  </si>
  <si>
    <t>e-mail: anastasia@belpult.by</t>
  </si>
  <si>
    <t>Если у Вас с нами еще нет договора, просьба заполнить анкету клиента ( данным выделены поля ОБЯЗАТЕЛЬНЫЕ для заполнения)</t>
  </si>
  <si>
    <t>Анкета клиента</t>
  </si>
  <si>
    <t>Полное Наименование организации</t>
  </si>
  <si>
    <t>УНП</t>
  </si>
  <si>
    <t>Юридический адрес</t>
  </si>
  <si>
    <t>Почтовый адрес</t>
  </si>
  <si>
    <t>Адрес доставки/разгрузки товара</t>
  </si>
  <si>
    <t xml:space="preserve">Банковские реквизиты и 
адрес банка
Код банка полностью (если есть)
</t>
  </si>
  <si>
    <t>Ф.И.О и должность лица, заключающего договор</t>
  </si>
  <si>
    <t>Действует на основании</t>
  </si>
  <si>
    <t>(№ св-ва когда и кем выдано для ИП  или приказ о назначении с датой)</t>
  </si>
  <si>
    <t>E-mail</t>
  </si>
  <si>
    <t>Ф.И.О. контактного лица</t>
  </si>
  <si>
    <t>Интерес к  какой  группе товара?</t>
  </si>
  <si>
    <t>VELCOM</t>
  </si>
  <si>
    <t>MTC</t>
  </si>
  <si>
    <t>Городской</t>
  </si>
  <si>
    <t>Условия сотрудничества                                        (предоплата, отсрочка)</t>
  </si>
  <si>
    <t>Цель приобретиния</t>
  </si>
  <si>
    <t>Примечание</t>
  </si>
  <si>
    <t xml:space="preserve">                ПДУ для LG MKJ42519605 PLASMA (серия HLG167)</t>
  </si>
  <si>
    <t>HLG167</t>
  </si>
  <si>
    <t xml:space="preserve">                ПДУ для Philips RC19042011/01 ( 2004/01 ) (серия HPH089)</t>
  </si>
  <si>
    <t>HPH089</t>
  </si>
  <si>
    <t xml:space="preserve">                ПДУ для Philips YKF314-001W ( 2422 549 90507) (серия HPH193)</t>
  </si>
  <si>
    <t>HPH193</t>
  </si>
  <si>
    <t xml:space="preserve">                ПДУ для Samsung BN59-00705A (серия HSM280)</t>
  </si>
  <si>
    <t>HSM280</t>
  </si>
  <si>
    <t xml:space="preserve">                ПДУ для Samsung BN59-00863A (серия HSM315)</t>
  </si>
  <si>
    <t>HSM315</t>
  </si>
  <si>
    <t xml:space="preserve">            Антенна GM-139 (GoldMaster)</t>
  </si>
  <si>
    <t>GM-139</t>
  </si>
  <si>
    <t xml:space="preserve">            Аккумулятор GP T382-1BP (2,4V 550mAh)</t>
  </si>
  <si>
    <t>HOB12036</t>
  </si>
  <si>
    <t xml:space="preserve">                ПДУ для Horizont/Vityaz/Supra RC13B (RC2b. R14b) ic (серия HOB452)</t>
  </si>
  <si>
    <t>HOB452</t>
  </si>
  <si>
    <t xml:space="preserve">                ПДУ для Polar /Haier / AKAI HTR-D18A ic (серия HOB491)</t>
  </si>
  <si>
    <t>HOB491</t>
  </si>
  <si>
    <t xml:space="preserve">                    ПДУ для Горизонт/Rolsen/TCL/Polar RC - 1153038 (серия HPH077)</t>
  </si>
  <si>
    <t>HPH077</t>
  </si>
  <si>
    <t xml:space="preserve">                    Пульт для т/в Горизонт RC-5 рыбка ic (серия HOT369)</t>
  </si>
  <si>
    <t>HOT369</t>
  </si>
  <si>
    <t xml:space="preserve">                    Пульт для т/в Горизонт RC-6-7-2  ic (серия HOT305)</t>
  </si>
  <si>
    <t>HOT305</t>
  </si>
  <si>
    <t xml:space="preserve">                    Пульт для т/в Горизонт RC-7-9  ic (серия HOT861)</t>
  </si>
  <si>
    <t>HOT861</t>
  </si>
  <si>
    <t xml:space="preserve">                ПДУ для Delta Systems DS-530HD, DS-910HD (DVB-T2) ic dvb-t2 (серия HOB1002)</t>
  </si>
  <si>
    <t>HOB1002</t>
  </si>
  <si>
    <t xml:space="preserve">                ПДУ для ORIEL ПДУ-7  к 710/720/740/750/821 /840/870/910/920/950 SAT ic (TVK) dvb-t2 (серия HOB608)</t>
  </si>
  <si>
    <t>HOB608</t>
  </si>
  <si>
    <t xml:space="preserve">                ПДУ для ORIEL ПДУ-9 к 790/960/961 ic HD DVB-T2 (серия HOB724)</t>
  </si>
  <si>
    <t>HOB724</t>
  </si>
  <si>
    <t xml:space="preserve">            ПДУ для Hyundai/Soundmax  JX3055B ic  (серия RS63)</t>
  </si>
  <si>
    <t>RS63</t>
  </si>
  <si>
    <t xml:space="preserve">                ПДУ для Panasonic EUR511226  MultiPIP ic  (серия HPN078)</t>
  </si>
  <si>
    <t>HPN078</t>
  </si>
  <si>
    <t xml:space="preserve">                ПДУ для Panasonic EUR7722XEO ic  как оригинал от домашнего театра (серия HPN182)</t>
  </si>
  <si>
    <t>HPN182</t>
  </si>
  <si>
    <t xml:space="preserve">                Huayu for Philips RM-L1128W 3D белого цвета (серия HRM977)</t>
  </si>
  <si>
    <t>HRM977</t>
  </si>
  <si>
    <t xml:space="preserve">                ПДУ для Philips RC8205/01 ic (серия HPH027)</t>
  </si>
  <si>
    <t>HPH027</t>
  </si>
  <si>
    <t xml:space="preserve">                ПДУ для Sharp GB067WJSA ic LCD LED TV 3 D (серия HSH168)</t>
  </si>
  <si>
    <t>HSH168</t>
  </si>
  <si>
    <t xml:space="preserve">                ПДУ для Sharp LC-32HI3222E (black) ic LCD TV (серия HSH176)</t>
  </si>
  <si>
    <t xml:space="preserve">                Huayu for Supra RM-L1042 универсальный  пульт(серия HOD832)</t>
  </si>
  <si>
    <t>HOD832</t>
  </si>
  <si>
    <t xml:space="preserve">                ПДУ для Supra 32LE7020S (JH-16440) ic LCD TV AIWA/DAEWOO/GOLDSTAR/HARPER (серия HOB1542)</t>
  </si>
  <si>
    <t xml:space="preserve">        Telefunken</t>
  </si>
  <si>
    <t xml:space="preserve">            HUAYU Универсальные Telefunken</t>
  </si>
  <si>
    <t xml:space="preserve">                Huayu for TV TELEFUNKEN RM-L1595 универсальный пульт (серия HRM1633)</t>
  </si>
  <si>
    <t>HRM1633</t>
  </si>
  <si>
    <t xml:space="preserve">            неоригинальные  Telefunken</t>
  </si>
  <si>
    <t>HOB2252</t>
  </si>
  <si>
    <t>HOB2271</t>
  </si>
  <si>
    <t>HOB2239</t>
  </si>
  <si>
    <t xml:space="preserve">            Переходник "TOKER" 1S [50]</t>
  </si>
  <si>
    <t xml:space="preserve">                ПДУ для Telefunken JKT-106B-2-HOME ic, белый  (серия HOB2252)</t>
  </si>
  <si>
    <t xml:space="preserve">                ПДУ для Telefunken JKT-106B-HOME ic, белый (серия HOB2239)</t>
  </si>
  <si>
    <t xml:space="preserve">                ПДУ для Telefunken JKT-106B-HOME ic, чёрный (серия HOB2271)</t>
  </si>
  <si>
    <t xml:space="preserve">            Конвертор LNB GM-102С ( ТВИН,поляризация:круговая )</t>
  </si>
  <si>
    <t>GM-102С</t>
  </si>
  <si>
    <t xml:space="preserve">                ПДУ для LG AKB73275612 LED TV ic 3D (серия HLG286)</t>
  </si>
  <si>
    <t>HLG286</t>
  </si>
  <si>
    <t xml:space="preserve">                Акустический кабель BOROFONE BL1 jack (M) - jack(M) 3.5mm (1.0 м) цвет: чёрный</t>
  </si>
  <si>
    <t xml:space="preserve">                Акустический кабель BOROFONE BL5 AUX audio cable(with mic) (black )</t>
  </si>
  <si>
    <t xml:space="preserve">                Шнур Телефонный витой 7м(для трубки) , белый 4Р4С-4Р4С (АРБАКОМ)</t>
  </si>
  <si>
    <t>APT-334c_7W</t>
  </si>
  <si>
    <t xml:space="preserve">                Шнур Телефонный витой 7м(для трубки) , черный 4Р4С-4Р4С (АРБАКОМ)</t>
  </si>
  <si>
    <t>APT-334c_7Bk</t>
  </si>
  <si>
    <t xml:space="preserve">            Автомобильное ЗУ BOROFONE BZ12A (1USB: QC3.0) цвет: белый</t>
  </si>
  <si>
    <t xml:space="preserve">                Дата-кабель BOROFONE BU16 Lightning (магнитный, 1.2 м) цвет: черный</t>
  </si>
  <si>
    <t xml:space="preserve">                Дата-кабель BOROFONE BU19 Streamer charging data cable for Lightning (blue )</t>
  </si>
  <si>
    <t xml:space="preserve">                Дата-кабель BOROFONE BU19 Streamer charging data cable for Lightning (red )</t>
  </si>
  <si>
    <t xml:space="preserve">                Дата-кабель Hoco S13 Lightning (таймер, 1.2 м) цвет: черный</t>
  </si>
  <si>
    <t xml:space="preserve">                Дата-кабель Hoco S6 Lightning (таймер, 1.2 м) цвет: черный</t>
  </si>
  <si>
    <t xml:space="preserve">                Дата-кабель Hoco U75 Lightning (магнитный, 1.2 м) цвет: черный</t>
  </si>
  <si>
    <t xml:space="preserve">                Дата-кабель Hoco U76 Lightning (1.2 м), цвет: черный</t>
  </si>
  <si>
    <t xml:space="preserve">                Дата-кабель BOROFONE BU16 Micro (магнитный, 1.2 м) цвет: черный</t>
  </si>
  <si>
    <t xml:space="preserve">                Дата-кабель BOROFONE BU19 Streamer charging data cable for Micro (blue )</t>
  </si>
  <si>
    <t xml:space="preserve">                Дата-кабель BOROFONE BU19 Streamer charging data cable for Micro (red )</t>
  </si>
  <si>
    <t xml:space="preserve">                Дата-кабель BOROFONE BX14 Micro (2м.) цвет: белый</t>
  </si>
  <si>
    <t xml:space="preserve">                Дата-кабель BOROFONE BX14 Micro (3м.) цвет: белый</t>
  </si>
  <si>
    <t xml:space="preserve">                Дата-кабель Hoco S13 Micro (таймер, 1.2 м) цвет: черный</t>
  </si>
  <si>
    <t xml:space="preserve">                Дата-кабель Hoco S6 Micro (таймер, 1.2 м) цвет: черный</t>
  </si>
  <si>
    <t xml:space="preserve">                Дата-кабель Hoco U75 Micro (магнитный, 1.2 м) цвет: черный</t>
  </si>
  <si>
    <t xml:space="preserve">                Дата-кабель BOROFONE BU16 Type-C (магнитный, 1.2 м) цвет: черный</t>
  </si>
  <si>
    <t xml:space="preserve">                Дата-кабель BOROFONE BU19 Streamer charging data cable for Type-C (blue )</t>
  </si>
  <si>
    <t xml:space="preserve">                Дата-кабель BOROFONE BU19 Streamer charging data cable for Type-C (red )</t>
  </si>
  <si>
    <t xml:space="preserve">                Дата-кабель BOROFONE BX14 Type-C (3м.) цвет: белый</t>
  </si>
  <si>
    <t xml:space="preserve">                Дата-кабель Hoco U75 Type-c(магнитный, 1.2 м) цвет: черный</t>
  </si>
  <si>
    <t xml:space="preserve">                Дата-кабель Hoco U76 Type-C (1.2 м), цвет: черный</t>
  </si>
  <si>
    <t xml:space="preserve">                Дата-кабель Hoco X20 Type-C (3.0 м., 2.0A) цвет: черный</t>
  </si>
  <si>
    <t xml:space="preserve">                Дата-кабель Hoco S22 4-в-1 (1.2 м) цвет: черно-коричневый</t>
  </si>
  <si>
    <t xml:space="preserve">        Монопод для селфи Borofone BY4 Беспроводной цвет: розовый</t>
  </si>
  <si>
    <t xml:space="preserve">        Монопод для селфи Borofone BY4 Беспроводной цвет: чёрный</t>
  </si>
  <si>
    <t xml:space="preserve">        Монопод для селфи Borofone BY5 цвет: розовый</t>
  </si>
  <si>
    <t xml:space="preserve">        Монопод для селфи Borofone BY5 цвет: черный</t>
  </si>
  <si>
    <t xml:space="preserve">        Монопод для селфи HOCO K4 цвет: чёрный</t>
  </si>
  <si>
    <t xml:space="preserve">            Bluetooth-гарнитура BOROFONE BC25 цвет: синий</t>
  </si>
  <si>
    <t xml:space="preserve">            Bluetooth-гарнитура BOROFONE BC25 цвет: черный</t>
  </si>
  <si>
    <t>1 / 2 / 5</t>
  </si>
  <si>
    <t>1 / 3 / 5</t>
  </si>
  <si>
    <t xml:space="preserve">            Фонарь универс. классический светодиодный 1LED, пластик, шоубокс 24шт.  питание 3*ААА</t>
  </si>
  <si>
    <t>CH-1018-COB</t>
  </si>
  <si>
    <t xml:space="preserve">            Фонарь универс. классичуский светодиодный 9LED, пластик, шоубокс 24шт.  питание 3*ААА </t>
  </si>
  <si>
    <t>CH-1018</t>
  </si>
  <si>
    <t xml:space="preserve">    Авто/вело/мотоДержатели </t>
  </si>
  <si>
    <t xml:space="preserve">            Элемент питания GP Super 3LR12/312A 1BP 1/10</t>
  </si>
  <si>
    <t xml:space="preserve">            Элемент питания VARTA Longlife 6LR61/1BP/10</t>
  </si>
  <si>
    <t xml:space="preserve">                Huayu IHandy AUN0449(0499)обучаемый и програм. пульт на TV/DVD/SATболее 3000 моделей (серия HVD4930)</t>
  </si>
  <si>
    <t>HVD4930</t>
  </si>
  <si>
    <t xml:space="preserve">                Huayu for Daewoo RM-L1553 универсальный пульт (серия HRM1682)</t>
  </si>
  <si>
    <t>HRM1682</t>
  </si>
  <si>
    <t xml:space="preserve">                Huayu for  HISENSE RM-L1575 универсальный (серияHRM1605)</t>
  </si>
  <si>
    <t>HRM1605</t>
  </si>
  <si>
    <t xml:space="preserve">                ПДУ для LG AKB75675321ic LED SMART TV (серия HLG434)</t>
  </si>
  <si>
    <t>HLG434</t>
  </si>
  <si>
    <t>HOB1991</t>
  </si>
  <si>
    <t xml:space="preserve">            Антенна GM-330 (GoldMaster)</t>
  </si>
  <si>
    <t>GM-330</t>
  </si>
  <si>
    <t xml:space="preserve">                ПДУ для Vityaz/Hyundai H-LCDVD2200 LCDTV+DVD ic  (серия HOB195)</t>
  </si>
  <si>
    <t>HOB195</t>
  </si>
  <si>
    <t xml:space="preserve">                ПДУ для RedBox (АтлантТелеком) mini (серия HOB1419)</t>
  </si>
  <si>
    <t>HOB1419</t>
  </si>
  <si>
    <t xml:space="preserve">                ПДУ для Akai LTA-15A15M (LE-19A08G) ic (серия HOB484)</t>
  </si>
  <si>
    <t>HOB484</t>
  </si>
  <si>
    <t xml:space="preserve">                ПДУ для Thomson RC311 FUI2 NETFLIX ic (серия HTS057)</t>
  </si>
  <si>
    <t>HTS057</t>
  </si>
  <si>
    <t xml:space="preserve">            Антенный разветвитель на 2 TV 5- 900 MHz (03-003)</t>
  </si>
  <si>
    <t>03-003</t>
  </si>
  <si>
    <t xml:space="preserve">            Антенный разветвитель на 2 TV 5-1000 MHz (03-005)</t>
  </si>
  <si>
    <t>03-005</t>
  </si>
  <si>
    <t xml:space="preserve">            Антенный разветвитель на 3 TV 5- 900 MHz (03-011)</t>
  </si>
  <si>
    <t>03-011</t>
  </si>
  <si>
    <t xml:space="preserve">            Антенный разветвитель на 3 TV 5-1000 MHz (03-012)</t>
  </si>
  <si>
    <t>03-012</t>
  </si>
  <si>
    <t xml:space="preserve">            Антенный разветвитель на 6 TV 5-1000 MHz (03-025)</t>
  </si>
  <si>
    <t>03-025</t>
  </si>
  <si>
    <t xml:space="preserve">            Антенный разветвитель на 8 TV 5-1000 MHz (03-026)</t>
  </si>
  <si>
    <t>03-026</t>
  </si>
  <si>
    <t xml:space="preserve">            Кабель телефонный 2 жилы белый 100 м (АС 050)</t>
  </si>
  <si>
    <t xml:space="preserve">            Кабель телефонный 2 жилы черный 100 м (АС 051)</t>
  </si>
  <si>
    <t>16-002</t>
  </si>
  <si>
    <t xml:space="preserve">            Кабель телефонный 4 жилы белый 100 м (16-003)</t>
  </si>
  <si>
    <t>16-003</t>
  </si>
  <si>
    <t xml:space="preserve">            Кабель SCART штекер -  SCART штекер 21 pin    1,2 м   PЕ (66-010)</t>
  </si>
  <si>
    <t>66-010</t>
  </si>
  <si>
    <t xml:space="preserve">            Кабель SCART штекер - 3 штекера RCA    1,2 м   РЕ (66-002)</t>
  </si>
  <si>
    <t>66-002</t>
  </si>
  <si>
    <t xml:space="preserve">            Кабель SCART штекер - 3 штекера RCA    1,2 м с переключателем   PE (66-003)</t>
  </si>
  <si>
    <t>66-003</t>
  </si>
  <si>
    <t xml:space="preserve">            Кабель 2 штекера RCA - 2 штекера RCA  GOLD  1,5 м   PVC (60-010)</t>
  </si>
  <si>
    <t>60-010</t>
  </si>
  <si>
    <t xml:space="preserve">            Кабель 2 штекера RCA - 2 штекера RCA  GOLD  3,0 м   PVC (60-011)</t>
  </si>
  <si>
    <t>60-011</t>
  </si>
  <si>
    <t xml:space="preserve">                Кабель 3 штекера RCA - 3 штекера RCA  GOLD  1,5 м   PVC (61-010)</t>
  </si>
  <si>
    <t>61-010</t>
  </si>
  <si>
    <t xml:space="preserve">                Кабель 3 штекера RCA - 3 штекера RCA  GOLD  3,0 м   PVC (61-011)</t>
  </si>
  <si>
    <t>61-011</t>
  </si>
  <si>
    <t xml:space="preserve">                Кабель 3 штекера RCA - 3 штекера RCA  GOLD  5,0 м   PVC (61-012)</t>
  </si>
  <si>
    <t>61-012</t>
  </si>
  <si>
    <t xml:space="preserve">            Кабель штекер 3,5 мм 4С - 3 штекера RCA GOLD  1,5 м   BB (62-001)</t>
  </si>
  <si>
    <t>62-001</t>
  </si>
  <si>
    <t>62-003</t>
  </si>
  <si>
    <t xml:space="preserve">            Кабель штекер 3,5 мм 4С - 3 штекера RCA GOLD  1,5 м   угловой  BB (62-002)</t>
  </si>
  <si>
    <t>62-002</t>
  </si>
  <si>
    <t xml:space="preserve">                Кабель оптический штекер Toslink - штекер Toslink 1,0 м пластик O.D. 2,2 мм   PE (70-001)</t>
  </si>
  <si>
    <t>70-001</t>
  </si>
  <si>
    <t xml:space="preserve">                Кабель оптический штекер Toslink - штекер Toslink 1,0 м пластик O.D. 4,0 мм   PVC (70-002)</t>
  </si>
  <si>
    <t>70-002</t>
  </si>
  <si>
    <t xml:space="preserve">                Кабель оптический штекер Toslink - штекер Toslink 1,5 м металл  O.D. 5,0 мм   PVC (АС ОР 036)</t>
  </si>
  <si>
    <t xml:space="preserve">                Кабель оптический штекер Toslink - штекер Toslink 1,5 м пластик O.D. 4,0 мм   PVC (70-003)</t>
  </si>
  <si>
    <t>70-003</t>
  </si>
  <si>
    <t xml:space="preserve">                Кабель оптический штекер Toslink - штекер Toslink 3,0 м пластик O.D. 4,0 мм   PVC (70-004)</t>
  </si>
  <si>
    <t>70-004</t>
  </si>
  <si>
    <t xml:space="preserve">                Кабель оптический штекер Toslink - штекер Toslink 5,0 м пластик O.D. 4,0 мм   PVC (70-005)</t>
  </si>
  <si>
    <t>70-005</t>
  </si>
  <si>
    <t xml:space="preserve">                Кабель штекер 3,5 мм стерео - 2 штекера RCA  1,2 м   BB (62-014)</t>
  </si>
  <si>
    <t>AC-5117</t>
  </si>
  <si>
    <t xml:space="preserve">                Кабель штекер 3,5 мм стерео - 2 штекера RCA  3,0 м   BB (62-015)</t>
  </si>
  <si>
    <t>62-015</t>
  </si>
  <si>
    <t xml:space="preserve">                Кабель штекер 3,5 мм стерео - гнездо 3,5 мм стерео   1,5 м   BB (62-004)</t>
  </si>
  <si>
    <t>62-004</t>
  </si>
  <si>
    <t xml:space="preserve">                Кабель штекер 3,5 мм стерео - гнездо 3,5 мм стерео   3,0 м   BB (62-005)</t>
  </si>
  <si>
    <t>62-005</t>
  </si>
  <si>
    <t xml:space="preserve">                Кабель штекер 3,5 мм стерео - гнездо 3,5 мм стерео   5,0 м   BB (62-006)</t>
  </si>
  <si>
    <t>62-006</t>
  </si>
  <si>
    <t xml:space="preserve">                Кабель штекер 3,5 мм стерео - 2 штекера RCA GOLD  1,5 м   PVC (62-017)</t>
  </si>
  <si>
    <t>62-017</t>
  </si>
  <si>
    <t xml:space="preserve">                Кабель штекер 3,5 мм стерео - 2 штекера RCA GOLD  3,0 м   PVC (62-018)</t>
  </si>
  <si>
    <t>62-018</t>
  </si>
  <si>
    <t xml:space="preserve">                Кабель HDMI штекер - HDMI штекер   1,0 м   GOLD  PE   версия 4К+2К (56-005)</t>
  </si>
  <si>
    <t>56-005</t>
  </si>
  <si>
    <t xml:space="preserve">                Кабель HDMI штекер - HDMI штекер   1,5 м   GOLD  РЕ  версия 4K+2K (56-006)</t>
  </si>
  <si>
    <t>56-006</t>
  </si>
  <si>
    <t xml:space="preserve">                Кабель HDMI штекер - HDMI штекер   2,0 м   GOLD  РЕ  версия 4К+2К (АС 56-007)</t>
  </si>
  <si>
    <t>56-007</t>
  </si>
  <si>
    <t xml:space="preserve">                Кабель HDMI штекер - HDMI штекер   3,0 м   GOLD   PЕ  4К+2К (56-008)</t>
  </si>
  <si>
    <t>56-008</t>
  </si>
  <si>
    <t xml:space="preserve">                Кабель HDMI штекер - HDMI штекер   5,0 м   GOLD   PЕ  4К+2К (56-009)</t>
  </si>
  <si>
    <t>56-009</t>
  </si>
  <si>
    <t xml:space="preserve">            Кабель USB  штекер А - гнездо А  1,5 м с ферритом  ВВ (57-005)</t>
  </si>
  <si>
    <t>57-005</t>
  </si>
  <si>
    <t xml:space="preserve">            Кабель USB  штекер А - штекер В  1,5 м с ферритом  ВВ (57-008)</t>
  </si>
  <si>
    <t>57-008</t>
  </si>
  <si>
    <t xml:space="preserve">            Кабель USB  штекер А - штекер В  3,0 м с ферритом  ВВ (57-009)</t>
  </si>
  <si>
    <t>57-009</t>
  </si>
  <si>
    <t xml:space="preserve">            Кабель USB  штекер А - штекер В  5,0 м с ферритом  ВВ (57-010)</t>
  </si>
  <si>
    <t>57-010</t>
  </si>
  <si>
    <t xml:space="preserve">            Кабель USB штекер A - штекер 3,5 мм 4С   1,5 м   BB (АС 060)</t>
  </si>
  <si>
    <t>57-020</t>
  </si>
  <si>
    <t xml:space="preserve">            Кабель USB штекер А - 3 штекера RCA   1,5 м  BB (АС 57-021)</t>
  </si>
  <si>
    <t>57-017</t>
  </si>
  <si>
    <t xml:space="preserve">            Кабель Display port штекер - Display port штекер 1,5м  (PVC bag) версия 1.2 (56-019)</t>
  </si>
  <si>
    <t>56-019</t>
  </si>
  <si>
    <t xml:space="preserve">            Кабель DVI-D штекер - DVI-D штекер  3,0 м  GOLD с ферритами   BB (56-002)</t>
  </si>
  <si>
    <t>56-002</t>
  </si>
  <si>
    <t xml:space="preserve">            Кабель DVI-D штекер - DVI-D штекер  5,0 м  GOLD с ферритами   ВВ (56-003)</t>
  </si>
  <si>
    <t>56-003</t>
  </si>
  <si>
    <t xml:space="preserve">            Кабель штекер VGA 15 pin - штекер  3 RCA (RGB)  1,7 м (АС 7337)</t>
  </si>
  <si>
    <t xml:space="preserve">            Кабель штекер VGA 15 pin - штекер VGA 15 pin   1,5 м с ферритами  ВВ (58-002)</t>
  </si>
  <si>
    <t>58-002</t>
  </si>
  <si>
    <t xml:space="preserve">            Кабель штекер VGA 15 pin - штекер VGA 15 pin   3,0 м с ферритами  ВВ (58-003)</t>
  </si>
  <si>
    <t>58-003</t>
  </si>
  <si>
    <t xml:space="preserve">            Кабель штекер VGA 15 pin - штекер VGA 15 pin 20,0 м с ферритами  ВВ (58-009)</t>
  </si>
  <si>
    <t>58-009</t>
  </si>
  <si>
    <t xml:space="preserve">            Кабель штекер VGA 15 pin - штекер VGA 15 pin GOLD  10,0 м с ферритами  ВВ (58-006)</t>
  </si>
  <si>
    <t>58-006</t>
  </si>
  <si>
    <t xml:space="preserve">            Кабель штекер VGA 15 pin - штекер VGA 15 pin GOLD  15,0 м с ферритами  ВВ (58-008)</t>
  </si>
  <si>
    <t>58-008</t>
  </si>
  <si>
    <t xml:space="preserve">                Переходник штекер 2,5 мм стерео -  гнездо 3,5 мм стерео   L: 0,2 м   ВВ (АС 025)</t>
  </si>
  <si>
    <t xml:space="preserve">                Переходник штекер 3,5 мм 4С - 3 гнезда RCA   L: 0,2 м   RGB   ВВ (29-017)</t>
  </si>
  <si>
    <t>29-017</t>
  </si>
  <si>
    <t xml:space="preserve">                Переходник штекер 3,5 мм стерео - 2 гнезда 3,5 мм стерео   L: 0,2 м   ВВ (АС 13-102-А)</t>
  </si>
  <si>
    <t>29-009</t>
  </si>
  <si>
    <t xml:space="preserve">                Переходник HDMI (in) гнездо -  VGA (out) гнездо+гнездо 3,5мм стерео питанием (22-013)</t>
  </si>
  <si>
    <t xml:space="preserve">                Переходник HDMI (in) гнездо - 3 RCA (out) гнездо с питанием (22-015)</t>
  </si>
  <si>
    <t xml:space="preserve">                Переходник HDMI гнездо - HDMI штекер 90 градусов GOLD    PVC (22-002)</t>
  </si>
  <si>
    <t>22-002</t>
  </si>
  <si>
    <t xml:space="preserve">                Переходник HDMI штекер -  VGA гнездо +гнездо 3,5мм стерео  L:0,15м (22-014)</t>
  </si>
  <si>
    <t>22-014</t>
  </si>
  <si>
    <t xml:space="preserve">                Разветвитель HDMI штекер - 2 HDMI гнезда пластик L: 0,2 м (AC CS 012)</t>
  </si>
  <si>
    <t xml:space="preserve">                Оцифровщик видео "EASYCAP" ( USB штекер+3 RCA гнезда+SVHS гнездо) (26-007)</t>
  </si>
  <si>
    <t>26-007</t>
  </si>
  <si>
    <t>26-002</t>
  </si>
  <si>
    <t>26-008</t>
  </si>
  <si>
    <t xml:space="preserve">            Переходник компьютерный гнездо 8Р8С -  гнездо 8Р8С (31-001)</t>
  </si>
  <si>
    <t>31-001</t>
  </si>
  <si>
    <t xml:space="preserve"> 10 / 25 / 50</t>
  </si>
  <si>
    <t xml:space="preserve">            Крепеж кабеля круглый  6 мм (упак. 100 шт.) (19-003)</t>
  </si>
  <si>
    <t>19-003</t>
  </si>
  <si>
    <t xml:space="preserve">                Универсальная розетка телефонная (49-002)</t>
  </si>
  <si>
    <t>49-002</t>
  </si>
  <si>
    <t xml:space="preserve"> 5 / 20 / 50</t>
  </si>
  <si>
    <t xml:space="preserve">                Кабель телефонный витой 4р4с 2,0 м белый (73-015)</t>
  </si>
  <si>
    <t>73-015</t>
  </si>
  <si>
    <t xml:space="preserve">                Кабель телефонный витой 4р4с 2,0 м черный (73-016)</t>
  </si>
  <si>
    <t>73-016</t>
  </si>
  <si>
    <t xml:space="preserve">                Кабель телефонный витой 4р4с 4,0 м белый (73-017)</t>
  </si>
  <si>
    <t>73-017</t>
  </si>
  <si>
    <t xml:space="preserve">                Кабель телефонный витой 4р4с 4,0 м черный (73-018)</t>
  </si>
  <si>
    <t>73-018</t>
  </si>
  <si>
    <t xml:space="preserve">                Шнур Телефонный витой 2м(для трубки) , белый 4Р4С-4Р4С (АРБАКОМ)</t>
  </si>
  <si>
    <t>APT-334c_2W</t>
  </si>
  <si>
    <t xml:space="preserve">                Шнур Телефонный витой 2м(для трубки) , черный 4Р4С-4Р4С (АРБАКОМ)</t>
  </si>
  <si>
    <t>APT-334c_2Bk</t>
  </si>
  <si>
    <t xml:space="preserve">        Пистолет клеевой  40W (АС 54-007)</t>
  </si>
  <si>
    <t>54-007</t>
  </si>
  <si>
    <t xml:space="preserve">        Пистолет клеевой  60W (АС 54-008)</t>
  </si>
  <si>
    <t>54-008</t>
  </si>
  <si>
    <t xml:space="preserve">        Пистолет клеевой  80W (АС 54-009)</t>
  </si>
  <si>
    <t>54-009</t>
  </si>
  <si>
    <t xml:space="preserve">        Термоклей O.D.  7 мм*100мм*6шт прозрачный (54-001)</t>
  </si>
  <si>
    <t>54-001</t>
  </si>
  <si>
    <t xml:space="preserve">        Термоклей O.D. 11 мм*250мм*6шт желтый (АС 012)</t>
  </si>
  <si>
    <t xml:space="preserve">        Термоклей O.D. 11 мм*250мм*6шт прозрачный (АС 011)</t>
  </si>
  <si>
    <t xml:space="preserve">        Термоклей O.D. 11 мм*250мм*6шт черный (54-003)</t>
  </si>
  <si>
    <t>54-003</t>
  </si>
  <si>
    <t xml:space="preserve">        Пакет с замком ZIP LOCK  8*12см*100шт (78-001)</t>
  </si>
  <si>
    <t>78-001</t>
  </si>
  <si>
    <t xml:space="preserve">        Пакет с замком ZIP LOCK 10*15см*100шт (78-002)</t>
  </si>
  <si>
    <t>78-002</t>
  </si>
  <si>
    <t xml:space="preserve">        Пакет с замком ZIP LOCK 12*17см*100шт (78-003)</t>
  </si>
  <si>
    <t>78-003</t>
  </si>
  <si>
    <t xml:space="preserve">        Пакет с замком ZIP LOCK 15*22см*100шт (78-004)</t>
  </si>
  <si>
    <t>78-004</t>
  </si>
  <si>
    <t xml:space="preserve">        Пакет с замком ZIP LOCK 17*25см*100шт (78-005)</t>
  </si>
  <si>
    <t>78-005</t>
  </si>
  <si>
    <t xml:space="preserve">                    Электрический удлинитель "ДЖЕТТ" РС-3 с заземлением (ПВС 3*0,75) 7,0м  16А [25]</t>
  </si>
  <si>
    <t xml:space="preserve">            Переходник сетевой "TEFAL" белый (30-002)</t>
  </si>
  <si>
    <t>30-002</t>
  </si>
  <si>
    <t xml:space="preserve">            Переходник сетевой "TEFAL" черный (30-003)</t>
  </si>
  <si>
    <t xml:space="preserve">            Переходник сетевой универсальный " гн EU/USA/CN - шт. RU" (30-001)</t>
  </si>
  <si>
    <t>30-001</t>
  </si>
  <si>
    <t xml:space="preserve">            Сетевая вилка                250V  10А белый (30-014)</t>
  </si>
  <si>
    <t>30-014</t>
  </si>
  <si>
    <t xml:space="preserve">            Сетевая вилка "ЕВРО" 250V   16А с землей (30-015)</t>
  </si>
  <si>
    <t>30-015</t>
  </si>
  <si>
    <t xml:space="preserve">            Сетевое гнездо "ЕВРО" 250V   16А с землей (30-016)</t>
  </si>
  <si>
    <t>30-016</t>
  </si>
  <si>
    <t xml:space="preserve">            Кабель штекер 3,5 мм 4С удлиненный - 3 штекера RCA GOLD  1,5 м   PVC (62-003)</t>
  </si>
  <si>
    <t xml:space="preserve">                Дата-кабель Hoco X21 Plus Micro (силиконовый, 1 м., 2.0A) цвет: черно-белый</t>
  </si>
  <si>
    <t xml:space="preserve">                Дата-кабель Hoco X37 Micro (1.0 м.,быстрая зарядка,2.4A) цвет: черный</t>
  </si>
  <si>
    <t xml:space="preserve">                Дата-кабель Hoco X21 Plus Type-c (силиконовый, 1 м., 2.0A) цвет: черно-белый</t>
  </si>
  <si>
    <t xml:space="preserve">            Зарядное устройство для 18650x1  FA-8866</t>
  </si>
  <si>
    <t>FA-8866</t>
  </si>
  <si>
    <t xml:space="preserve">            Зарядное устройство для аккумуляторов GP PB330GS-CR1 </t>
  </si>
  <si>
    <t>PB330GS-CR1</t>
  </si>
  <si>
    <t xml:space="preserve">                ПДУ для Elenberg HOF-54B1.3 ic LVD-2002 1902  LVD-1502  (серия HOB011)</t>
  </si>
  <si>
    <t>HOB011</t>
  </si>
  <si>
    <t xml:space="preserve">                ПДУ для Elenberg HOF-54B1.4  ic (серия HOB013)</t>
  </si>
  <si>
    <t>HOB013</t>
  </si>
  <si>
    <t xml:space="preserve">            Конвертор LNB GM-211C</t>
  </si>
  <si>
    <t>GM-211C</t>
  </si>
  <si>
    <t xml:space="preserve">            СЗУ BOROFONE BA43A 4 USB-port QC3.0 charger(EU) (белый)</t>
  </si>
  <si>
    <t xml:space="preserve">            СЗУ BOROFONE BA45A Max power dual port charger(EU) (белый)</t>
  </si>
  <si>
    <t xml:space="preserve">            Bluetooth-гарнитура Hoco E39 цвет: белый (Bluetooth 5.0; разговор - 3 ч. 10ч-ожид)</t>
  </si>
  <si>
    <t xml:space="preserve">                ПДУ для Vityaz/Shivaki K78 ic ROLSEN/HYUNDAI/SUPRA/FUSION (серия HOB576)</t>
  </si>
  <si>
    <t>HOB576</t>
  </si>
  <si>
    <t xml:space="preserve">                ПДУ для Rolsen RDB-525, RDB-526 ic ( PERFEO PF-168 (VAR3)) PT-100, PT-505C DVB-T2 (серия HOB1490)</t>
  </si>
  <si>
    <t>HOB1490</t>
  </si>
  <si>
    <t>HRM1678</t>
  </si>
  <si>
    <t xml:space="preserve">            «ПДУ-Анализатор» 433,92 МГц LCD USB [D]</t>
  </si>
  <si>
    <t>PDUA</t>
  </si>
  <si>
    <t xml:space="preserve">            «Смарт-дубликатор» ULTRA-10</t>
  </si>
  <si>
    <t>U-10</t>
  </si>
  <si>
    <t xml:space="preserve">            Каталог "ПУЛЬТЫ ДЛЯ ПРОПУСКНЫХ СИСТЕМ"</t>
  </si>
  <si>
    <t>V 1.0</t>
  </si>
  <si>
    <t xml:space="preserve">            Модуль Pult-Prog v3</t>
  </si>
  <si>
    <t>PPV3</t>
  </si>
  <si>
    <t xml:space="preserve">            Промо-Шлагбаум</t>
  </si>
  <si>
    <t>PS</t>
  </si>
  <si>
    <t xml:space="preserve">            Пульт «2 в 1 для Alutech»</t>
  </si>
  <si>
    <t>Alutech</t>
  </si>
  <si>
    <t xml:space="preserve">            Пульт «2 в 1 для BFT»</t>
  </si>
  <si>
    <t>BFT</t>
  </si>
  <si>
    <t xml:space="preserve">            Пульт «2 в 1 для DEA»</t>
  </si>
  <si>
    <t>DEA</t>
  </si>
  <si>
    <t xml:space="preserve">            Пульт «2 в 1 для Elmes»</t>
  </si>
  <si>
    <t>Elmes</t>
  </si>
  <si>
    <t xml:space="preserve">            Пульт «2 в 1 для Nero Radio»</t>
  </si>
  <si>
    <t>NR</t>
  </si>
  <si>
    <t xml:space="preserve">            Пульт «2 в 1 для Nice Flor-S V2»</t>
  </si>
  <si>
    <t>NF-SV2</t>
  </si>
  <si>
    <t xml:space="preserve">            Пульт «2 в 1 для Nice Smilo»</t>
  </si>
  <si>
    <t>NS</t>
  </si>
  <si>
    <t xml:space="preserve">            Пульт «3 в 1 для Came»</t>
  </si>
  <si>
    <t>G V2</t>
  </si>
  <si>
    <t xml:space="preserve">            Пульт «DHC» для DoorHan</t>
  </si>
  <si>
    <t>DHC</t>
  </si>
  <si>
    <t xml:space="preserve">            Пульт «JL» 433,92 МГц</t>
  </si>
  <si>
    <t>JL</t>
  </si>
  <si>
    <t xml:space="preserve">            Пульт Мульти-15</t>
  </si>
  <si>
    <t>M-15</t>
  </si>
  <si>
    <t xml:space="preserve">            Пульт мультичастотный с диапазоном частот 280 - 868 МГц (Тайвань)</t>
  </si>
  <si>
    <t>PMSH</t>
  </si>
  <si>
    <t xml:space="preserve">            Пульт-заготовка «Авто-Бланк V1»</t>
  </si>
  <si>
    <t>AWBV1</t>
  </si>
  <si>
    <t xml:space="preserve">            Пульт-заготовка «Бланк-12 V3»</t>
  </si>
  <si>
    <t>B12V3</t>
  </si>
  <si>
    <t xml:space="preserve">            Рекламный наборный стенд "Пульты"</t>
  </si>
  <si>
    <t>RSP</t>
  </si>
  <si>
    <t xml:space="preserve">                ПДУ для BBK RC-LEX500 ic LCD TV (серия  HOB2060)</t>
  </si>
  <si>
    <t>HOB2060</t>
  </si>
  <si>
    <t xml:space="preserve">            Huayu for DEXP/DNS/DOFLER ClickPdu RM-L1325 универсальный пульт для тв (серия HOD1047)</t>
  </si>
  <si>
    <t>HOD1047</t>
  </si>
  <si>
    <t>HOD1005</t>
  </si>
  <si>
    <t xml:space="preserve">                ПДУ для LG AKB75675303 ic LCD (ivi)  (серия HLG432)</t>
  </si>
  <si>
    <t>HLG432</t>
  </si>
  <si>
    <t>HOD1033</t>
  </si>
  <si>
    <t xml:space="preserve">                Huayu for Sharp RM-L1589  универсальный пульт (серия HRM1672)</t>
  </si>
  <si>
    <t>HRM1672</t>
  </si>
  <si>
    <t xml:space="preserve">            Антенна комнатная ДМВ "Дельта ЦИФРА"  с адаптером (усилен. 20-22 дБ, питание 12В, кабель 3м)</t>
  </si>
  <si>
    <t xml:space="preserve">            Антенна телевизионная комн. ДМВ "Дельта К132" (тип АТН-5,усил.4,5-6,9 дБ,кабель снижения 2м,п/э пак)</t>
  </si>
  <si>
    <t>K132</t>
  </si>
  <si>
    <t xml:space="preserve"> 1 / 10 / 45</t>
  </si>
  <si>
    <t xml:space="preserve">            Антенна телевизионная комнатная ДМВ "Дельта К131" (тип АТН-5.2, усилен. 6 дБ)</t>
  </si>
  <si>
    <t>K131</t>
  </si>
  <si>
    <t xml:space="preserve">            Антенна телевизионная комнатная ДМВ "Дельта К131А.02" (усилен. 22-25 дБ, питание 12В, тип АТН-5.3)</t>
  </si>
  <si>
    <t>K131А.02</t>
  </si>
  <si>
    <t xml:space="preserve">            Антенна телевизионная комнатная с усил. ДМВ "Дельта К131А.03" (усилен.40 дБ, питан.12В, тип АТН-5.4)</t>
  </si>
  <si>
    <t>K131А.03</t>
  </si>
  <si>
    <t xml:space="preserve">            Антенна наружная ДМВ "Дельта Н111-02F" с F-коннектором (АТИГ-5.1.21-60.07) (усилен. 8,5 дБ, сталь)</t>
  </si>
  <si>
    <t>Н111-02F</t>
  </si>
  <si>
    <t xml:space="preserve"> 1 / 5 / 16</t>
  </si>
  <si>
    <t xml:space="preserve">            Антенна наружная ТВ ДМВ "Дельта Н111-03F"с F-коннектором (АТИГ-5.1.21-60) (усилен. 9,0 дБ, сталь)</t>
  </si>
  <si>
    <t>Н111-03F</t>
  </si>
  <si>
    <t xml:space="preserve">                Патчкорд UTP Patch Cord 1m (GM)</t>
  </si>
  <si>
    <t>GM-PC1</t>
  </si>
  <si>
    <t xml:space="preserve"> 1 / 10 / 250</t>
  </si>
  <si>
    <t xml:space="preserve">                Дата-кабель BOROFONE BX22 Lightning (1м., 1.3A), цвет: белый</t>
  </si>
  <si>
    <t xml:space="preserve">                Дата-кабель BOROFONE BX22 Micro (1м.) цвет: Белый</t>
  </si>
  <si>
    <t xml:space="preserve">                Дата-кабель BOROFONE BX22 Type-C (1м.) цвет: Белый</t>
  </si>
  <si>
    <t xml:space="preserve"> 1 / 5 / 10 </t>
  </si>
  <si>
    <t xml:space="preserve">            ClickPdu RM-L1606(6в1), универсльный ПДУ для SAMSUNG, LG , PHILIPS, PANASONIC, SONY, SHARP (HOD1048)</t>
  </si>
  <si>
    <t>HOD1048</t>
  </si>
  <si>
    <t xml:space="preserve">            Huayu ClickPDU G10S Air Mouse с гироскопом и голосовым управлением для Android TV Box, PC</t>
  </si>
  <si>
    <t xml:space="preserve">            Huayu ClickPDU G20S Air Mouse с гироскопом и голосовым управлением для Android TV Box, PC</t>
  </si>
  <si>
    <t xml:space="preserve">            ПДУ для Hyundai RC44F H-LED22V1/H-LED24V5 ic (серия HOB606)</t>
  </si>
  <si>
    <t>HOB606</t>
  </si>
  <si>
    <t xml:space="preserve">                Huayu for LG "ClickPdu RM-L931 универсальный пульт с кнопкой IVI под LCD SMART TV (серия HOD1005)</t>
  </si>
  <si>
    <t xml:space="preserve">            Каталог пультов 3 части  выпуск 14.3</t>
  </si>
  <si>
    <t xml:space="preserve">            Чехол для пульта WiMAX 45*150 Slimчехол для пульта (DVB-T Cadena)</t>
  </si>
  <si>
    <t xml:space="preserve">            Чехол для пульта WiMAX 45*170 Slimчехол для пульта (DVB-T Lumax)</t>
  </si>
  <si>
    <t xml:space="preserve">            Антенна GM-208 (GoldMaster)</t>
  </si>
  <si>
    <t>GM-208</t>
  </si>
  <si>
    <t xml:space="preserve">                Переходник для автоантенны штекер "АЗИЯ" - гнездо "ЕВРОПА"</t>
  </si>
  <si>
    <t>36-020</t>
  </si>
  <si>
    <t xml:space="preserve">     FM-модулятор/ Bluetooth</t>
  </si>
  <si>
    <t xml:space="preserve">        FM-модулятор с автомобилным ЗУ BOROFONE BC16, цвет: черный</t>
  </si>
  <si>
    <t xml:space="preserve">        FM-модулятор с автомобилным ЗУ Hoco E41 цвет: черный</t>
  </si>
  <si>
    <t xml:space="preserve">        FM-модулятор с автомобилным ЗУ Hoco E45 цвет: черный</t>
  </si>
  <si>
    <t xml:space="preserve">        FM-модулятор с автомобильным ЗУ BOROFONE BC26, цвет: черный</t>
  </si>
  <si>
    <t xml:space="preserve">            Автомобильное ЗУ BOROFONE BZ13 (2.4A) цвет: черный</t>
  </si>
  <si>
    <t xml:space="preserve">                Дата-кабель BOROFONE BX19 Type-C (1м., 1.3A), цвет: белый</t>
  </si>
  <si>
    <t xml:space="preserve">                Дата-кабель Hoco U77 Type-C (угловой, 1.2м), цвет: черный</t>
  </si>
  <si>
    <t>1 / 5 / 30</t>
  </si>
  <si>
    <t xml:space="preserve">        Зажим для кабеля</t>
  </si>
  <si>
    <t xml:space="preserve">     Монопод для селфи/селфи-лампы</t>
  </si>
  <si>
    <t xml:space="preserve">        Селфи Палка EarlDom ET-ZP15 (черные)</t>
  </si>
  <si>
    <t xml:space="preserve">            Bluetooth-гарнитура BOROFONE BC18 бизнес-модель  (Bluetooth V4.1CSR, 110mAhмАч) цвет: черный</t>
  </si>
  <si>
    <t xml:space="preserve">            Bluetooth-гарнитура Hoco E35 цвет: чёрныйBluetooth-гарнитура Hoco E35 цвет: чёрныйBluetooth-гарнитур</t>
  </si>
  <si>
    <t xml:space="preserve">            Bluetooth-гарнитура Hoco S7 Бизнес модель цвет:черный</t>
  </si>
  <si>
    <t xml:space="preserve">            Беспроводная колонка Hoco BS35 цвет: красный</t>
  </si>
  <si>
    <t xml:space="preserve">            Беспроводная колонка Hoco BS35 цвет: хаки</t>
  </si>
  <si>
    <t xml:space="preserve">            Беспроводная колонка Hoco BS35 цвет: черный</t>
  </si>
  <si>
    <t xml:space="preserve">            Беспроводная колонка Hoco BS36 цвет: хаки</t>
  </si>
  <si>
    <t xml:space="preserve">            Беспроводная колонка Hoco BS36 цвет: черный</t>
  </si>
  <si>
    <t>1 / 5 / 10</t>
  </si>
  <si>
    <t xml:space="preserve">            ERGOLUX R03 Элемент питания (солевой)</t>
  </si>
  <si>
    <t xml:space="preserve">            Блок питания для ноутбука  20V 65W 3.25A штекер 7,9x5,5 (G311)</t>
  </si>
  <si>
    <t>G311</t>
  </si>
  <si>
    <t xml:space="preserve">        Клей Супер КЛЕЙ-ГЕЛЬ "ХОФУ"  2гр. [50]</t>
  </si>
  <si>
    <t>H02</t>
  </si>
  <si>
    <t xml:space="preserve">                    Электрический удлинитель "ДЖЕТТ" РС-3 с заземлением (ПВС 3*0,75) 3,0м  16А [35]</t>
  </si>
  <si>
    <t xml:space="preserve">                    Электрический удлинитель "ДЖЕТТ" РС-3 с заземлением (ПВС 3*0,75) 5,0м  16А [30]</t>
  </si>
  <si>
    <t>есть на выписку</t>
  </si>
  <si>
    <t>нет на          выписку</t>
  </si>
  <si>
    <t>информация</t>
  </si>
  <si>
    <t xml:space="preserve">                ПДУ для Grundig TP-711  (серия HGR006)</t>
  </si>
  <si>
    <t>HGR006</t>
  </si>
  <si>
    <t xml:space="preserve">        KIVI / XIAOMI</t>
  </si>
  <si>
    <t xml:space="preserve">            ПДУ Xiaomi XMRM-OOA (D79C100139A50) TV 4S</t>
  </si>
  <si>
    <t xml:space="preserve">                Huayu for Samsung Smart TV BN-1220 универсальный пульт, корпус BN59-01220D, без функции голос.набора</t>
  </si>
  <si>
    <t xml:space="preserve">                ПДУ для Samsung MF59-00215A SAT ic  (серия HSR088)</t>
  </si>
  <si>
    <t>HSR088</t>
  </si>
  <si>
    <t xml:space="preserve">                AUX кабель EarlDom ET-AUX31 (черный)</t>
  </si>
  <si>
    <t xml:space="preserve">                AUX кабель EarlDom ET-AUX32 (черный)</t>
  </si>
  <si>
    <t xml:space="preserve">                AUX кабель EarlDom ET-AUX33 (черный)</t>
  </si>
  <si>
    <t xml:space="preserve">        Автомобильный Bluetooth EarlDom ET-M49 (черный)</t>
  </si>
  <si>
    <t xml:space="preserve">        Автомобильный Bluetooth EarlDom ET-M52 (черный)</t>
  </si>
  <si>
    <t xml:space="preserve">            СЗУ BOROFONE BA38A Speedy PD3.0 charger(EU) (белый)</t>
  </si>
  <si>
    <t xml:space="preserve">                Дата-кабель BOROFONE BX25 Lightning (1м.,быстрая зарядка 2,4A), цвет: чёрный</t>
  </si>
  <si>
    <t xml:space="preserve">                Дата-кабель BOROFONE BX31 Lightning (1,0 м), цвет: черный</t>
  </si>
  <si>
    <t xml:space="preserve">                Дата-кабель BOROFONE BX35 Lightning (1,0 м), цвет: белый</t>
  </si>
  <si>
    <t xml:space="preserve">                Дата-кабель BOROFONE BU16 Micro (магнитный, 1.2 м) цвет: красный</t>
  </si>
  <si>
    <t xml:space="preserve">                Дата-кабель BOROFONE BU17 Micro (1,2 м), цвет: черный</t>
  </si>
  <si>
    <t xml:space="preserve">                Дата-кабель BOROFONE BX25 Micro (1м.,быстрая зарядка 2,4A), цвет: чёрный</t>
  </si>
  <si>
    <t xml:space="preserve">                Дата-кабель BOROFONE BX31 Micro (1,0 м), цвет: черный</t>
  </si>
  <si>
    <t xml:space="preserve">                Дата-кабель BOROFONE BX32 Micro (1 м)2.4A, цвет: черный</t>
  </si>
  <si>
    <t xml:space="preserve">                Дата-кабель BOROFONE BX33 Micro (1,2 м.,поддержка быстрой зарядки 4.0A), цвет: белый</t>
  </si>
  <si>
    <t xml:space="preserve">                Дата-кабель BOROFONE BX34 Micro (1,0 м), цвет: черный</t>
  </si>
  <si>
    <t xml:space="preserve">                Дата-кабель BOROFONE BX35 Micro (1,0 м), цвет: белый</t>
  </si>
  <si>
    <t xml:space="preserve">                Дата-кабель BOROFONE BX38 Micro (1,0 м), цвет: черный</t>
  </si>
  <si>
    <t xml:space="preserve">                Дата-кабель BOROFONE BU17 Type-C (1,2 м), цвет: черный</t>
  </si>
  <si>
    <t xml:space="preserve">                Дата-кабель BOROFONE BX25 Type-C (1м.,быстрая зарядка 3A), цвет: чёрный</t>
  </si>
  <si>
    <t xml:space="preserve">                Дата-кабель BOROFONE BX31 Type-C (1,0 м), цвет: черный</t>
  </si>
  <si>
    <t xml:space="preserve">                Дата-кабель BOROFONE BX32 Type-C (1 м), цвет: черный</t>
  </si>
  <si>
    <t xml:space="preserve">                Дата-кабель BOROFONE BX33 Type-C (1,2 м.,поддержка быстрой зарядки 5.0A), цвет: белый</t>
  </si>
  <si>
    <t xml:space="preserve">                Дата-кабель BOROFONE BX35 Type-C (1,0 м), цвет: белый</t>
  </si>
  <si>
    <t xml:space="preserve">                Дата-кабель BOROFONE BX38 Type-C (1,0 м), цвет: черный</t>
  </si>
  <si>
    <t xml:space="preserve">            Зажим для кабеля EarlDom ET-EH81 (красный)</t>
  </si>
  <si>
    <t xml:space="preserve">            Зажим для кабеля EarlDom ET-EH81 (синий)</t>
  </si>
  <si>
    <t xml:space="preserve">            Зажим для кабеля EarlDom ET-EH81 (черный)</t>
  </si>
  <si>
    <t xml:space="preserve">        Селфи лампа 30 см EarlDom ET-ZP06 (белый)</t>
  </si>
  <si>
    <t xml:space="preserve">        Селфи лампа 30 см EarlDom ET-ZP06 (черный)</t>
  </si>
  <si>
    <t xml:space="preserve">        Селфи Палка EarlDom ET-ZP15 (розовый)</t>
  </si>
  <si>
    <t xml:space="preserve">            Гарнитура моно EarlDom ET-BH11 (черный)</t>
  </si>
  <si>
    <t xml:space="preserve">            Гарнитура моно EarlDom ET-BH41 (черный)</t>
  </si>
  <si>
    <t xml:space="preserve">            Портативная колонка Borofone BR10 цвет: зеленый       (Bluetooth 5.0,microSD, 500mAh)</t>
  </si>
  <si>
    <t xml:space="preserve">            Портативная колонка Borofone BR10 цвет: оранжевый       (Bluetooth 5.0,microSD, 500mAh)</t>
  </si>
  <si>
    <t xml:space="preserve">            Портативная колонка Borofone BR10 цвет: синий       (Bluetooth 5.0,microSD, 500mAh)</t>
  </si>
  <si>
    <t xml:space="preserve">            Портативная колонка Borofone BR10 цвет: черный       (Bluetooth 5.0,microSD, 500mAh)</t>
  </si>
  <si>
    <t xml:space="preserve">            Портативная колонка Borofone BR11 цвет: зеленый       (Bluetooth 5.0, AUX, USB, microSD, FM, 1200mA</t>
  </si>
  <si>
    <t xml:space="preserve">            Портативная колонка Borofone BR11 цвет: красный       (Bluetooth 5.0, AUX, USB, microSD, FM, 1200mA</t>
  </si>
  <si>
    <t xml:space="preserve">            Портативная колонка Borofone BR11 цвет: синий       (Bluetooth 5.0, AUX, USB, microSD, FM, 1200mAh)</t>
  </si>
  <si>
    <t xml:space="preserve">            Портативная колонка Borofone BR11 цвет: черный       (Bluetooth 5.0, AUX, USB, microSD, FM, 1200mAh</t>
  </si>
  <si>
    <t xml:space="preserve">            Портативная колонка Borofone BR9 цвет: серый       (Bluetooth 5.0, AUX, USB, microSD, FM, 1200mAh)</t>
  </si>
  <si>
    <t xml:space="preserve">            Портативная колонка Borofone BR9 цвет: черный       (Bluetooth 5.0, AUX, USB, microSD, FM, 1200mAh)</t>
  </si>
  <si>
    <t xml:space="preserve">            Портативная колонка Hoco BS37 с микрофоном цвет: черный     (Bluetooth 5.0, AUX, USB, microSD, FM,1</t>
  </si>
  <si>
    <t xml:space="preserve">            Петличный микрофон EarlDom ET-E34 штекер 3,5 мм (черный)</t>
  </si>
  <si>
    <t xml:space="preserve">            Петличный микрофон EarlDom ET-E35 штекер Type-C(черный)</t>
  </si>
  <si>
    <t xml:space="preserve">            Петличный микрофон EarlDom ET-E36 штекер Лайтнинг (черный)</t>
  </si>
  <si>
    <t xml:space="preserve">            Кабель Аудио 0,25мм  100м красно-черный(катушка) 09-001</t>
  </si>
  <si>
    <t>09-001</t>
  </si>
  <si>
    <t xml:space="preserve">            Кабель Аудио 0,35мм  100м красно-черный(катушка) 09-002</t>
  </si>
  <si>
    <t>09-002</t>
  </si>
  <si>
    <t xml:space="preserve">            Кабель Аудио 0,50мм  100м красно-черный(катушка) 09-003</t>
  </si>
  <si>
    <t>09-003</t>
  </si>
  <si>
    <t xml:space="preserve">            Кабель Аудио 0,75мм  100м красно-черный(катушка) 09-004</t>
  </si>
  <si>
    <t>09-004</t>
  </si>
  <si>
    <t xml:space="preserve">            Кабель Аудио 1,00мм  100м красно-черный(катушка) 09-005</t>
  </si>
  <si>
    <t>09-005</t>
  </si>
  <si>
    <t xml:space="preserve">            Кабель Аудио 1,50мм  100м красно-черный(катушка) 09-006</t>
  </si>
  <si>
    <t>09-006</t>
  </si>
  <si>
    <t xml:space="preserve">            Кабель Аудио 2,50мм  100м красно-черный(катушка) 09-007</t>
  </si>
  <si>
    <t>09-007</t>
  </si>
  <si>
    <t>1 / 4 / 8</t>
  </si>
  <si>
    <t xml:space="preserve">            Кабель Аудио 4,00мм  50м красно-черный(катушка) 09-008</t>
  </si>
  <si>
    <t>09-008</t>
  </si>
  <si>
    <t>60-012</t>
  </si>
  <si>
    <t xml:space="preserve">            Кабель DVI-D штекер - DVI-D штекер  1,5 м  GOLD с ферритами   BB (56-001)</t>
  </si>
  <si>
    <t>56-001</t>
  </si>
  <si>
    <t xml:space="preserve">            Ручной  фонарик H-8008 ( комплект АКБ 18650, касета 3*ААА, З/У)</t>
  </si>
  <si>
    <t>H-8008</t>
  </si>
  <si>
    <t xml:space="preserve">            Ручной  фонарик YY-T509-T6 ( комплект АКБ 18650, касета 3*ААА) </t>
  </si>
  <si>
    <t>YY-T509-T6</t>
  </si>
  <si>
    <t xml:space="preserve">                ПДУ для Philips 996590009748 ic NEW LCD TV( серия HPH203)</t>
  </si>
  <si>
    <t>HPH203</t>
  </si>
  <si>
    <t xml:space="preserve">                ПДУ для Polar/Prestigio 2619-ED00POLA (2619-ED00PRES) ic LCD TV Ok.26A9-ED001K11(серия HOB1833)</t>
  </si>
  <si>
    <t>HOB1833</t>
  </si>
  <si>
    <t xml:space="preserve">                ПДУ для Sharp LC-32HI3222E ( white) ic LCD TV (серия HSH179)</t>
  </si>
  <si>
    <t>HSH179</t>
  </si>
  <si>
    <t xml:space="preserve">            Антенна GM-151 (GoldMaster) с усилителем и блоком питания 12V</t>
  </si>
  <si>
    <t>GM-151AMP12V</t>
  </si>
  <si>
    <t xml:space="preserve">            Шнур Скарт штекер - Скарт штекер 1,2м  (21пин -21 пин, пластик-никель), (АРБАКОМ)</t>
  </si>
  <si>
    <t>APH-163-1.2</t>
  </si>
  <si>
    <t xml:space="preserve">                Шнур 3.5мм Стерео штекер - 3.5мм Стерео штекер 1,0м (пластик-никель) D4мм (АРБАКОМ)</t>
  </si>
  <si>
    <t>APH-090-1,0</t>
  </si>
  <si>
    <t xml:space="preserve">            Сетевое ЗУ BOROFONE 1A 1хUSB  BA19A (black)</t>
  </si>
  <si>
    <t xml:space="preserve">            Сетевое ЗУ BOROFONE 1A 1хUSB  BA19A (white)</t>
  </si>
  <si>
    <t xml:space="preserve">            Сетевое ЗУ BOROFONE 3A 1хUSB  BA21A 1хUSB  функц. быстр зарядки (white)</t>
  </si>
  <si>
    <t xml:space="preserve">            СЗУ BOROFONE BA47A Mighty speed single port QC3.0 charger(EU) (white)</t>
  </si>
  <si>
    <t xml:space="preserve">            СЗУ BOROFONE BA49A Vast power single port charger(EU) (black)</t>
  </si>
  <si>
    <t xml:space="preserve">            СЗУ BOROFONE BA49A Vast power single port charger(EU) (white)</t>
  </si>
  <si>
    <t xml:space="preserve">        Мультиметры</t>
  </si>
  <si>
    <t xml:space="preserve">            Мультиметр цифровой DT838 </t>
  </si>
  <si>
    <t xml:space="preserve">                16А</t>
  </si>
  <si>
    <t xml:space="preserve">                ПДУ для Samsung BN59-01315B ic LED TV NEW (серия HSM484)</t>
  </si>
  <si>
    <t>HSM484</t>
  </si>
  <si>
    <t xml:space="preserve">                ПДУ для SAMSUNG IR-1316SMART TV , корпус BN59-01242A , работает по ик каналу (серия HSM19284)</t>
  </si>
  <si>
    <t>HSM19284</t>
  </si>
  <si>
    <t xml:space="preserve">            Переключатель DiseqC  GTP-4100 /GM/</t>
  </si>
  <si>
    <t>GTP-4100</t>
  </si>
  <si>
    <t xml:space="preserve">        Автомобильный беспроводной ресивер AUX  Hoco E53</t>
  </si>
  <si>
    <t xml:space="preserve">            Сетевое зарядное устройство Hoco C61A (1 USB:5V 2,1A) цвет: белый</t>
  </si>
  <si>
    <t xml:space="preserve"> 1 / 10 / 21</t>
  </si>
  <si>
    <t xml:space="preserve">            Сетевое зарядное устройство Hoco C62A (2 USB:5V 2,1A) цвет: белый</t>
  </si>
  <si>
    <t xml:space="preserve">            Сетевое ЗУ BOROFONE 2.1A 1хUSB  BA20A  (black)</t>
  </si>
  <si>
    <t xml:space="preserve">            Сетевое ЗУ BOROFONE 2.1A 1хUSB  BA20A  (white)</t>
  </si>
  <si>
    <t xml:space="preserve">                Дата-кабель BOROFONE BX19 Micro (1м., 1.3A), цвет: белый</t>
  </si>
  <si>
    <t xml:space="preserve">                Дата-кабель BOROFONE BX19 Micro (1м., 1.3A), цвет: чёрный</t>
  </si>
  <si>
    <t xml:space="preserve">     Компьютерные мыши, Геймпады, Клавиатура</t>
  </si>
  <si>
    <t xml:space="preserve">        Геймпад Borofone DGA02 Mobile game assist button (black)</t>
  </si>
  <si>
    <t xml:space="preserve">        Геймпад Borofone DGA02 Mobile game assist button (прозрачный)</t>
  </si>
  <si>
    <t xml:space="preserve">     Наушники, Колонки, Микрофоны</t>
  </si>
  <si>
    <t xml:space="preserve">            Спортивный браслет BOROFONE DGA08 Smart sports bracelet (Black)</t>
  </si>
  <si>
    <t xml:space="preserve">            Беспроводная колонка Borofone BR8 цвет: серый    (Bluetooth 5.0, AUX,режим TWS, microSD, FM,1200mAh)</t>
  </si>
  <si>
    <t xml:space="preserve">            Беспроводная колонка Borofone BR8 цвет: синий    (Bluetooth 5.0, AUX,режим TWS, microSD, FM,1200mAh)</t>
  </si>
  <si>
    <t xml:space="preserve">            Беспроводная колонка Hoco BS38 (Bluetooth 5.0,USB,AUX, microSD, FM,режим TWS,1200mAh) цвет: красный</t>
  </si>
  <si>
    <t xml:space="preserve">            Беспроводная колонка Hoco BS38 (Bluetooth 5.0,USB,AUX, microSD, FM,режим TWS,1200mAh) цвет: синий</t>
  </si>
  <si>
    <t xml:space="preserve">            Беспроводная колонка Hoco BS38 (Bluetooth 5.0,USB,AUX, microSD, FM,режим TWS,1200mAh) цвет: хаки</t>
  </si>
  <si>
    <t xml:space="preserve">            Беспроводная колонка Hoco BS38 (Bluetooth 5.0,USB,AUX, microSD, FM,режим TWS,1200mAh) цвет: черный</t>
  </si>
  <si>
    <t xml:space="preserve">            Беспроводная колонка Hoco BS39 (Bluetooth 5.0, USB,AUX, microSD, FM,режим TWS,1200mAh) цвет: красный</t>
  </si>
  <si>
    <t xml:space="preserve">            Беспроводная колонка Hoco BS39 (Bluetooth 5.0, USB,AUX, microSD, FM,режим TWS,1200mAh) цвет: синий</t>
  </si>
  <si>
    <t xml:space="preserve">            Беспроводная колонка Hoco BS39 (Bluetooth 5.0, USB,AUX, microSD, FM,режим TWS,1200mAh) цвет: хаки</t>
  </si>
  <si>
    <t xml:space="preserve">            Беспроводная колонка Hoco BS39 (Bluetooth 5.0, USB,AUX, microSD, FM,режим TWS,1200mAh) цвет: черный</t>
  </si>
  <si>
    <t xml:space="preserve">            Микрофон Hoco DI02 на клипсе длина 2 м. цвет:черный</t>
  </si>
  <si>
    <t xml:space="preserve">            Зарядное устройство GP PB19GS-CR1 универсальное  для аккумуляторов</t>
  </si>
  <si>
    <t xml:space="preserve">            Зарядное устройство GP PB420GS-2CR1 для аккумуляторов</t>
  </si>
  <si>
    <t xml:space="preserve">            Зарядное устройство ТРОФИ TR-120 для аккумуляторов</t>
  </si>
  <si>
    <t xml:space="preserve">            Зарядное устройство ТРОФИ TR-803 LCD скоростное для аккумуляторов</t>
  </si>
  <si>
    <t xml:space="preserve">            Элемент питания VARTA Energy LR14/2ВР 2/20</t>
  </si>
  <si>
    <t xml:space="preserve"> 1 / 12 / 144</t>
  </si>
  <si>
    <t xml:space="preserve">                ПДУ для VITYAZ/EUROSAT K16 dvb-s ic (серия HOB1310)</t>
  </si>
  <si>
    <t>HRM1334</t>
  </si>
  <si>
    <t xml:space="preserve">            Huayu HL-1340Eобучаемый универсальный пульт на 3 устройства (серия HRM1448)</t>
  </si>
  <si>
    <t>HRM1448</t>
  </si>
  <si>
    <t xml:space="preserve">            Huayu ClickPDU G30S Air Mouseобучаемый пульт с гироскопом и голосовым управлением для Android TV Box</t>
  </si>
  <si>
    <t xml:space="preserve">            Huayu ClickPDU L Air Mouse W2Аэромышь, Клавиатура на кириллице, Тачпад, Голосовой поиск, Обучение ИК</t>
  </si>
  <si>
    <t xml:space="preserve">                LG AN-MR19BA(IVI)  AKB75635302 Magic  ЗАМЕНЯЕТ пульт AN-MR18BA (IVI) , AN-MR650A</t>
  </si>
  <si>
    <t xml:space="preserve">                ПДУ для LG AKB75675312 ic SMART LED LCD TV (серия HLG435)</t>
  </si>
  <si>
    <t>HLG435</t>
  </si>
  <si>
    <t xml:space="preserve">                Huayu ClickPDU RM-L1350 универс. пульт корпус BN59-01259B для Samsung Smart TV (серия HOD1037)</t>
  </si>
  <si>
    <t>HOD1037</t>
  </si>
  <si>
    <t xml:space="preserve">                Пульт Samsung BN59-01220D SMART TOUCH</t>
  </si>
  <si>
    <t xml:space="preserve">        Наклейка на клавиатуру ламинированная (168мм на 68мм) [10]</t>
  </si>
  <si>
    <t>NK168-68</t>
  </si>
  <si>
    <t xml:space="preserve">            Фонарик велосипедный YZ-1125</t>
  </si>
  <si>
    <t xml:space="preserve">            Фонарик велосипедный YZ-1320</t>
  </si>
  <si>
    <t xml:space="preserve">            Фонарик велосипедный аккумуляторный  YZ-1332</t>
  </si>
  <si>
    <t xml:space="preserve">            Фонарик велосипедный аккумуляторный YZ-1333</t>
  </si>
  <si>
    <t xml:space="preserve">            Фонарик велосипедный аккумуляторный YZ-1478</t>
  </si>
  <si>
    <t xml:space="preserve">            Фонарик велосипедный аккумуляторный YZ-910</t>
  </si>
  <si>
    <t xml:space="preserve">            Фонарь налобный аккумуляторный YYC-101</t>
  </si>
  <si>
    <t xml:space="preserve">            Фонарь налобный аккумуляторный YYC-101-3</t>
  </si>
  <si>
    <t>YYC-101-3</t>
  </si>
  <si>
    <t xml:space="preserve">            Аккумуляторный USB фонарь K-31</t>
  </si>
  <si>
    <t>K-31</t>
  </si>
  <si>
    <t xml:space="preserve">            Аккумуляторный USB фонарь Т6-26</t>
  </si>
  <si>
    <t xml:space="preserve">            Аккумуляторный фонарик 1501-T6 в зел.пласт.маленьком футляре ,зарядка microUSB</t>
  </si>
  <si>
    <t>1501-T6</t>
  </si>
  <si>
    <t xml:space="preserve">            Аккумуляторный фонарик в зел.пласт.большом футляре , зум + боковая подсветка, зарядка microUSB</t>
  </si>
  <si>
    <t xml:space="preserve">            Аккумуляторный фонарик в зел.пласт.маленьком футляре , зум + боковая подсветка, зарядка microUSB</t>
  </si>
  <si>
    <t xml:space="preserve">            Фонарь 1 с/диод ZOOM, металл, питание: АКБ, зарядка от USB 5V</t>
  </si>
  <si>
    <t>1 / 40 / 240</t>
  </si>
  <si>
    <t xml:space="preserve"> 1/ 100 / 200</t>
  </si>
  <si>
    <t xml:space="preserve"> 1 / 100 / 200</t>
  </si>
  <si>
    <t xml:space="preserve">                Huayu  RM-L1200 TV унив. пульт, заменяет все известные модели в том числе Lcd led tv (серия HRM1234)</t>
  </si>
  <si>
    <t xml:space="preserve">                ПДУ для Galaxy Innovations (Gi) HOF12B441GPD11 S8120 ic (серия HOB382)</t>
  </si>
  <si>
    <t>HOB382</t>
  </si>
  <si>
    <t xml:space="preserve">         Универсальные ПДУ (на все типы устройств)</t>
  </si>
  <si>
    <t xml:space="preserve">            Huayu RTV-03 VER.02 универсальный пульт, обновленная версия (серия HRM1714)</t>
  </si>
  <si>
    <t>HRM1714</t>
  </si>
  <si>
    <t xml:space="preserve">            Huayu RuTV-ST02 универсальный пульт для различных марок TV (серия HRM1666)</t>
  </si>
  <si>
    <t>HRM1666</t>
  </si>
  <si>
    <t xml:space="preserve">                ClickPdu для LG AN-MR19BA-IR работает по ик сигналу, универсальный пульт  (серия HOD1036)</t>
  </si>
  <si>
    <t>HOD1036</t>
  </si>
  <si>
    <t xml:space="preserve">                ПДУ для Philips 49PUT6101/60(398GR08BEPHN11HL) ic Netflix ( серия HPH222)</t>
  </si>
  <si>
    <t>HPH222</t>
  </si>
  <si>
    <t>HTB168</t>
  </si>
  <si>
    <t>APT-007Б</t>
  </si>
  <si>
    <t xml:space="preserve"> 1 / 12 / 72</t>
  </si>
  <si>
    <t xml:space="preserve">                ПДУ для HORIZONT RC-A3-01/Shivaki RC-01 ic (серия  HOB231)</t>
  </si>
  <si>
    <t>HOB231</t>
  </si>
  <si>
    <t xml:space="preserve">                ПДУ для Vityas RS41-DCG ic AKIRA /FUSION /ORION/ SUPRA/ MYSTERY/ HYUNDAI/STARWIND/Hi (серия HOB1491)</t>
  </si>
  <si>
    <t>HOB1491</t>
  </si>
  <si>
    <t xml:space="preserve">                ПДУ для Vityaz K35/Polar 81LTV7003 ( K77)/Izumi ic (серия HOB575)</t>
  </si>
  <si>
    <t>HOB575</t>
  </si>
  <si>
    <t xml:space="preserve">                ПДУ для Vityaz RS41C0 TIMESHIFTic shivaki/ akira/ dexp/ fusion/ Erisson/ telefunken (серия HOB1803)</t>
  </si>
  <si>
    <t>HOB1803</t>
  </si>
  <si>
    <t xml:space="preserve">                ПДУ для GOLDMASTER T-707HD&amp;HDI/Cadena HT-1110 (REXANT RX-511)ic dvb-t2 (серия HOB1219)</t>
  </si>
  <si>
    <t>HOB1219</t>
  </si>
  <si>
    <t xml:space="preserve">                ПДУ для SkyTech 97g/ D-Color DC1201HD miniDVB-T2 ic DVB-T2 911HD (серия HVD003)</t>
  </si>
  <si>
    <t>HVD003</t>
  </si>
  <si>
    <t xml:space="preserve">                ПДУ для World Vision VW T37, T54, T57D, T57Mic dvb-t2 (серия HOB946)</t>
  </si>
  <si>
    <t>HOB946</t>
  </si>
  <si>
    <t xml:space="preserve">            Huayu ClickPDU MX3M Air Mouse с гироскопом и голосовым управлением и клавиатурой  для Android TV Box</t>
  </si>
  <si>
    <t xml:space="preserve">                Huayu for BBK RM-D1177 универсальный пульт (серия HRM1051)</t>
  </si>
  <si>
    <t>HRM1051</t>
  </si>
  <si>
    <t xml:space="preserve">                Huayu for JVC RM-710R универсальный пульт (серия HRM1718)</t>
  </si>
  <si>
    <t>HRM1718</t>
  </si>
  <si>
    <t xml:space="preserve">                Huayu for LG RM-L915+ универсальный пульт  (серия  HRM1077)</t>
  </si>
  <si>
    <t>HRM1077</t>
  </si>
  <si>
    <t xml:space="preserve">                Huayu for Panasonic  RM-1020M универсальный пульт (серия HRM837)</t>
  </si>
  <si>
    <t>HRM837</t>
  </si>
  <si>
    <t xml:space="preserve">                Huayu for Sharp  RM-689G  универсальный пульт  (серия HRM398)</t>
  </si>
  <si>
    <t>HRM398</t>
  </si>
  <si>
    <t xml:space="preserve">                Huayu for Sharp  RM-717G  универсальный пульт  (серия HRM471)</t>
  </si>
  <si>
    <t>HRM471</t>
  </si>
  <si>
    <t xml:space="preserve">                Huayu for SONY RM-1025A универсальный  пульт (серия HRM1509)</t>
  </si>
  <si>
    <t>HRM1509</t>
  </si>
  <si>
    <t xml:space="preserve">                Huayu for SONY RM-L1351 GOOGLE PLAY , NETFLIX (серия HRM1553)</t>
  </si>
  <si>
    <t>HRM1553</t>
  </si>
  <si>
    <t xml:space="preserve">                ПДУ для Sony RMT-TX100E ic (серия HSN284)</t>
  </si>
  <si>
    <t>HSN284</t>
  </si>
  <si>
    <t xml:space="preserve">            Переходник RJ45(8p8c) Гнездо - RJ45(8p8c) Гнездо (Патч соед.: 1-1, 2-2, …, 8-8) (АРБАКОМ)</t>
  </si>
  <si>
    <t>APT-031</t>
  </si>
  <si>
    <t xml:space="preserve"> 1 / 30 / 100</t>
  </si>
  <si>
    <t xml:space="preserve">            Фонарик велосипедный YZ-1480</t>
  </si>
  <si>
    <t xml:space="preserve">                    Сетевой удлинитель "ОБИХОД" РС-3 (ШВВП) 1,5м [60]</t>
  </si>
  <si>
    <t xml:space="preserve">                ПДУ для Vityaz RS41-MOUSE Supra/DEXP/ DNS/ Erisson/Fusion (STV-LC32ST3001F)ic LCD TV (серия HOB1991)</t>
  </si>
  <si>
    <t xml:space="preserve">                ПДУ для Samsung AA59-00560A (AA59-00581A) ic 3D (серия HSM397)</t>
  </si>
  <si>
    <t>HSM397</t>
  </si>
  <si>
    <t xml:space="preserve">                ПДУ для Telefunken 507CUP ic LCD TV (серия HOB2646)</t>
  </si>
  <si>
    <t>HOB2646</t>
  </si>
  <si>
    <t xml:space="preserve">                ПДУ дляTelefunken 507DTV(TF-LED28S9T2)ic MYSTERY/DEXP/DNS/DOFFLER/ERISSON/IZUMI/MANTA(серия HOB1525)</t>
  </si>
  <si>
    <t>HOB1525</t>
  </si>
  <si>
    <t xml:space="preserve">                ПДУ для Daewoo  R-22  ic (серия HDW016)</t>
  </si>
  <si>
    <t>HDW016</t>
  </si>
  <si>
    <t xml:space="preserve">            ПДУ для KIVI KT1712/1157-HH/1157-SX ( K504Q4350108) ориг. Инфракрасный пульт дистанц. управления</t>
  </si>
  <si>
    <t xml:space="preserve">            ПДУ для KIVI RC80 (40FR50BR) ic (серия HOB2607)</t>
  </si>
  <si>
    <t>HOB2607</t>
  </si>
  <si>
    <t xml:space="preserve">                Переходник SCART штекер - 3 RCA гнезда ( IN ) арт.23-002</t>
  </si>
  <si>
    <t>23-002</t>
  </si>
  <si>
    <t xml:space="preserve">                переходник СКАРТ штекер - 3xRCA(тюльпан) гнезда,  "вход в ТВ" (пластик-никель) (АРБАКОМ)</t>
  </si>
  <si>
    <t>APP-184</t>
  </si>
  <si>
    <t xml:space="preserve">            Универсальный блок питания для ноутбука (8 насадок)19v 120W</t>
  </si>
  <si>
    <t>19V-8</t>
  </si>
  <si>
    <t xml:space="preserve">            Антенна GM-125 АКТИВНАЯ (GoldMaster)</t>
  </si>
  <si>
    <t>GM-125AMP</t>
  </si>
  <si>
    <t xml:space="preserve">            3,5мм Стерео штекер, на кабель (золото) (АРБАКОМ)</t>
  </si>
  <si>
    <t>APP-007_3</t>
  </si>
  <si>
    <t xml:space="preserve">                USB TYPE-C кабель BOROFONE BX36 Union PD flash charging data cable for Lightning (white)</t>
  </si>
  <si>
    <t xml:space="preserve">                Дата-кабель AWEI CL-28 Micro (2 м.,металл.коннектор,нейлон,поддержка 2.4А) цвет: черный</t>
  </si>
  <si>
    <t xml:space="preserve">                Дата-кабель BOROFONE BX38 Cool charge charging data cable for Micro (красный)</t>
  </si>
  <si>
    <t xml:space="preserve">                Дата-кабель Hoco X20 Flash MicroUSB (2.0 м) Белый</t>
  </si>
  <si>
    <t xml:space="preserve">                Дата-кабель BOROFONE BU12 Synergy charging data cable for Type-C (серый)</t>
  </si>
  <si>
    <t xml:space="preserve">                Дата-кабель BOROFONE BU13 Craft Type-C 5A fast charging data cable (черный)</t>
  </si>
  <si>
    <t xml:space="preserve">                Дата-кабель BOROFONE BX25 Type-C (1м.,быстрая зарядка 3A), цвет: белый</t>
  </si>
  <si>
    <t xml:space="preserve">                Дата-кабель Hoco X20 Flash Type-C (2.0 м) Белый</t>
  </si>
  <si>
    <t xml:space="preserve">                Дата-кабель Hoco X20 Flash Type-C (2.0 м) Черный</t>
  </si>
  <si>
    <t xml:space="preserve">                Внешний аккумулятор BOROFONE BT2A 2600 мАч (белый)</t>
  </si>
  <si>
    <t xml:space="preserve">                Внешний аккумулятор BOROFONE BT2A 2600 мАч (черный)</t>
  </si>
  <si>
    <t xml:space="preserve">                Внешний аккумулятор Hoco B35-2600 mAh (USB выход: 5V-1.0A) цвет: черный </t>
  </si>
  <si>
    <t xml:space="preserve">                Внешний аккумулятор Hoco B35A 5200 mAh (USB выход: 5V/1A) цвет: белый  </t>
  </si>
  <si>
    <t xml:space="preserve">                Внешний аккумулятор Hoco B35A 5200 mAh (USB выход: 5V/1A) цвет: черный</t>
  </si>
  <si>
    <t xml:space="preserve">                Внешний аккумулятор универсальный Hoco B21-5200 mAh Tiny Concave pattern Power bank белый</t>
  </si>
  <si>
    <t xml:space="preserve">                Внешний аккумулятор универсальный Hoco B21-5200 mAh Tiny Concave pattern Power bank серый</t>
  </si>
  <si>
    <t xml:space="preserve">                Портативный внешний Li-ion аккумулятор Vanson USB-5200 (Li-ion 3.7В 5200мА, 1x5В 2,1A / 2x5В 1A)</t>
  </si>
  <si>
    <t xml:space="preserve">                Внешний аккумулятор AWEI P35K 10000 mAh Литий-полимерный цвет: белый</t>
  </si>
  <si>
    <t xml:space="preserve">                Внешний аккумулятор AWEI P35K 10000 mAh Литий-полимерный цвет: черный</t>
  </si>
  <si>
    <t xml:space="preserve">                Внешний аккумулятор AWEI P75K 10000 mAh  цвет: черный</t>
  </si>
  <si>
    <t xml:space="preserve">                Внешний аккумулятор AWEI P75K 10000 mAh цвет: белый</t>
  </si>
  <si>
    <t xml:space="preserve">                Внешний аккумулятор BOROFONE BT17 10000mAh цвет:черный</t>
  </si>
  <si>
    <t xml:space="preserve">                Внешний аккумулятор BOROFONE BT21 10000mAh цвет: белый</t>
  </si>
  <si>
    <t xml:space="preserve">                Внешний аккумулятор BOROFONE BT21 10000mAh цвет: черный</t>
  </si>
  <si>
    <t xml:space="preserve">                Внешний аккумулятор BOROFONE BT28 10000mAh цвет: белый</t>
  </si>
  <si>
    <t xml:space="preserve">                Внешний аккумулятор BOROFONE BT28 10000mAh цвет: черный</t>
  </si>
  <si>
    <t xml:space="preserve">                Внешний аккумулятор BOROFONE BT29 10000mAh цвет: белый</t>
  </si>
  <si>
    <t xml:space="preserve">                Внешний аккумулятор BOROFONE BT29 10000mAh цвет: черный</t>
  </si>
  <si>
    <t xml:space="preserve">                Внешний аккумулятор BOROFONE BT30 10000мАч цвет: черный</t>
  </si>
  <si>
    <t xml:space="preserve">                Внешний аккумулятор BOROFONE BT31 10000mAh с беспроводной зарядкой 5W, цвет: белый</t>
  </si>
  <si>
    <t xml:space="preserve">                Внешний аккумулятор BOROFONE BT31 10000mAh с беспроводной зарядкой 5W, цвет: черный </t>
  </si>
  <si>
    <t xml:space="preserve">                Внешний аккумулятор BOROFONE BT33 10000мАч (белый)</t>
  </si>
  <si>
    <t xml:space="preserve">                Внешний аккумулятор BOROFONE BT33 10000мАч (черный)</t>
  </si>
  <si>
    <t xml:space="preserve">                Внешний аккумулятор Hoco B20-10000 mAh Mige Power Bank (2USB: 5V-2.1A) цвет: белый</t>
  </si>
  <si>
    <t xml:space="preserve">                Внешний аккумулятор Hoco B29 10000 mAh (USB1 выход: 5V/2A, USB2 выход: 5V/1A) цвет: голубой</t>
  </si>
  <si>
    <t xml:space="preserve">                Внешний аккумулятор Hoco J48 10000mAh цвет: белый</t>
  </si>
  <si>
    <t xml:space="preserve">                Внешний аккумулятор Hoco J48 10000mAh цвет: черный</t>
  </si>
  <si>
    <t xml:space="preserve">                Внешний аккумулятор BOROFONE BT21A 20000mAh цвет: белый</t>
  </si>
  <si>
    <t xml:space="preserve">                Внешний аккумулятор BOROFONE BT21A 20000mAh цвет: черный</t>
  </si>
  <si>
    <t xml:space="preserve">                Внешний аккумулятор BOROFONE BT26A PD+QC3.0 20000мАч Литий-полимерный, цвет: черный</t>
  </si>
  <si>
    <t xml:space="preserve">                Внешний аккумулятор BOROFONE BT27A 20000mAh цвет: белый</t>
  </si>
  <si>
    <t xml:space="preserve">                Внешний аккумулятор BOROFONE BT27A 20000mAh цвет: черный</t>
  </si>
  <si>
    <t xml:space="preserve">                Внешний аккумулятор BOROFONE BT29A 20000mAh цвет: белый</t>
  </si>
  <si>
    <t xml:space="preserve">                Внешний аккумулятор BOROFONE BT29A 20000mAh цвет: черный</t>
  </si>
  <si>
    <t xml:space="preserve">                Внешний аккумулятор Hoco B35E 30000mAh(3usb порта)  цвет: черный</t>
  </si>
  <si>
    <t xml:space="preserve">                Внешний аккумулятор Hoco J52A 20000mAh цвет: белый</t>
  </si>
  <si>
    <t xml:space="preserve">                Внешний аккумулятор Hoco J52A 20000mAh цвет: черный</t>
  </si>
  <si>
    <t xml:space="preserve">                Внешний аккумулятор Hoco J53A 20000mAh цвет: черный</t>
  </si>
  <si>
    <t xml:space="preserve">                Внешний аккумулятор Hoco J55A 20000mAh цвет: черный</t>
  </si>
  <si>
    <t xml:space="preserve">                Внешний аккумулятор Hoco J62 30000mAh цвет: черный</t>
  </si>
  <si>
    <t xml:space="preserve">           4 Gb Флэш-накопитель</t>
  </si>
  <si>
    <t xml:space="preserve">            USB флэш-диск Borofone 4Gb BUD1 цвет: серебристый</t>
  </si>
  <si>
    <t xml:space="preserve">            USB флэш-диск Borofone 4Gb BUD2 цвет: черный</t>
  </si>
  <si>
    <t xml:space="preserve">            USB флэш-диск HOCO 4Gb UD6 USB2.0 корпус пластик, цвет: матовый черный (запись: 6-10 МБ/с, чтение: 1</t>
  </si>
  <si>
    <t xml:space="preserve">           8 Gb Флэш-накопитель</t>
  </si>
  <si>
    <t xml:space="preserve">            USB флэш-диск Borofone 8Gb BUD1 цвет: серебристый</t>
  </si>
  <si>
    <t xml:space="preserve">            USB флэш-диск Borofone 8Gb BUD2 цвет: черный</t>
  </si>
  <si>
    <t xml:space="preserve">            USB флэш-диск HOCO 8Gb UD4 USB2.0 металл. корпус цвет: серебристый</t>
  </si>
  <si>
    <t xml:space="preserve">            USB флэш-диск HOCO 8Gb UD6 USB2.0 HIGH-SPEED, цвет: матовый черный</t>
  </si>
  <si>
    <t xml:space="preserve">          16 Gb Флэш-накопитель</t>
  </si>
  <si>
    <t xml:space="preserve">            USB флэш-диск Borofone 16Gb BUD1 цвет: серебристый</t>
  </si>
  <si>
    <t xml:space="preserve">            USB флэш-диск Borofone 16Gb BUD2 цвет: черный</t>
  </si>
  <si>
    <t xml:space="preserve">            USB флэш-диск HOCO 16Gb UD4 USB2.0 металл. корпус цвет: серебристый</t>
  </si>
  <si>
    <t xml:space="preserve">            USB флэш-диск HOCO 16Gb UD5 Wisdom USB3.0 цвет:черный (запись: 15-80 МБ/с, чтение: 20-90 МБ/с.)</t>
  </si>
  <si>
    <t xml:space="preserve">            USB флэш-диск HOCO 16Gb UD6 USB2.0 HIGH-SPEED, цвет: матовый черный</t>
  </si>
  <si>
    <t xml:space="preserve">            USB флэш-диск HOCO 16Gb UD8 USB-A или Type-C корпус металл, цвет: серебристый</t>
  </si>
  <si>
    <t xml:space="preserve">          32 Gb Флэш-накопитель</t>
  </si>
  <si>
    <t xml:space="preserve">            USB флэш-диск Borofone 32Gb BUD1 цвет: серебристый</t>
  </si>
  <si>
    <t xml:space="preserve">            USB флэш-диск Borofone 32Gb BUD2 цвет: черный</t>
  </si>
  <si>
    <t xml:space="preserve">            USB флэш-диск HOCO 32Gb UD4 USB2.0 металл. корпус цвет: серебристый</t>
  </si>
  <si>
    <t xml:space="preserve">            USB флэш-диск HOCO 32Gb UD5 Wisdom USB3.0 цвет:черный (запись: 15-80 МБ/с, чтение: 20-90 МБ/с.)</t>
  </si>
  <si>
    <t xml:space="preserve">            USB флэш-диск HOCO 32Gb UD6 USB2.0 HIGH-SPEED, цвет: матовый черный</t>
  </si>
  <si>
    <t xml:space="preserve">            USB,Type-C флэш-диск HOCO 2в1 32Gb UD8 USB3.0 корпус металл, цвет: серебристый</t>
  </si>
  <si>
    <t xml:space="preserve">          64 Gb Флэш-накопитель</t>
  </si>
  <si>
    <t xml:space="preserve">            USB флэш-диск Borofone 64Gb BUD1 цвет: серебристый</t>
  </si>
  <si>
    <t xml:space="preserve">            USB флэш-диск Borofone 64Gb BUD2 цвет: черный</t>
  </si>
  <si>
    <t xml:space="preserve">            USB флэш-диск HOCO 64Gb UD4 USB2.0 металл. корпус цвет: серебристый</t>
  </si>
  <si>
    <t xml:space="preserve">            USB флэш-диск HOCO 64Gb UD5 Wisdom USB3.0 цвет:черный (запись: 15-80 МБ/с, чтение: 20-90 МБ/с.)</t>
  </si>
  <si>
    <t xml:space="preserve">            USB флэш-диск HOCO 64Gb UD6 USB2.0 HIGH-SPEED, цвет: матовый черный</t>
  </si>
  <si>
    <t xml:space="preserve">            USB,Type-C флэш-диск HOCO 2в1 64Gb UD8 USB3.0 корпус металл, цвет: серебристый</t>
  </si>
  <si>
    <t xml:space="preserve">         128 Gb Флэш-накопитель</t>
  </si>
  <si>
    <t xml:space="preserve">            USB флэш-диск Borofone 128Gb BUD1 цвет: серебристый</t>
  </si>
  <si>
    <t xml:space="preserve">            USB флэш-диск Borofone 128Gb BUD2 цвет: черный</t>
  </si>
  <si>
    <t xml:space="preserve">            USB флэш-диск HOCO 128Gb UD5 Wisdom USB3.0 цвет:черный (запись: 15-80 МБ/с, чтение: 20-90 МБ/с.)</t>
  </si>
  <si>
    <t xml:space="preserve">        Карты памяти Micro SDHC</t>
  </si>
  <si>
    <t xml:space="preserve">            Micro SD карта памяти Hoco 4GB Class 6 (без адаптера) USB 2.0</t>
  </si>
  <si>
    <t xml:space="preserve">            Micro SDHC высокоскоростная карта памяти 128GB Class 10 Borofone (без адаптера)</t>
  </si>
  <si>
    <t xml:space="preserve">            Micro SDHC высокоскоростная карта памяти 32GB Class 10 Borofone (без адаптера)</t>
  </si>
  <si>
    <t xml:space="preserve">            Micro SDHC высокоскоростная карта памяти 64GB Class 10 Borofone (без адаптера)</t>
  </si>
  <si>
    <t xml:space="preserve">            Micro SDHC высокоскоростная карта памяти 8GB Class 10 Borofone (без адаптера)</t>
  </si>
  <si>
    <t xml:space="preserve">            Micro SDHC карта памяти Hoco 16GB Class 10 (без адаптера) USB 3.0</t>
  </si>
  <si>
    <t xml:space="preserve">            Micro SDHC карта памяти Hoco 32GB Class 10 (без адаптера) USB 3.0</t>
  </si>
  <si>
    <t xml:space="preserve">            Micro SDHC карта памяти Hoco 8GB Class 10 (без адаптера) USB 2.0м</t>
  </si>
  <si>
    <t xml:space="preserve">            Micro SDXC карта памяти Hoco 128GB Class 10  (без адаптера)</t>
  </si>
  <si>
    <t xml:space="preserve">            Micro SDXC карта памяти Hoco 64GB Class 10 (без адаптера) USB 3.0</t>
  </si>
  <si>
    <t xml:space="preserve">            Беспроводная колонка Borofone BR12 (Bluetooth 5.0, USB,AUX, microSD, FM,режим TWS,1200mAh) , серая</t>
  </si>
  <si>
    <t xml:space="preserve">            Беспроводная колонка Borofone BR12 (Bluetooth 5.0, USB,AUX, microSD, FM,режим TWS,1200mAh) цвет:хаки</t>
  </si>
  <si>
    <t xml:space="preserve">            Беспроводная колонка Borofone BR12 (Bluetooth 5.0, USB,AUX, microSD, FM,режим TWS,1200mAh), красная</t>
  </si>
  <si>
    <t xml:space="preserve">            Беспроводная колонка Borofone BR12 (Bluetooth 5.0, USB,AUX, microSD, FM,режим TWS,1200mAh), синяя</t>
  </si>
  <si>
    <t xml:space="preserve">            Беспроводная колонка Borofone BR12 (Bluetooth 5.0, USB,AUX, microSD, FM,режим TWS,1200mAh), черная</t>
  </si>
  <si>
    <t xml:space="preserve">            Беспроводная колонка Borofone BR12 (Bluetooth 5.0, USB,AUX, microSD, FM,режим TWS,1200mAh),бирюзовая</t>
  </si>
  <si>
    <t xml:space="preserve">            Беспроводная колонка Hoco BS40 (Bluetooth 5.0, USB,AUX, microSD, FM,режим TWS,2400mAh) цвет: красный</t>
  </si>
  <si>
    <t xml:space="preserve">            Беспроводная колонка Hoco BS40 (Bluetooth 5.0, USB,AUX, microSD, FM,режим TWS,2400mAh) цвет: синий</t>
  </si>
  <si>
    <t xml:space="preserve">            Беспроводная колонка Hoco BS40 (Bluetooth 5.0, USB,AUX, microSD, FM,режим TWS,2400mAh) цвет: хаки</t>
  </si>
  <si>
    <t xml:space="preserve">            Беспроводная колонка Hoco BS40 (Bluetooth 5.0, USB,AUX, microSD, FM,режим TWS,2400mAh) цвет: черный</t>
  </si>
  <si>
    <t xml:space="preserve">        Автомобильные Держатели</t>
  </si>
  <si>
    <t xml:space="preserve">            Автодержатель BOROFONE BH10, цвет: серебристый</t>
  </si>
  <si>
    <t xml:space="preserve">            Автодержатель BOROFONE BH10, цвет: черный</t>
  </si>
  <si>
    <t xml:space="preserve">            Автодержатель BOROFONE BH13, цвет: черно-красный</t>
  </si>
  <si>
    <t xml:space="preserve">            Автодержатель BOROFONE BH14, цвет: черно-красный</t>
  </si>
  <si>
    <t xml:space="preserve">            Автодержатель BOROFONE BH17 универсальный,магнитный,поворотный,складной цвет: черный</t>
  </si>
  <si>
    <t xml:space="preserve">            Автодержатель BOROFONE BH22, цвет: черный</t>
  </si>
  <si>
    <t xml:space="preserve">            Автодержатель BOROFONE BH26, цвет: черный</t>
  </si>
  <si>
    <t xml:space="preserve">            Автодержатель BOROFONE BH28 магнитный,липучка (для авто,дома,офиса,нагрузка 500 гр.) цвет: черный</t>
  </si>
  <si>
    <t xml:space="preserve">            Автодержатель BOROFONE BH29 магнитный,липучка (нагрузка 700 гр.) цвет: черный</t>
  </si>
  <si>
    <t xml:space="preserve">            Автодержатель BOROFONE BH4 зажим, на присоске, цвет: чёрный</t>
  </si>
  <si>
    <t xml:space="preserve">            Автодержатель BOROFONE BH4 зажим, на присоске, цвет: чёрный&amp;жёлтый</t>
  </si>
  <si>
    <t xml:space="preserve">            Автодержатель BOROFONE BH5 магнитный, липучка, цвет: серебристый</t>
  </si>
  <si>
    <t xml:space="preserve">            Автодержатель BOROFONE BH5 магнитный, липучка, цвет: чёрный</t>
  </si>
  <si>
    <t xml:space="preserve">            Автодержатель BOROFONE BH6 магнитный, в решетку, цвет: серебристый</t>
  </si>
  <si>
    <t xml:space="preserve">            Автодержатель BOROFONE BH6 магнитный, в решетку, цвет: чёрный</t>
  </si>
  <si>
    <t xml:space="preserve">            Автодержатель BOROFONE BH7 магнитный, липучка, цвет: серебристый</t>
  </si>
  <si>
    <t xml:space="preserve">            Автодержатель BOROFONE BH7 магнитный, липучка, цвет: черный</t>
  </si>
  <si>
    <t xml:space="preserve">            Автодержатель BOROFONE BH8 магнитный, в решетку, цвет: серебристый</t>
  </si>
  <si>
    <t xml:space="preserve">            Автодержатель BOROFONE BH8 магнитный, в решетку, цвет: чёрный</t>
  </si>
  <si>
    <t xml:space="preserve">            Автодержатель BOROFONE BH9 зажим, в решетку, цвет: чёрный</t>
  </si>
  <si>
    <t xml:space="preserve">            Автодержатель Hoco CA23 универсальный цвет: черный</t>
  </si>
  <si>
    <t xml:space="preserve">            Автодержатель Hoco CA31 универсальный с присоской цвет: черный</t>
  </si>
  <si>
    <t xml:space="preserve">            Автодержатель Hoco CA37 магнитный цвет: белый</t>
  </si>
  <si>
    <t xml:space="preserve">            Автодержатель Hoco CA37 магнитный цвет: черный-серый</t>
  </si>
  <si>
    <t xml:space="preserve">            Автодержатель Hoco CA38 универсальный цвет: черный</t>
  </si>
  <si>
    <t xml:space="preserve">            Автодержатель Hoco CA38 универсальный цвет: черный-серый</t>
  </si>
  <si>
    <t xml:space="preserve">            Автодержатель Hoco CA39 универсальный цвет: черный</t>
  </si>
  <si>
    <t xml:space="preserve">            Автодержатель Hoco CA42 магнитный цвет: черный</t>
  </si>
  <si>
    <t xml:space="preserve">            Автодержатель Hoco CA44 магнитный,шарнир,липучка цвет: черный</t>
  </si>
  <si>
    <t xml:space="preserve">            Автодержатель Hoco CA46 магнитный,шарнир,липучка цвет: серебристый</t>
  </si>
  <si>
    <t xml:space="preserve">            Автодержатель Hoco CA5 универсальный с присоской (ширина 85mm) серый</t>
  </si>
  <si>
    <t xml:space="preserve">            Автодержатель Hoco CA59 магнитный, в решетку, цвет: черный</t>
  </si>
  <si>
    <t xml:space="preserve">            Автодержатель Hoco CA65 магнитный,в решетку,шарнир цвет: черный</t>
  </si>
  <si>
    <t xml:space="preserve">            Автодержатель Hoco CA66 магнитный,липучка,шарнир цвет: черный</t>
  </si>
  <si>
    <t xml:space="preserve">            Автодержатель Hoco CA68 магнитный,в решетку,шарнир 360 градусов цвет: черный</t>
  </si>
  <si>
    <t xml:space="preserve">            Автодержатель Hoco CA70 универсальный,на заднее сиденье цвет: черный</t>
  </si>
  <si>
    <t xml:space="preserve">            Автодержатель Hoco CA72 универсальный,в решетку цвет: черный</t>
  </si>
  <si>
    <t xml:space="preserve">            Автодержатель Hoco CPH01 универсальный в решетку белый</t>
  </si>
  <si>
    <t xml:space="preserve">            Автодержатель Hoco CPH01 универсальный в решетку черный</t>
  </si>
  <si>
    <t xml:space="preserve">            Автодержатель Hoco CPH17 универсальный с присоской цвет: серый</t>
  </si>
  <si>
    <t xml:space="preserve">        вело/мото Держатели</t>
  </si>
  <si>
    <t xml:space="preserve">            Автодержатель Hoco CA14 универсальный цвет: серый</t>
  </si>
  <si>
    <t xml:space="preserve">            Автодержатель Hoco CA73 универсальный для велосипеда, мотоцикла,детской коляски цвет: черный</t>
  </si>
  <si>
    <t xml:space="preserve">            Держатель BOROFONE BH15 для велосипеда и мотоцикла, цвет: черно-красный</t>
  </si>
  <si>
    <t xml:space="preserve">            Держатель велосипедный EarlDom ET-EH84 (черный)</t>
  </si>
  <si>
    <t xml:space="preserve">        Настольная подставки/держатели</t>
  </si>
  <si>
    <t xml:space="preserve">            Настольная подставка HOCO PH23, цвет: белый&amp;розовый</t>
  </si>
  <si>
    <t xml:space="preserve">            Настольная подставка HOCO PH24, цвет: белый&amp;серебрянный</t>
  </si>
  <si>
    <t xml:space="preserve">            Настольная подставка HOCO PH27, цвет: белый</t>
  </si>
  <si>
    <t xml:space="preserve">            Настольная подставка HOCO PH27, цвет: черный</t>
  </si>
  <si>
    <t xml:space="preserve">            Настольная подставка HOCO PH28, цвет: черный</t>
  </si>
  <si>
    <t xml:space="preserve">            Настольный держатель BOROFONE BH23, цвет: белый</t>
  </si>
  <si>
    <t xml:space="preserve">            Настольный держатель BOROFONE BH24, цвет: белый</t>
  </si>
  <si>
    <t xml:space="preserve">            A23 / A27 / CR123 / CR2 / Специальные</t>
  </si>
  <si>
    <t xml:space="preserve">                GP 476A/4LR44-1BP 6V 1/10 Эл.питания</t>
  </si>
  <si>
    <t xml:space="preserve">                GP A27 Эл.питания</t>
  </si>
  <si>
    <t xml:space="preserve">                GP Lithium CR123A/1BP 1/10 Эл.питания</t>
  </si>
  <si>
    <t xml:space="preserve">                GP Lithium CR2/1BP 1/10 Эл.питания</t>
  </si>
  <si>
    <t xml:space="preserve">                Smartbuy A23/5B  (SBBA-23A5B) Батарейка алкалиновая</t>
  </si>
  <si>
    <t xml:space="preserve">                Smartbuy A27/5B (100/1000) (SBBA-27A5B) Батарейка алкалиновая</t>
  </si>
  <si>
    <t xml:space="preserve">                Smartbuy CR2/1B (12/144) Эл.питания</t>
  </si>
  <si>
    <t xml:space="preserve">                VARTA Lithium CR2/1BP 1/10 Эл.питания</t>
  </si>
  <si>
    <t xml:space="preserve">                VARTA V23GA Electronics 1BP Эл.питания</t>
  </si>
  <si>
    <t xml:space="preserve">                VARTA V27GA Electronics 1BP Эл.питания</t>
  </si>
  <si>
    <t xml:space="preserve">            Воздушно-цинковые батарейки (для слуховых аппаратов)</t>
  </si>
  <si>
    <t xml:space="preserve">                Батарейки  для слуховых аппаратов, Renata A675 (675A/ZA675/675/PR44/S675A) 1,45V 1упак= 6шт </t>
  </si>
  <si>
    <t xml:space="preserve">                Батарейки для слуховых аппаратов RENATA ZA13 (PR48) 1упак= 6шт</t>
  </si>
  <si>
    <t xml:space="preserve">            Литиевые дисковые батарейки</t>
  </si>
  <si>
    <t xml:space="preserve">                GP Lithium CR2016 5BP  Эл. питания</t>
  </si>
  <si>
    <t xml:space="preserve">                GP Lithium CR2025 5BP  Эл. питания </t>
  </si>
  <si>
    <t xml:space="preserve">                GP Lithium CR2032 5BP  Эл. питания</t>
  </si>
  <si>
    <t xml:space="preserve">                GP Lithium CR2430/5BP   5/100 Эл. питания</t>
  </si>
  <si>
    <t xml:space="preserve">                GP Lithium CR2450/5BP 5/100 Эл. питания</t>
  </si>
  <si>
    <t xml:space="preserve">                Kodak ULTRA Lithium CR2016/5BP Эл.питания</t>
  </si>
  <si>
    <t xml:space="preserve">                Kodak ULTRA Lithium CR2025/5BP Эл.питания</t>
  </si>
  <si>
    <t xml:space="preserve">                Smartbuy CR1220/1B (12/720) (SBBL-1220-1B) Литиевый элемент питания</t>
  </si>
  <si>
    <t xml:space="preserve">                Smartbuy CR1225/1B (12/720) (SBBL-1225-1B) Литиевый элемент питания</t>
  </si>
  <si>
    <t xml:space="preserve">                Smartbuy CR1616/1B (12/720) (SBBL-1616-1B) Литиевый элемент питания</t>
  </si>
  <si>
    <t xml:space="preserve">                Smartbuy CR1620/1B (12/720) (SBBL-1620-1B) Литиевый элемент питания.</t>
  </si>
  <si>
    <t xml:space="preserve">                Smartbuy CR1632/1B (12/720) (SBBL-1632-1B) Литиевый элемент питания</t>
  </si>
  <si>
    <t xml:space="preserve">                Smartbuy CR2016/5B Литиевый элемент питания</t>
  </si>
  <si>
    <t xml:space="preserve">                Smartbuy CR2025/5B Литиевый элемент питания</t>
  </si>
  <si>
    <t xml:space="preserve">                Smartbuy CR2032/5B  Литиевый элемент питания</t>
  </si>
  <si>
    <t xml:space="preserve">                Элемент питания RENATA  CR2450  1BP </t>
  </si>
  <si>
    <t xml:space="preserve">                Элемент питания RENATA CR2016/1BL 1/10</t>
  </si>
  <si>
    <t xml:space="preserve">                Элемент питания RENATA CR2025/1BL 1/10</t>
  </si>
  <si>
    <t xml:space="preserve">                Элемент питания RENATA CR2032/1BL 1/10</t>
  </si>
  <si>
    <t xml:space="preserve">                Элемент питания VARTA Lithium CR1216 1BP </t>
  </si>
  <si>
    <t xml:space="preserve">                Элемент питания VARTA Lithium CR1220 1BP </t>
  </si>
  <si>
    <t xml:space="preserve">                Элемент питания VARTA Lithium CR1225 1BP </t>
  </si>
  <si>
    <t xml:space="preserve">                Элемент питания VARTA Lithium CR1616 1BP </t>
  </si>
  <si>
    <t xml:space="preserve">                Элемент питания VARTA Lithium CR1632 1BP</t>
  </si>
  <si>
    <t xml:space="preserve">                Элемент питания VARTA Lithium CR2016/1BP 1/10</t>
  </si>
  <si>
    <t xml:space="preserve">                Элемент питания VARTA Lithium CR2025/1BP 1/10</t>
  </si>
  <si>
    <t xml:space="preserve">                Элемент питания VARTA Lithium CR2032/1BP 1/10</t>
  </si>
  <si>
    <t xml:space="preserve">                Элемент питания VARTA Lithium CR2430/1BP 1/10</t>
  </si>
  <si>
    <t xml:space="preserve">            Марганцево-цинковые пуговичные (часовые) батарейки</t>
  </si>
  <si>
    <t xml:space="preserve">                GP 164/LR620/AG1 10BP  Эл. питания</t>
  </si>
  <si>
    <t xml:space="preserve">                GP 177/LR626/AG4 10BP  Эл. питания  </t>
  </si>
  <si>
    <t xml:space="preserve">                GP 189/LR54/V10GA 10BP  Эл. питания</t>
  </si>
  <si>
    <t xml:space="preserve">                GP 192/LR41/V3GA 10BP  Эл. питания</t>
  </si>
  <si>
    <t xml:space="preserve">                GP A76/LR44/V13GA 10BP  Эл. питания</t>
  </si>
  <si>
    <t xml:space="preserve">                VARTA AG13 1BP Эл.питания</t>
  </si>
  <si>
    <t xml:space="preserve">            Сетевой фильтр Smartbuy One 10A, 2 200 Вт, 5 розеток, белый 1,8 м. (SBSP-18-W)</t>
  </si>
  <si>
    <t xml:space="preserve">            Сетевой фильтр Smartbuy One 10A, 2 200 Вт, 5 розеток, белый 3 м. (SBSP-30)</t>
  </si>
  <si>
    <t xml:space="preserve">            Сетевой фильтр Smartbuy One 10A, 2 200 Вт, 5 розеток, черный 1,8 м. (SBSP-18-K) (1/45)</t>
  </si>
  <si>
    <t xml:space="preserve">            Сетевой фильтр Smartbuy One 10A, 2 200 Вт, 5 розеток, черный 3 м. (SBSP-30-K)</t>
  </si>
  <si>
    <t xml:space="preserve">            Сетевой фильтр Smartbuy One 10A, 2 200 Вт, 5 розеток, черный, 5 м.(SBSP-50-K)</t>
  </si>
  <si>
    <t xml:space="preserve">            Сетевой фильтр Smartbuy One, 10А, 5 розеток, 2 200 Вт, белый, 5,0 м.(SBSP-50-W)</t>
  </si>
  <si>
    <r>
      <t xml:space="preserve">цена               </t>
    </r>
    <r>
      <rPr>
        <b/>
        <sz val="10"/>
        <rFont val="Arial"/>
        <family val="2"/>
        <charset val="204"/>
      </rPr>
      <t xml:space="preserve"> с НДС</t>
    </r>
  </si>
  <si>
    <t xml:space="preserve">            Делитель ТВ 1вход(F-гнездо) -2выхода (F-гнезда) 5-1000МГц "белый" - эко-эконом (только PCB)(АРБАКОМ)</t>
  </si>
  <si>
    <t>APA-212</t>
  </si>
  <si>
    <t xml:space="preserve"> 5 / 25 / 100</t>
  </si>
  <si>
    <t xml:space="preserve">            Делитель ТВ 1вход(F-гнездо) -3выхода (F-гнезда) 5-1000МГц "белый" - эко-эконом (только PCB)(АРБАКОМ)</t>
  </si>
  <si>
    <t>APA-213</t>
  </si>
  <si>
    <t xml:space="preserve"> 3 / 25 / 100</t>
  </si>
  <si>
    <t xml:space="preserve">            Антенна GM-125 (GoldMaster)</t>
  </si>
  <si>
    <t>GM-125</t>
  </si>
  <si>
    <t xml:space="preserve">                Акустический кабель BOROFONE BL1 jack (M) - jack(M) 3.5mm (1.0 м) цвет: красный</t>
  </si>
  <si>
    <t xml:space="preserve">                Акустический кабель BOROFONE BL4 jack (M) - jack(M) 3.5mm (1.0 м) цвет: черный</t>
  </si>
  <si>
    <t xml:space="preserve">                Акустический кабель BOROFONE BL4 jack (M) - jack(M) 3.5mm (2.0 м) цвет: черный</t>
  </si>
  <si>
    <t xml:space="preserve">                Акустический кабель Hoco UPA10 (1.5 м., 3.5 Jack(M) - 2xRCA(M)) цвет: серый металлик</t>
  </si>
  <si>
    <t xml:space="preserve">                Акустический кабель Hoco UPA14 AUX jack (M) - jack(M) 3.5mm (1.0 м) угловой, серый</t>
  </si>
  <si>
    <t xml:space="preserve">                Акустический кабель Hoco UPA14 AUX jack (M) - jack(M) 3.5mm (2.0 м) угловой, цвет: чёрный</t>
  </si>
  <si>
    <t xml:space="preserve">                Акустический кабель Hoco UPA14 AUX jack(M) - jack(M) 3.5mm (1.0 м) цвет: чёрный</t>
  </si>
  <si>
    <t xml:space="preserve">        FM-модулятор с автомобильным ЗУ Hoco E19 цвет: металлик</t>
  </si>
  <si>
    <t xml:space="preserve">        FM-модулятор с автомобильным ЗУ Hoco E51 цвет: черный (Bluetooth 5.0.,2 USB: 5V-2.1A-3.1A + Type-C:</t>
  </si>
  <si>
    <t xml:space="preserve">            Автомобильное ЗУ BOROFONE BZ11 с цифровым дисплеем (2USB: 5V &amp; 2.1 A) цвет: черный</t>
  </si>
  <si>
    <t xml:space="preserve">            Автомобильное ЗУ BOROFONE BZ14 (2USB: 5V/2.4A с подсветкой) цвет: черный</t>
  </si>
  <si>
    <t xml:space="preserve">            Автомобильное ЗУ BOROFONE BZ14 (2USB: 5V/2.4A с подсветкой+кабель Micro ) цвет: черный</t>
  </si>
  <si>
    <t xml:space="preserve">            Автомобильное ЗУ BOROFONE BZ15 (2USB: 5V/2.4A с дисплеем) цвет: белый</t>
  </si>
  <si>
    <t xml:space="preserve">            Автомобильное ЗУ BOROFONE BZ15 (2USB: 5V/2.4A с дисплеем) цвет: черный</t>
  </si>
  <si>
    <t xml:space="preserve">            Автомобильное ЗУ BOROFONE BZ15 (2USB: 5V/2.4A с дисплеем+кабель Micro) цвет: черный</t>
  </si>
  <si>
    <t xml:space="preserve">            Автомобильное ЗУ BOROFONE BZ7 (USB1: 5V/2.1A, USB2: 5V/1A) +прикуриватель цвет: белый</t>
  </si>
  <si>
    <t xml:space="preserve">            Автомобильное ЗУ BOROFONE BZ7 (USB1: 5V/2.1A, USB2: 5V/1A) +прикуриватель цвет: чёрный</t>
  </si>
  <si>
    <t xml:space="preserve">            Автомобильное ЗУ Borofone BZ9  (2USB: 2.4A) цвет: черный</t>
  </si>
  <si>
    <t xml:space="preserve">            Автомобильное ЗУ Borofone BZ9A  (2USB: 2.4A + дисплей) цвет: черный</t>
  </si>
  <si>
    <t xml:space="preserve">            Автомобильное ЗУ Hoco Z1 (2USB: 5V &amp; 2.1A) Черный</t>
  </si>
  <si>
    <t xml:space="preserve">            Автомобильное ЗУ Hoco Z36 +Lightning кабель  (2USB: 2.4A) цвет: черный</t>
  </si>
  <si>
    <t xml:space="preserve">            Автомобильное ЗУ Hoco Z36 +Micro кабель  (2USB: 2.4A) цвет: черный</t>
  </si>
  <si>
    <t xml:space="preserve">            Автомобильное ЗУ Hoco Z36 +Type-C кабель  (2USB: 2.4A) цвет: черный</t>
  </si>
  <si>
    <t xml:space="preserve">            Автомобильное ЗУ Hoco Z7  (2USB: 2.4A) цвет: черный</t>
  </si>
  <si>
    <t xml:space="preserve">                Дата-кабель AWEI CL-93 Lightning (1 м.,быстрая зарядка) цвет:белый</t>
  </si>
  <si>
    <t xml:space="preserve">                Дата-кабель AWEI CL-93 Lightning (1 м.,быстрая зарядка) цвет:черный</t>
  </si>
  <si>
    <t xml:space="preserve">                Дата-кабель AWEI CL-981 Lightning (1 м.,нейлон,поддержка 2.1А) цвет: серый</t>
  </si>
  <si>
    <t xml:space="preserve">                Дата-кабель AWEI CL-981 Lightning (1 м.,нейлон,поддержка 2.4А) цвет:белый</t>
  </si>
  <si>
    <t xml:space="preserve">                Дата-кабель AWEI CL-981 Lightning (1 м.,нейлон,поддержка 2.4А) цвет:золото</t>
  </si>
  <si>
    <t xml:space="preserve">                Дата-кабель Hoco S4 Lightning (1.2 м., дисплей+время зарядки., 2.4A) цвет: чёрный</t>
  </si>
  <si>
    <t xml:space="preserve">                Дата-кабель Hoco S8 Lightning (магнитный, 1.2 м) цвет: черный</t>
  </si>
  <si>
    <t xml:space="preserve">                Дата-кабель Hoco U72 Lightning (силиконовый, 1.2 м.,2.4A) цвет: белый</t>
  </si>
  <si>
    <t xml:space="preserve">                Дата-кабель Hoco X48 Lightning (1м., силиконовый, 2,4A), цвет: белый</t>
  </si>
  <si>
    <t xml:space="preserve">                Дата-кабель Hoco X50 Lightning (1 м. нейлон+алюминий,3A), цвет: металлик</t>
  </si>
  <si>
    <t xml:space="preserve">                Дата-кабель Hoco X50 Lightning (1 м. нейлон+алюминий,3A), цвет: черный</t>
  </si>
  <si>
    <t xml:space="preserve">                Дата-кабель AWEI CL-94 Micro (1 м.,поддержка 2.4А) цвет:белый</t>
  </si>
  <si>
    <t xml:space="preserve">                Дата-кабель AWEI CL-94 Micro (1 м.,поддержка 2.4А) цвет:черный</t>
  </si>
  <si>
    <t xml:space="preserve">                Дата-кабель AWEI CL-982 Micro (1 м.,нейлон,поддержка 2.4А) цвет: серый</t>
  </si>
  <si>
    <t xml:space="preserve">                Дата-кабель AWEI CL-982 Micro (1 м.,нейлон,поддержка 2.4А) цвет:белый</t>
  </si>
  <si>
    <t xml:space="preserve">                Дата-кабель AWEI CL-982 Micro (1 м.,нейлон,поддержка 2.4А) цвет:золото</t>
  </si>
  <si>
    <t xml:space="preserve">                Дата-кабель Hoco S4 Micro (1.2 м., дисплей+время зарядки., 2.4A) цвет: чёрный</t>
  </si>
  <si>
    <t xml:space="preserve">                Дата-кабель Hoco S8 Micro (магнитный, 1.2 м) цвет: черный</t>
  </si>
  <si>
    <t xml:space="preserve">                Дата-кабель Hoco U55 Micro (1.2 м, двусторонний USB-штекер, 2.4A) цвет: Черный</t>
  </si>
  <si>
    <t xml:space="preserve">                Дата-кабель Hoco U72 Micro (силиконовый, 1.2 м.,2.4A) цвет: черный</t>
  </si>
  <si>
    <t xml:space="preserve">                Дата-кабель Hoco X21 Micro (силиконовый, 1 м., 2.0A) цвет: белый</t>
  </si>
  <si>
    <t xml:space="preserve">                Дата-кабель Hoco X48 Micro (1м., силиконовый, 2,4A), цвет: черный</t>
  </si>
  <si>
    <t xml:space="preserve">                Дата-кабель Hoco X50 Micro (1 м. нейлон+алюминий,3A), цвет: металлик</t>
  </si>
  <si>
    <t xml:space="preserve">                Дата-кабель Hoco X50 Micro (1 м. нейлон+алюминий,3A), цвет: черный</t>
  </si>
  <si>
    <t xml:space="preserve">                Дата-кабель Hoco S13 Type-C (таймер, 1.2 м) цвет: черный  </t>
  </si>
  <si>
    <t xml:space="preserve">                Дата-кабель Hoco S4 Type-C (1.2 м., дисплей+время зарядки., 3.0A) цвет: чёрный</t>
  </si>
  <si>
    <t xml:space="preserve">                Дата-кабель Hoco S6 Type-C (таймер, 1.2 м) цвет: черный</t>
  </si>
  <si>
    <t xml:space="preserve">                Дата-кабель Hoco S8 Type-C (магнитный, 1.2 м) цвет: черный</t>
  </si>
  <si>
    <t xml:space="preserve">                Дата-кабель Hoco U72 Type-C (силиконовый, 1.2 м.,2.4A) цвет: белый</t>
  </si>
  <si>
    <t xml:space="preserve">                Дата-кабель Hoco X30 Type-C (1.2 м., индикатор вкл., 2.0A) цвет: чёрный</t>
  </si>
  <si>
    <t xml:space="preserve">                Дата-кабель Hoco X48 Type-C (1м., силиконовый, 3A), цвет: черный</t>
  </si>
  <si>
    <t xml:space="preserve">                Дата-кабель Hoco X50 (Type-C to Type-C,нейлон 2 м.,max 100W,max 5A), цвет: металлик</t>
  </si>
  <si>
    <t xml:space="preserve">                Дата-кабель Hoco X50 Type-C -Type-C (1 м. нейлон+алюминий,до 5A), цвет: металлик</t>
  </si>
  <si>
    <t xml:space="preserve">                Дата-кабель Hoco X50 Type-C -Type-C (1 м. нейлон+алюминий,до 5A), цвет: черный</t>
  </si>
  <si>
    <t xml:space="preserve">                Дата-кабель Hoco X50 Type-C -Type-C (2 м. нейлон+алюминий,до 5A), цвет: черный</t>
  </si>
  <si>
    <t xml:space="preserve">                Дата-кабель Hoco X50 Type-C (1 м. нейлон+алюминий,3A), цвет: металлик</t>
  </si>
  <si>
    <t xml:space="preserve">                Дата-кабель Hoco X50 Type-C (1 м. нейлон+алюминий,3A), цвет: черный</t>
  </si>
  <si>
    <t xml:space="preserve">                Дата-кабель Hoco X51 (Type-C to Type-C,1 м.,max 100W,max 5A), цвет: белый</t>
  </si>
  <si>
    <t xml:space="preserve">                Дата-кабель Hoco X50  2 в 1 (Type-C to Type-C, Lightning to Type-C  1м.,max 60W,QC 3.0), цвет: серый</t>
  </si>
  <si>
    <t xml:space="preserve">                Дата-кабель Hoco X50 2 в 1 (Type-C to Type-C, Lightning to Type-C  1м.,max 60W,QC 3.0), цвет: черный</t>
  </si>
  <si>
    <t xml:space="preserve">        Переходники Type-C, USB, Lightning</t>
  </si>
  <si>
    <t xml:space="preserve">            Hoco UA10 Адаптер OTG Micro-USB цвет: серебристый</t>
  </si>
  <si>
    <t xml:space="preserve">            Hoco UA8  Адаптер  Type-c - micro USB цвет: серебристый</t>
  </si>
  <si>
    <t xml:space="preserve">            Hoco UA9  Адаптер OTG Type-c - USB цвет: серебристый</t>
  </si>
  <si>
    <t xml:space="preserve">            Адаптер BOROFONE BV7 Lightning на Lightning+3.5мм цвет: белый</t>
  </si>
  <si>
    <t xml:space="preserve">            Адаптер BOROFONE BV8 Type-C на Type-C+3.5mm цвет: черный</t>
  </si>
  <si>
    <t xml:space="preserve">            Адаптер Hoco LS26 Type-C 2-in-1(Аудио-переходник цвет: серебристый</t>
  </si>
  <si>
    <t xml:space="preserve">            Адаптер OTG EarlDom ET-OT42 (белый)</t>
  </si>
  <si>
    <t xml:space="preserve">            Адаптер OTG EarlDom ET-OT44 (белый) Адаптер iOS 2 USB</t>
  </si>
  <si>
    <t xml:space="preserve">            Адаптер OTG EarlDom ET-OT48 (белый) Адаптер Lightning </t>
  </si>
  <si>
    <t xml:space="preserve">            Адптер Hoco Micro-Type-c цвет: розовое золото</t>
  </si>
  <si>
    <t xml:space="preserve">            Акустический кабель Hoco UPA13 Lightning - jack(M) 3.5mm (1.0 м), цвет: чёрный</t>
  </si>
  <si>
    <t xml:space="preserve">            Конвертер Borofone BV6 Lightning на 2x Lightning (аудио + зарядка) цвет: белый</t>
  </si>
  <si>
    <t xml:space="preserve">            Переходник Hoco Micro USB - Lightning цвет: розовое золото</t>
  </si>
  <si>
    <t xml:space="preserve">            Переходник Hoco UA5 Type-C - USB цвет: черный</t>
  </si>
  <si>
    <t xml:space="preserve">            Переходник Hoco UA6  USB - Type-C цвет: черный</t>
  </si>
  <si>
    <t xml:space="preserve">            Переходник USB гнездо А - штекер micro B   L: 0,2 м  OTG (26-002)</t>
  </si>
  <si>
    <t xml:space="preserve">            Переходник USB гнездо А - штекер type C   L: 0,2 м   OTG (26-008)</t>
  </si>
  <si>
    <t xml:space="preserve">            Переходник-адаптер BOROFONE BV2 Micro OTG цвет: себристый</t>
  </si>
  <si>
    <t xml:space="preserve">            Переходник-адаптер BOROFONE BV3 Type-c OTG цвет: себристый</t>
  </si>
  <si>
    <t xml:space="preserve">            Переходник-адаптер BOROFONE BV4 Micro to Type-c цвет: себристый</t>
  </si>
  <si>
    <t xml:space="preserve">            Переходник-адаптер BOROFONE BV5 Micro to Lightning цвет: себристый</t>
  </si>
  <si>
    <t xml:space="preserve">            Переходник-адаптер Hoco LS20 Lightning - Lightning зарядка+Lightning аудио, цвет: серебристый</t>
  </si>
  <si>
    <t xml:space="preserve">            Переходник-адаптер Hoco LS20 Lightning - Lightning зарядка+Lightning аудио, цвет: чёрный</t>
  </si>
  <si>
    <t xml:space="preserve">            Переходник-адаптер Hoco LS21 Lightning - Lightning зарядка+Jack 3.5 аудио, цвет: серебристый</t>
  </si>
  <si>
    <t xml:space="preserve">            Переходник-адаптер Hoco LS21 Lightning - Lightning зарядка+Jack 3.5 аудио, цвет: чёрный</t>
  </si>
  <si>
    <t xml:space="preserve">            Переходник-адаптер Hoco LS22 с кольцом-держателем Lightning - Lightning зарядка+Lightning аудио</t>
  </si>
  <si>
    <t xml:space="preserve">            Переходник-адаптер Hoco LS23 с кольцом-держателем Lightning - Lightning зарядка+Jack 3.5 аудио</t>
  </si>
  <si>
    <t xml:space="preserve">     Картридеры, Хабы, Конверторы</t>
  </si>
  <si>
    <t xml:space="preserve">         Хабы, Картридеры</t>
  </si>
  <si>
    <t xml:space="preserve">            USB HUB EarlDom ET-HUB07 (черный)</t>
  </si>
  <si>
    <t xml:space="preserve">            Адаптер OTG EarlDom ET-OT04 (серебро)</t>
  </si>
  <si>
    <t xml:space="preserve">            Адаптер OTG EarlDom ET-OT22 (бело-красный)</t>
  </si>
  <si>
    <t xml:space="preserve">            Адаптер OTG EarlDom ET-OT27 (белый)</t>
  </si>
  <si>
    <t xml:space="preserve">            Картридер 4 в 1 Borofone DHB01 (USB-A+Type-C+Micro+Lightning) цвет:серебро</t>
  </si>
  <si>
    <t xml:space="preserve">            Картридер Hoco HB20 (USB 2.0) цвет: чёрный</t>
  </si>
  <si>
    <t xml:space="preserve">            Картридер Hoco HB20 (USB 3.0) цвет: чёрный</t>
  </si>
  <si>
    <t xml:space="preserve">            Разветвитель Hoco HB1 на 4 USB цвет: графитовый</t>
  </si>
  <si>
    <t xml:space="preserve">            Разветвитель Hoco HB1 на 4 USB цвет: серебро</t>
  </si>
  <si>
    <t xml:space="preserve">        Аудио-видео конверторы HDMI, USB(Type-C, USB, Lightning)</t>
  </si>
  <si>
    <t xml:space="preserve">            HDMI устройство EarlDom ET-C4 (серый)</t>
  </si>
  <si>
    <t xml:space="preserve">            HDMI устройство EarlDom ET-W11 (серебро)</t>
  </si>
  <si>
    <t xml:space="preserve">            HDMI устройство EarlDom ET-W11 (черный)</t>
  </si>
  <si>
    <t xml:space="preserve">            HDMI устройство EarlDom ET-W12 (черно-красный)</t>
  </si>
  <si>
    <t xml:space="preserve">            HDMI устройство EarlDom ET-W13 (серебро)</t>
  </si>
  <si>
    <t xml:space="preserve">            HDMI устройство EarlDom ET-W13 (черный)</t>
  </si>
  <si>
    <t xml:space="preserve">            HDMI устройство ET-W1+ (черный)</t>
  </si>
  <si>
    <t xml:space="preserve">            HDMI устройство ET-W2+ (черный)</t>
  </si>
  <si>
    <t xml:space="preserve">            HDMI устройство ET-W4 (черный)</t>
  </si>
  <si>
    <t xml:space="preserve">            HDMI устройство ET-W5 (черный)</t>
  </si>
  <si>
    <t xml:space="preserve">            HDMI устройство ET-W8 (черный)</t>
  </si>
  <si>
    <t xml:space="preserve">            HDMI устройство ET-WS8C (черный)</t>
  </si>
  <si>
    <t xml:space="preserve">            Type-C - Xaб-конвертер Hoco HB13 Type-C на USB3.0*3+HDMI+Type-C цвет: металлик</t>
  </si>
  <si>
    <t xml:space="preserve">            Type-C - Xaб-конвертер Hoco HB14 Type-C на USB3.0+HDMI+Type-C цвет: серебристый</t>
  </si>
  <si>
    <t xml:space="preserve">            Type-C - Xaб-конвертер Hoco HB15 Type-C на USB3.0*3+HDMI+Type-C цвет: металлик</t>
  </si>
  <si>
    <t xml:space="preserve">            Type-C - Xaб-конвертер Hoco HB16 Type-C на USB3.0*3+HDMI+Type-C+RJ45 цвет: металлик</t>
  </si>
  <si>
    <t xml:space="preserve">            Type-C - Xaб-разветвитель Hoco HB12 Type-C на USB3.0*4 цвет: металлик</t>
  </si>
  <si>
    <t xml:space="preserve">            Переходник-адаптер-кабель Hoco UA14 Lightning - HDMI,длина 2 м</t>
  </si>
  <si>
    <t xml:space="preserve">            Переходник-адаптер-кабель Hoco UA4 Lightning - HDMI, длина 2 м</t>
  </si>
  <si>
    <t xml:space="preserve">        Клавиатура проводная Smartbuy ONE 112 USB черная (SBK-112U-K)/20</t>
  </si>
  <si>
    <t xml:space="preserve">        Клавиатура проводная мультимедийная Smartbuy ONE 208 USB черная (SBK-208U-K)/20</t>
  </si>
  <si>
    <t xml:space="preserve">        Мышь беспроводная Smartbuy 352 ONE белая (SBM-352AG-W)/60</t>
  </si>
  <si>
    <t xml:space="preserve">        Мышь беспроводная складная Hoco DI03 (USB 2.4 ГГц) цвет:черн</t>
  </si>
  <si>
    <t xml:space="preserve">            Беспроводная колонка Hoco BS41 цвет: черный     (Bluetooth 5.0, AUX, USB, microSD, FM,2400mAh</t>
  </si>
  <si>
    <t xml:space="preserve">            Беспроводные TWS bluetooth-наушники</t>
  </si>
  <si>
    <t xml:space="preserve">                Беспроводные TWS наушники EarlDom ET-BH40 (черные)</t>
  </si>
  <si>
    <t xml:space="preserve">            Внутриканальные/Вставные наушники</t>
  </si>
  <si>
    <t xml:space="preserve">                Беспроводные bluetooth наушники Hoco ES13 Plus с микрофоном, цвет: красный</t>
  </si>
  <si>
    <t xml:space="preserve">                Беспроводные bluetooth наушники Hoco ES14 Plus с микрофоном, цвет: чёрный</t>
  </si>
  <si>
    <t xml:space="preserve">                Беспроводные bluetooth наушники Hoco ES14 цвет: серебро</t>
  </si>
  <si>
    <t xml:space="preserve">                Беспроводные bluetooth наушники Hoco ES14 цвет: черный</t>
  </si>
  <si>
    <t xml:space="preserve">                Беспроводные bluetooth наушники Hoco ES21 с микрофоном, цвет: чёрный</t>
  </si>
  <si>
    <t xml:space="preserve">                Беспроводные bluetooth-наушники AWEI A920BL, цвет: серый</t>
  </si>
  <si>
    <t xml:space="preserve">                Беспроводные bluetooth-наушники AWEI A920BL, цвет: черный</t>
  </si>
  <si>
    <t xml:space="preserve">                Беспроводные bluetooth-наушники AWEI A921BL, цвет: черный</t>
  </si>
  <si>
    <t xml:space="preserve">                Беспроводные bluetooth-наушники AWEI A960BL, цвет: черный</t>
  </si>
  <si>
    <t xml:space="preserve">                Беспроводные bluetooth-наушники AWEI A980BL, цвет: черный</t>
  </si>
  <si>
    <t xml:space="preserve">                Беспроводные bluetooth-наушники AWEI A990BL, цвет: черный</t>
  </si>
  <si>
    <t xml:space="preserve">                Беспроводные bluetooth-наушники AWEI B922BL, цвет: черный</t>
  </si>
  <si>
    <t xml:space="preserve">                Беспроводные bluetooth-наушники AWEI B923BL, цвет: черный</t>
  </si>
  <si>
    <t xml:space="preserve">                Беспроводные bluetooth-наушники AWEI B990BL, цвет: красный</t>
  </si>
  <si>
    <t xml:space="preserve">                Беспроводные bluetooth-наушники AWEI B990BL, цвет: черный</t>
  </si>
  <si>
    <t xml:space="preserve">                Беспроводные bluetooth-наушники AWEI G10, цвет: черный</t>
  </si>
  <si>
    <t xml:space="preserve">                Беспроводные bluetooth-наушники IPIPOO IL82BL, цвет: серый</t>
  </si>
  <si>
    <t xml:space="preserve">                Беспроводные bluetooth-наушники IPIPOO IL91BL, цвет: черный</t>
  </si>
  <si>
    <t xml:space="preserve">                Беспроводные bluetooth-наушники IPIPOO IL91BL, цвет: черный-красный</t>
  </si>
  <si>
    <t xml:space="preserve">                Беспроводные bluetooth-наушники IPIPOO IL92BL, цвет: золотой</t>
  </si>
  <si>
    <t xml:space="preserve">                Беспроводные bluetooth-наушники IPIPOO IL92BL, цвет: черный</t>
  </si>
  <si>
    <t xml:space="preserve">                Беспроводные bluetooth-наушники IPIPOO IL93BL, цвет: черный</t>
  </si>
  <si>
    <t xml:space="preserve">                Наушники беспроводные BOROFONE BE31 (серые)</t>
  </si>
  <si>
    <t xml:space="preserve">            Полноразмерные наушники</t>
  </si>
  <si>
    <t xml:space="preserve">                Беспроводные bluetooth наушники Hoco W11 полноразмерные цвет: черный</t>
  </si>
  <si>
    <t xml:space="preserve">                Беспроводные bluetooth наушники Hoco W16 полноразмерные цвет: голубой</t>
  </si>
  <si>
    <t xml:space="preserve">                Беспроводные bluetooth наушники Hoco W16 полноразмерные цвет: серый</t>
  </si>
  <si>
    <t xml:space="preserve">                Беспроводные bluetooth наушники Hoco W19 цвет: черный (полноразмерные с микрофоном)</t>
  </si>
  <si>
    <t xml:space="preserve">                Беспроводные bluetooth наушники Hoco W22, цвет: красный</t>
  </si>
  <si>
    <t xml:space="preserve">                Беспроводные bluetooth наушники Hoco W22, цвет: черный</t>
  </si>
  <si>
    <t xml:space="preserve">                Беспроводные bluetooth наушники Hoco W23, цвет: белый</t>
  </si>
  <si>
    <t xml:space="preserve">                Беспроводные bluetooth наушники Hoco W23, цвет: черный</t>
  </si>
  <si>
    <t xml:space="preserve">                Беспроводные bluetooth наушники Hoco W25 полноразмерные цвет: черный</t>
  </si>
  <si>
    <t xml:space="preserve">                Беспроводные наушники BOROFONE BO2 полноразмерные с микрофоном цвет: металлик</t>
  </si>
  <si>
    <t xml:space="preserve">                Беспроводные наушники Borofone BO3 цвет: красный (полноразмерные с микрофоном)</t>
  </si>
  <si>
    <t xml:space="preserve">                Беспроводные наушники Borofone BO3 цвет: серый (полноразмерные с микрофоном)</t>
  </si>
  <si>
    <t xml:space="preserve">                Беспроводные наушники Borofone BO4 полноразмерные с микрофоном цвет: красные</t>
  </si>
  <si>
    <t xml:space="preserve">                Беспроводные наушники Borofone BO4 полноразмерные с микрофоном цвет:синие</t>
  </si>
  <si>
    <t xml:space="preserve">                Беспроводные наушники Borofone BO4 полноразмерные с микрофоном цвет:черный</t>
  </si>
  <si>
    <t xml:space="preserve">                Беспроводные наушники Borofone BO8 полноразмерные с микрофоном цвет: белый</t>
  </si>
  <si>
    <t xml:space="preserve">                Беспроводные наушники Borofone BO8 полноразмерные с микрофоном цвет: красный</t>
  </si>
  <si>
    <t xml:space="preserve">                Беспроводные наушники Borofone BO8 полноразмерные с микрофоном цвет: черный</t>
  </si>
  <si>
    <t xml:space="preserve">                Беспроводные наушники Hoco W28 полноразмерные с микрофоном (1.2 м) цвет: синий</t>
  </si>
  <si>
    <t xml:space="preserve">                Беспроводные наушники Hoco W28 полноразмерные с микрофоном (1.2 м) цвет: черный</t>
  </si>
  <si>
    <t xml:space="preserve">                Беспроводные полноразмерные наушники EarlDom ET-BH23 (серебро)</t>
  </si>
  <si>
    <t xml:space="preserve">                Беспроводные полноразмерные наушники EarlDom ET-BH43 (черные)</t>
  </si>
  <si>
    <t xml:space="preserve">                Наушники BOROFONE BO10 Precious wireless headphones (black)</t>
  </si>
  <si>
    <t xml:space="preserve">                Наушники BOROFONE BO10 Precious wireless headphones (green)</t>
  </si>
  <si>
    <t xml:space="preserve">                Наушники BOROFONE BO10 Precious wireless headphones (red)</t>
  </si>
  <si>
    <t xml:space="preserve">                Наушники BOROFONE BO9 Pearl wireless headphones (black)</t>
  </si>
  <si>
    <t xml:space="preserve">                Наушники BOROFONE BO9 Pearl wireless headphones (blue)</t>
  </si>
  <si>
    <t xml:space="preserve">                Наушники BOROFONE BO9 Pearl wireless headphones (red)</t>
  </si>
  <si>
    <t xml:space="preserve">                Наушники Hoco W27 полноразмерные с микрофоном (1.2 м) цвет: розовый</t>
  </si>
  <si>
    <t xml:space="preserve">        Проводные  наушники</t>
  </si>
  <si>
    <t xml:space="preserve">            Внутриканальные наушники</t>
  </si>
  <si>
    <t xml:space="preserve">                Intro RX-190 Наушники внутриканальные белые</t>
  </si>
  <si>
    <t xml:space="preserve">                Intro RX-190 Наушники внутриканальные красные</t>
  </si>
  <si>
    <t xml:space="preserve">                Intro RX-190 Наушники внутриканальные черные</t>
  </si>
  <si>
    <t xml:space="preserve">                Intro RX-360 Наушники внутриканальные черные</t>
  </si>
  <si>
    <t xml:space="preserve">                Наушники AWEI ES-Q6 цвет: серебряный (длина 1,2 м)</t>
  </si>
  <si>
    <t xml:space="preserve">                Наушники AWEI ES-Q6 цвет: черный (длина 1,2 м)</t>
  </si>
  <si>
    <t xml:space="preserve">                Наушники AWEI ES-Q7 цвет:черный</t>
  </si>
  <si>
    <t xml:space="preserve">                Наушники AWEI ES-Q8 цвет: серебряный (длина 1,2 м)</t>
  </si>
  <si>
    <t xml:space="preserve">                Наушники AWEI ES-Q9 цвет:дерево-черный</t>
  </si>
  <si>
    <t xml:space="preserve">            Внутриканальные наушники с микрофоном</t>
  </si>
  <si>
    <t xml:space="preserve">                Intro RX-910M Наушники-гарнитуры внутриканальные белые</t>
  </si>
  <si>
    <t xml:space="preserve">                Intro RX-910M Наушники-гарнитуры внутриканальные черные</t>
  </si>
  <si>
    <t xml:space="preserve">                Наушники AWEI ES-20TY цвет: черный (с микрофоном, длина 1,2 м)</t>
  </si>
  <si>
    <t xml:space="preserve">                Наушники AWEI ES-50TY цвет: черный (с микрофоном, длина 1,2 м)</t>
  </si>
  <si>
    <t xml:space="preserve">                Наушники AWEI ES-60TY цвет: дерево-черный (с микрофоном, длина 1,2 м)</t>
  </si>
  <si>
    <t xml:space="preserve">                Наушники AWEI ES-70TY цвет: черный (с микрофоном, длина 1,2 м)</t>
  </si>
  <si>
    <t xml:space="preserve">                Наушники AWEI ES-80TY цвет: дерево-черный (с микрофоном, длина 1,2 м)</t>
  </si>
  <si>
    <t xml:space="preserve">                Наушники AWEI ES-860i цвет: черный (с микрофоном, длина 1,2 м)</t>
  </si>
  <si>
    <t xml:space="preserve">                Наушники AWEI ES-970i цвет: черный (с микрофоном, длина 1,2 м)</t>
  </si>
  <si>
    <t xml:space="preserve">                Наушники AWEI ES-Q38i цвет: серебряный (с микрофоном, длина 1,2 м)</t>
  </si>
  <si>
    <t xml:space="preserve">                Наушники AWEI ES-Q38i цвет: черный (с микрофоном, длина 1,2 м)</t>
  </si>
  <si>
    <t xml:space="preserve">                Наушники BOROFONE BM12 с микрофоном (1.2 м) цвет: белый</t>
  </si>
  <si>
    <t xml:space="preserve">                Наушники BOROFONE BM13 с микрофоном (1.2 м) цвет: белый </t>
  </si>
  <si>
    <t xml:space="preserve">                Наушники BOROFONE BM13 с микрофоном (1.2 м) цвет: красный</t>
  </si>
  <si>
    <t xml:space="preserve">                Наушники BOROFONE BM13 с микрофоном (1.2 м) цвет: чёрный</t>
  </si>
  <si>
    <t xml:space="preserve">                Наушники BOROFONE BM15 с микрофоном (1.2 м) цвет: белый＆золотой</t>
  </si>
  <si>
    <t xml:space="preserve">                Наушники BOROFONE BM15 с микрофоном (1.2 м) цвет: серый металлик</t>
  </si>
  <si>
    <t xml:space="preserve">                Наушники BOROFONE BM15 с микрофоном (1.2 м) цвет: чёрный＆красный</t>
  </si>
  <si>
    <t xml:space="preserve">                Наушники BOROFONE BM16 с микрофоном (1.2 м) цвет: белый＆золотой </t>
  </si>
  <si>
    <t xml:space="preserve">                Наушники BOROFONE BM16 с микрофоном (1.2 м) цвет: серый металлик   </t>
  </si>
  <si>
    <t xml:space="preserve">                Наушники BOROFONE BM16 с микрофоном (1.2 м) цвет: чёрный＆красный  </t>
  </si>
  <si>
    <t xml:space="preserve">                Наушники BOROFONE BM17 с микрофоном (1.2 м) цвет: pink</t>
  </si>
  <si>
    <t xml:space="preserve">                Наушники BOROFONE BM17 с микрофоном (1.2 м) цвет: белый </t>
  </si>
  <si>
    <t xml:space="preserve">                Наушники BOROFONE BM17 с микрофоном (1.2 м) цвет: чёрный</t>
  </si>
  <si>
    <t xml:space="preserve">                Наушники BOROFONE BM18 с микрофоном (1.2 м) цвет: pink</t>
  </si>
  <si>
    <t xml:space="preserve">                Наушники BOROFONE BM18 с микрофоном (1.2 м) цвет: белый   </t>
  </si>
  <si>
    <t xml:space="preserve">                Наушники BOROFONE BM18 с микрофоном (1.2 м) цвет: чёрный</t>
  </si>
  <si>
    <t xml:space="preserve">                Наушники BOROFONE BM20 с микрофоном (1.2 м) цвет: белый</t>
  </si>
  <si>
    <t xml:space="preserve">                Наушники BOROFONE BM20 с микрофоном (1.2 м) цвет: чёрный</t>
  </si>
  <si>
    <t xml:space="preserve">                Наушники BOROFONE BM24 с микрофоном (1.2 м) цвет: белый  </t>
  </si>
  <si>
    <t xml:space="preserve">                Наушники BOROFONE BM24 с микрофоном (1.2 м) цвет: чёрный </t>
  </si>
  <si>
    <t xml:space="preserve">                Наушники BOROFONE BM25 с микрофоном (1.2 м) цвет: белый</t>
  </si>
  <si>
    <t xml:space="preserve">                Наушники BOROFONE BM25 с микрофоном (1.2 м) цвет: чёрный</t>
  </si>
  <si>
    <t xml:space="preserve">                Наушники BOROFONE BM26 с микрофоном (1.2 м) цвет: белый</t>
  </si>
  <si>
    <t xml:space="preserve">                Наушники BOROFONE BM26 с микрофоном (1.2 м) цвет: чёрный</t>
  </si>
  <si>
    <t xml:space="preserve">                Наушники BOROFONE BM28 с микрофоном (внутриканальные, 1.2 м), цвет: белый</t>
  </si>
  <si>
    <t xml:space="preserve">                Наушники BOROFONE BM28 с микрофоном (внутриканальные, 1.2 м), цвет: чёрный</t>
  </si>
  <si>
    <t xml:space="preserve">                Наушники BOROFONE BM29 с микрофоном (внутриканальные, 1.2 м), цвет: чёрный</t>
  </si>
  <si>
    <t xml:space="preserve">                Наушники BOROFONE BM30 PRO с микрофоном (футляр,1.2 м), цвет: чёрный</t>
  </si>
  <si>
    <t xml:space="preserve">                Наушники BOROFONE BM31 с микрофоном (внутриканальные, 1.2 м), цвет: белый</t>
  </si>
  <si>
    <t xml:space="preserve">                Наушники BOROFONE BM31 с микрофоном (внутриканальные, 1.2 м), цвет: чёрный</t>
  </si>
  <si>
    <t xml:space="preserve">                Наушники BOROFONE BM36 с микрофоном (1.2 м), цвет: черный</t>
  </si>
  <si>
    <t xml:space="preserve">                Наушники BOROFONE BM39 с микрофоном (1.2 м), цвет: белый</t>
  </si>
  <si>
    <t xml:space="preserve">                Наушники BOROFONE BM39 с микрофоном (1.2 м), цвет: черный</t>
  </si>
  <si>
    <t xml:space="preserve">                Наушники BOROFONE BM43 с микрофоном (1.2 м), цвет: белый</t>
  </si>
  <si>
    <t xml:space="preserve">                Наушники BOROFONE BM43 с микрофоном (1.2 м), цвет: черный</t>
  </si>
  <si>
    <t xml:space="preserve">                Наушники BOROFONE BM47 с микрофоном (1.2 м), цвет: белый</t>
  </si>
  <si>
    <t xml:space="preserve">                Наушники BOROFONE BM47 с микрофоном (1.2 м), цвет: черный</t>
  </si>
  <si>
    <t xml:space="preserve">                Наушники BOROFONE BM49 Player, проводные наушники с микрофоном, аудио штекер 3.5 мм (белые)</t>
  </si>
  <si>
    <t xml:space="preserve">                Наушники BOROFONE BM49 Player, проводные наушники с микрофоном, аудио штекер 3.5 мм (розовые)</t>
  </si>
  <si>
    <t xml:space="preserve">                Наушники BOROFONE BM49 Player, проводные наушники с микрофоном, аудио штекер 3.5 мм (черные)</t>
  </si>
  <si>
    <t xml:space="preserve">                Наушники BOROFONE BM51 с микрофоном (1.2 м), цвет: белый</t>
  </si>
  <si>
    <t xml:space="preserve">                Наушники BOROFONE BM51 с микрофоном (1.2 м), цвет: черный</t>
  </si>
  <si>
    <t xml:space="preserve">                Наушники Hoco M1 EarPods Pro с микрофоном,проводные разьем Lightning  цвет: белый</t>
  </si>
  <si>
    <t xml:space="preserve">                Наушники Hoco M1 EarPods Pro с микрофоном,проводные разьем Type-C цвет: белый</t>
  </si>
  <si>
    <t xml:space="preserve">                Наушники Hoco M1 EarPods Pro с микрофоном,проводные разьем Type-C цвет: черный</t>
  </si>
  <si>
    <t xml:space="preserve">                Наушники Hoco M1 PRO Original Series Earphone с микрофоном,проводные разьем 3,5 мм цвет: белый</t>
  </si>
  <si>
    <t xml:space="preserve">                Наушники Hoco M1 PRO Original Series Earphone с микрофоном,проводные разьем 3,5 мм цвет:черный</t>
  </si>
  <si>
    <t xml:space="preserve">                Наушники Hoco M14 Inital Sound Universal Earphones with mic (1,2 м) с микрофоном Белые</t>
  </si>
  <si>
    <t xml:space="preserve">                Наушники Hoco M14 Inital Sound Universal Earphones with mic (1,2 м) с микрофоном Красные</t>
  </si>
  <si>
    <t xml:space="preserve">                Наушники Hoco M14 Inital Sound Universal Earphones with mic (1,2 м) с микрофоном Черные</t>
  </si>
  <si>
    <t xml:space="preserve">                Наушники Hoco M16 Ling Sound Metal Universal Earphone with mic (1.2 м) с микрофоном Gold Золотые</t>
  </si>
  <si>
    <t xml:space="preserve">                Наушники Hoco M16 Ling Sound Metal Universal Earphone with mic (1.2 м) с микрофоном Silver Серебрист</t>
  </si>
  <si>
    <t xml:space="preserve">                Наушники Hoco M19 Drumbeat Universal Earphone with mic (1.2 м) с микрофоном Black Черные</t>
  </si>
  <si>
    <t xml:space="preserve">                Наушники Hoco M19 Drumbeat Universal Earphone with mic (1.2 м) с микрофоном White Белые</t>
  </si>
  <si>
    <t xml:space="preserve">                Наушники Hoco M21 с микрофоном (1.2 м) Белый</t>
  </si>
  <si>
    <t xml:space="preserve">                Наушники Hoco M21 с микрофоном (1.2 м) Черный</t>
  </si>
  <si>
    <t xml:space="preserve">                Наушники Hoco M28 Ariose Universal Earphones with mic (1.2 м) с микрофоном Black Черные</t>
  </si>
  <si>
    <t xml:space="preserve">                Наушники Hoco M28 Ariose Universal Earphones with mic (1.2 м) с микрофоном Gray Серые</t>
  </si>
  <si>
    <t xml:space="preserve">                Наушники Hoco M28 Ariose Universal Earphones with mic (1.2 м) с микрофоном White Белые</t>
  </si>
  <si>
    <t xml:space="preserve">                Наушники Hoco M3 Universal Earphone (1.2 м) с микрофоном Белые</t>
  </si>
  <si>
    <t xml:space="preserve">                Наушники Hoco M3 Universal Earphone (1.2 м) с микрофоном Зеленые</t>
  </si>
  <si>
    <t xml:space="preserve">                Наушники Hoco M3 Universal Earphone (1.2 м) с микрофоном Розовые</t>
  </si>
  <si>
    <t xml:space="preserve">                Наушники Hoco M3 Universal Earphone (1.2 м) с микрофоном Черные</t>
  </si>
  <si>
    <t xml:space="preserve">                Наушники Hoco M31 с микрофоном (1.2 м) Красный</t>
  </si>
  <si>
    <t xml:space="preserve">                Наушники Hoco M31 с микрофоном (1.2 м) Серебро</t>
  </si>
  <si>
    <t xml:space="preserve">                Наушники Hoco M31 с микрофоном (1.2 м) Серый металик</t>
  </si>
  <si>
    <t xml:space="preserve">                Наушники Hoco M34 с микрофоном (1.2 м) Белые</t>
  </si>
  <si>
    <t xml:space="preserve">                Наушники Hoco M34 с микрофоном (1.2 м) Черные</t>
  </si>
  <si>
    <t xml:space="preserve">                Наушники Hoco M37 с микрофоном (1.2 м) Белый</t>
  </si>
  <si>
    <t xml:space="preserve">                Наушники Hoco M37 с микрофоном (1.2 м) Розовые</t>
  </si>
  <si>
    <t xml:space="preserve">                Наушники Hoco M37 с микрофоном (1.2 м) Черные</t>
  </si>
  <si>
    <t xml:space="preserve">                Наушники Hoco M40 с микрофоном (1.2 м) цвет: белый</t>
  </si>
  <si>
    <t xml:space="preserve">                Наушники Hoco M40 с микрофоном (1.2 м) цвет: черный</t>
  </si>
  <si>
    <t xml:space="preserve">                Наушники Hoco M45 игровые внутриканальные цвет: черно-красный</t>
  </si>
  <si>
    <t xml:space="preserve">                Наушники Hoco M49 с микрофоном  цвет: белый</t>
  </si>
  <si>
    <t xml:space="preserve">                Наушники Hoco M49 с микрофоном  цвет: красный</t>
  </si>
  <si>
    <t xml:space="preserve">                Наушники Hoco M49 с микрофоном  цвет: черный</t>
  </si>
  <si>
    <t xml:space="preserve">                Наушники Hoco M50 с микрофоном  цвет: черный</t>
  </si>
  <si>
    <t xml:space="preserve">                Наушники Hoco M50 с микрофоном  цвет:белый</t>
  </si>
  <si>
    <t xml:space="preserve">                Наушники Hoco M51 с микрофоном  цвет: черный</t>
  </si>
  <si>
    <t xml:space="preserve">                Наушники Hoco M51 с микрофоном  цвет:белый</t>
  </si>
  <si>
    <t xml:space="preserve">                Наушники Hoco M51 с микрофоном  цвет:красный</t>
  </si>
  <si>
    <t xml:space="preserve">                Наушники Hoco M52 с микрофоном (1.2 м) цвет: белый</t>
  </si>
  <si>
    <t xml:space="preserve">                Наушники Hoco M52 с микрофоном (1.2 м) цвет: черный</t>
  </si>
  <si>
    <t xml:space="preserve">                Наушники Hoco M54 с микрофоном (1.2 м) цвет: белый</t>
  </si>
  <si>
    <t xml:space="preserve">                Наушники Hoco M54 с микрофоном (1.2 м) цвет: черный</t>
  </si>
  <si>
    <t xml:space="preserve">                Наушники Hoco M56 с микрофоном (амбушюры - силикон, 1.2 м) цвет: белый</t>
  </si>
  <si>
    <t xml:space="preserve">                Наушники Hoco M56 с микрофоном (амбушюры - силикон, 1.2 м) цвет: черный</t>
  </si>
  <si>
    <t xml:space="preserve">                Наушники Hoco M58 цвет: белый (с микрофоном, 1.2 м)</t>
  </si>
  <si>
    <t xml:space="preserve">                Наушники Hoco M58 цвет: черный (с микрофоном, 1.2 м)</t>
  </si>
  <si>
    <t xml:space="preserve">                Наушники Hoco M60 цвет: белый (с микрофоном, 1.2 м)</t>
  </si>
  <si>
    <t xml:space="preserve">                Наушники Hoco M60 цвет: черный (с микрофоном, 1.2 м)</t>
  </si>
  <si>
    <t xml:space="preserve">                Наушники Hoco M67 Type-C с микрофоном (1.2 м), цвет: черный</t>
  </si>
  <si>
    <t xml:space="preserve">                Наушники Hoco M68 с микрофоном (1.2 м), цвет: белый</t>
  </si>
  <si>
    <t xml:space="preserve">                Наушники Hoco M68 с микрофоном (1.2 м), цвет: черный</t>
  </si>
  <si>
    <t xml:space="preserve">                Наушники Hoco M70 с микрофоном (1.2 м), цвет: белый</t>
  </si>
  <si>
    <t xml:space="preserve">                Наушники Hoco M70 с микрофоном (1.2 м), цвет: черный</t>
  </si>
  <si>
    <t xml:space="preserve">                Наушники Hoco M72 с микрофоном (1.2 м), цвет: белый</t>
  </si>
  <si>
    <t xml:space="preserve">                Наушники Hoco M72 с микрофоном (1.2 м), цвет: синий</t>
  </si>
  <si>
    <t xml:space="preserve">                Наушники Hoco M72 с микрофоном (1.2 м), цвет: черный</t>
  </si>
  <si>
    <t xml:space="preserve">                Наушники Hoco M74 с микрофоном, цвет: черный</t>
  </si>
  <si>
    <t xml:space="preserve">                Наушники Hoco M76 с микрофоном цвет: белый</t>
  </si>
  <si>
    <t xml:space="preserve">                Наушники Hoco M76 с микрофоном цвет: черный</t>
  </si>
  <si>
    <t xml:space="preserve">                Наушники Hoco M78 с микрофоном (1.2 м), цвет: белый</t>
  </si>
  <si>
    <t xml:space="preserve">                Наушники Hoco M78 с микрофоном (1.2 м), цвет: черный</t>
  </si>
  <si>
    <t xml:space="preserve">            Вставные наушники</t>
  </si>
  <si>
    <t xml:space="preserve">                Наушники BOROFONE BM30 с микрофоном (Apple AirPods, футляр,1.2 м), цвет: белый</t>
  </si>
  <si>
    <t xml:space="preserve">                Наушники BOROFONE BM30 с микрофоном (Apple AirPods, футляр,1.2 м), цвет: чёрный</t>
  </si>
  <si>
    <t xml:space="preserve">                Наушники BOROFONE BM40 Sage проводные наушники с микрофоном, аудио разъем 3.5 мм  (белые)</t>
  </si>
  <si>
    <t xml:space="preserve">                Наушники BOROFONE BM40 Sage проводные наушники с микрофоном, аудио разъем 3.5 мм  (черный)</t>
  </si>
  <si>
    <t xml:space="preserve">                Наушники BOROFONE BM54 с микрофоном (1.2 м), цвет: белый</t>
  </si>
  <si>
    <t xml:space="preserve">                Наушники BOROFONE BM54 с микрофоном (1.2 м), цвет: черный</t>
  </si>
  <si>
    <t xml:space="preserve">                Наушники BOROFONE BM55 с микрофоном (1.2 м), цвет: белый</t>
  </si>
  <si>
    <t xml:space="preserve">                Наушники BOROFONE BM55 с микрофоном (1.2 м), цвет: черный</t>
  </si>
  <si>
    <t xml:space="preserve">                Наушники Hoco L12 Type-C с микрофоном, цвет: черный</t>
  </si>
  <si>
    <t xml:space="preserve">                Наушники Hoco L13 Type-C с микрофоном, цвет: черный</t>
  </si>
  <si>
    <t xml:space="preserve">                Наушники Hoco M1 Original Series Earphone для Apple с пультом управления Белые</t>
  </si>
  <si>
    <t xml:space="preserve">                Наушники Hoco M1 Original Series Earphone для Apple с пультом управления Черные</t>
  </si>
  <si>
    <t xml:space="preserve">                Наушники Hoco M12 Flat Ear Universal Earphones with mic (1.2 м) с микрофоном Rose gold</t>
  </si>
  <si>
    <t xml:space="preserve">                Наушники Hoco M17 Unilateral Universal Earphone with mic (1.2 м) с микрофоном Black Черные</t>
  </si>
  <si>
    <t xml:space="preserve">                Наушники Hoco M17 Unilateral Universal Earphone with mic (1.2 м) с микрофоном White Белые</t>
  </si>
  <si>
    <t xml:space="preserve">                Наушники Hoco M18 Gesi Metallic Universal Earphone with mic (1.2 м) с микрофоном Gold Золотые</t>
  </si>
  <si>
    <t xml:space="preserve">                Наушники Hoco M18 Gesi Metallic Universal Earphone with mic (1.2 м) с микрофоном Graphite Графитовые</t>
  </si>
  <si>
    <t xml:space="preserve">                Наушники Hoco M2 Wire Control Earphone с микрофоном  Черные</t>
  </si>
  <si>
    <t xml:space="preserve">                Наушники Hoco M2 Wire Control Earphone с микрофоном Белые</t>
  </si>
  <si>
    <t xml:space="preserve">                Наушники Hoco M39 с микрофоном (1.2 м) цвет: белый</t>
  </si>
  <si>
    <t xml:space="preserve">                Наушники Hoco M39 с микрофоном (1.2 м) цвет: черный</t>
  </si>
  <si>
    <t xml:space="preserve">                Наушники Hoco M53 с микрофоном (регулятор громкости, 1.2 м) цвет: белый</t>
  </si>
  <si>
    <t xml:space="preserve">                Наушники Hoco M53 с микрофоном (регулятор громкости, 1.2 м) цвет: черный</t>
  </si>
  <si>
    <t xml:space="preserve">                Наушники Hoco M55 с микрофоном (чехол, 1.2 м) цвет: белый</t>
  </si>
  <si>
    <t xml:space="preserve">                Наушники Hoco M55 с микрофоном (чехол, 1.2 м) цвет: розовый</t>
  </si>
  <si>
    <t xml:space="preserve">                Наушники Hoco M55 с микрофоном (чехол, 1.2 м) цвет: черный</t>
  </si>
  <si>
    <t xml:space="preserve">                Наушники Hoco M65 Type-C с микрофоном (1.2 м), цвет: белый</t>
  </si>
  <si>
    <t xml:space="preserve">                Наушники Hoco M65 Type-C с микрофоном (1.2 м), цвет: черный</t>
  </si>
  <si>
    <t xml:space="preserve">                Наушники Hoco M75 с микрофоном цвет: серебристый</t>
  </si>
  <si>
    <t xml:space="preserve">                Наушники Hoco M75 с микрофоном цвет: черный</t>
  </si>
  <si>
    <t xml:space="preserve">                Наушники BOROFONE BO1 полноразмерные с микрофоном (1.2 м) цвет: белый</t>
  </si>
  <si>
    <t xml:space="preserve">                Наушники BOROFONE BO1 полноразмерные с микрофоном (1.2 м) цвет: черный</t>
  </si>
  <si>
    <t xml:space="preserve">                Наушники BOROFONE BO100 полноразмерные игровые с микрофоном цвет: чёрный</t>
  </si>
  <si>
    <t xml:space="preserve">                Наушники Borofone BO5 полноразмерные с микрофоном (1.2 м) цвет: красные</t>
  </si>
  <si>
    <t xml:space="preserve">                Наушники Borofone BO5 полноразмерные с микрофоном (1.2 м) цвет: чёрный</t>
  </si>
  <si>
    <t xml:space="preserve">                Наушники Hoco W100 полноразмерные игровые с микрофоном цвет: чёрный</t>
  </si>
  <si>
    <t xml:space="preserve">                Наушники Hoco W24 полноразмерные с микрофоном (1.2 м) цвет: красный</t>
  </si>
  <si>
    <t xml:space="preserve">                Наушники Hoco W24 полноразмерные с микрофоном (1.2 м) цвет: пурпурный</t>
  </si>
  <si>
    <t xml:space="preserve">                Наушники Hoco W24 полноразмерные с микрофоном (1.5 м) цвет: золотой</t>
  </si>
  <si>
    <t xml:space="preserve">                Наушники Hoco W24 полноразмерные с микрофоном (1.5 м) цвет: синий</t>
  </si>
  <si>
    <t xml:space="preserve">                Наушники Hoco W5 Manno headphone (1.2 м) Black Черные</t>
  </si>
  <si>
    <t xml:space="preserve">                Наушники Hoco W5 Manno headphone (1.2 м) Белые</t>
  </si>
  <si>
    <t xml:space="preserve">                Наушники Hoco W5 Manno headphone (1.2 м) голубые</t>
  </si>
  <si>
    <t>s12</t>
  </si>
  <si>
    <t>s15</t>
  </si>
  <si>
    <t xml:space="preserve">            Автодержатель BH16, Номерной знак, цвет: черный-зеленый</t>
  </si>
  <si>
    <t xml:space="preserve">            Автодержатель BH16, Номерной знак, цвет: черный-серый</t>
  </si>
  <si>
    <t xml:space="preserve">            Автодержатель BOROFONE BAD01 One-touch center console in-car holder (black)</t>
  </si>
  <si>
    <t xml:space="preserve">            Автодержатель BOROFONE BH11 автомобильный держатель телефона для воздуховода, универсальное вращение</t>
  </si>
  <si>
    <t xml:space="preserve">            Автодержатель BOROFONE BH12, цвет: черно-красный</t>
  </si>
  <si>
    <t xml:space="preserve">            Автодержатель BOROFONE BH18 Journey автомобильный держатель для телефона (черно-красный)</t>
  </si>
  <si>
    <t xml:space="preserve">            Автодержатель BOROFONE BH19 в решетку, цвет: черный</t>
  </si>
  <si>
    <t xml:space="preserve">            Автодержатель BOROFONE BH21 магнитный(длинная штанга), присоска, цвет: черный</t>
  </si>
  <si>
    <t xml:space="preserve">            Автодержатель BOROFONE BH32, зажим в решетку,до 500 гр. цвет: черный</t>
  </si>
  <si>
    <t xml:space="preserve">            Автодержатель BOROFONE BQ5 Cherish in-car wireless fast charger (white )</t>
  </si>
  <si>
    <t xml:space="preserve">            Автодержатель Hoco CA69 магнитный (длинная штанга), в решетку цвет: серебристый</t>
  </si>
  <si>
    <t xml:space="preserve">            Автодержатель Hoco CA69 магнитный (длинная штанга), в решетку цвет: черный</t>
  </si>
  <si>
    <t xml:space="preserve">            Автодержатель Hoco CA74 магнитный (до 700 гр.), в решетку цвет: серебристый</t>
  </si>
  <si>
    <t xml:space="preserve">            Автодержатель Hoco CA74 магнитный (до 700 гр.), в решетку цвет: черный металлик</t>
  </si>
  <si>
    <t xml:space="preserve">            Держатель HOCO PH19 магнитный многофункциональный (+2 крючка.) цвет: черный</t>
  </si>
  <si>
    <t xml:space="preserve">            Автодержатель BOROFONE BH34 для велосипеда и мотоцикла,до 7 дюймов цвет: черный</t>
  </si>
  <si>
    <t xml:space="preserve">            Настольный держатель BOROFONE BH27,складной,подставка до 7дюймов,цвет: белый</t>
  </si>
  <si>
    <t xml:space="preserve">            Настольный держатель BOROFONE BH27,складной,подставка до 7дюймов,цвет: черный</t>
  </si>
  <si>
    <t xml:space="preserve">            Настольный держатель HOCO PH15, подставка,алюминий, до 10 дюймов, цвет: серебро</t>
  </si>
  <si>
    <t xml:space="preserve">            Настольный держатель HOCO PH15, подставка,алюминий, до 10 дюймов, цвет: черный</t>
  </si>
  <si>
    <t xml:space="preserve">            Зарядное устройство Kodak C8001B USB [2 аккумулятора AA,AAA]</t>
  </si>
  <si>
    <t xml:space="preserve">            Зарядное устройство Kodak C8002B USB [4 аккумулятора AA,AAA]</t>
  </si>
  <si>
    <t xml:space="preserve">        3R12 / LR1 / AAAA</t>
  </si>
  <si>
    <t xml:space="preserve">            GP Super LR1/910A 2BP 2/20 Элемент питания</t>
  </si>
  <si>
    <t xml:space="preserve">            GP Super LR8D425 (25A-2UE2) 2BP AAAA 2/20 Элемент питания</t>
  </si>
  <si>
    <t xml:space="preserve">            VARTA Energy LR6/10ВР 10/200 Элемент питания </t>
  </si>
  <si>
    <t xml:space="preserve"> 10 / 100 / 200</t>
  </si>
  <si>
    <t xml:space="preserve">            VARTA Longlife LR03/8BP 8/160 Элемент питания</t>
  </si>
  <si>
    <t xml:space="preserve"> 8 / 80 / 160</t>
  </si>
  <si>
    <t xml:space="preserve">            VARTA  Industrial LR20/20BP Элемент питания</t>
  </si>
  <si>
    <t xml:space="preserve">                Smartbuy CR1216/1B 1/12 Элемент питания </t>
  </si>
  <si>
    <t xml:space="preserve">                Элемент питания VARTA Lithium CR2320/1BP 1/10</t>
  </si>
  <si>
    <t xml:space="preserve">                Smartbuy AG0/10B 10/200 Элемент питания</t>
  </si>
  <si>
    <t xml:space="preserve">                Smartbuy AG1/10B 10/200 Элемент питания</t>
  </si>
  <si>
    <t xml:space="preserve">                Smartbuy AG10/10B (200/2000) (SBBB-AG10-10B) Батарейка часовая</t>
  </si>
  <si>
    <t xml:space="preserve">                Smartbuy AG11/10B 10/200 Элемент питания </t>
  </si>
  <si>
    <t xml:space="preserve">                Smartbuy AG12/10B (200/2000) (SBBB-AG12-10B) Батарейка часовая</t>
  </si>
  <si>
    <t xml:space="preserve">                Smartbuy AG13/10B  (SBBB-AG13-10B) Батарейка часовая</t>
  </si>
  <si>
    <t xml:space="preserve">                Smartbuy AG2/10B 10/200 Элемент питания</t>
  </si>
  <si>
    <t xml:space="preserve">                Smartbuy AG3/10B (200/2000) (SBBB-AG3-10B) Батарейка часовая</t>
  </si>
  <si>
    <t xml:space="preserve">                Smartbuy AG4/10B (200/2000) (SBBB-AG4-10B) Батарейка часовая</t>
  </si>
  <si>
    <t xml:space="preserve">                Smartbuy AG5/BL10 (10/2000) (SBBB-AG5-10B) Литиевый элемент питания</t>
  </si>
  <si>
    <t xml:space="preserve">                Smartbuy AG6/10B 10/200 Элемент питания</t>
  </si>
  <si>
    <t xml:space="preserve">                Smartbuy AG7/10B 10/200 Элемент питания</t>
  </si>
  <si>
    <t xml:space="preserve">                Smartbuy AG8/10B 10/200 Элемент питания</t>
  </si>
  <si>
    <t xml:space="preserve">                Smartbuy AG9/10B 10/200 Элемент питания</t>
  </si>
  <si>
    <t xml:space="preserve">                Дата-кабель BOROFONE BU1 Lightning (магнитный, 1,2 м.,2,4A), цвет: черный</t>
  </si>
  <si>
    <t xml:space="preserve">                Дата-кабель BOROFONE BU11 Lightning (двухсторонний USB, 1.2 м), цвет: черный</t>
  </si>
  <si>
    <t xml:space="preserve">                Дата-кабель BOROFONE BX14 Lightning (2 м.) цвет: белый</t>
  </si>
  <si>
    <t xml:space="preserve">                Дата-кабель BOROFONE BX18 Lightning (1м., 2A), цвет: белый</t>
  </si>
  <si>
    <t xml:space="preserve">                Дата-кабель BOROFONE BX18 Lightning (2м., 1,6A), цвет: белый</t>
  </si>
  <si>
    <t xml:space="preserve">                Дата-кабель BOROFONE BX18 Lightning (3м., 1,6A), цвет: белый</t>
  </si>
  <si>
    <t xml:space="preserve">                Дата-кабель BOROFONE BX20 Lightning (1м.,нейлон+алюмин.корпус 2A), цвет: красный</t>
  </si>
  <si>
    <t xml:space="preserve">                Дата-кабель BOROFONE BX20 Lightning (1м.,нейлон+алюмин.корпус 2A), цвет: чёрный</t>
  </si>
  <si>
    <t xml:space="preserve">                Дата-кабель BOROFONE BX21 Lightning (1м.,нейлон 2,4A), цвет: золотой</t>
  </si>
  <si>
    <t xml:space="preserve">                Дата-кабель BOROFONE BX21 Lightning (1м.,нейлон 2,4A), цвет: красный</t>
  </si>
  <si>
    <t xml:space="preserve">                Дата-кабель BOROFONE BX21 Lightning (1м.,нейлон 2,4A), цвет: металлик</t>
  </si>
  <si>
    <t xml:space="preserve">                Дата-кабель BOROFONE BX23 Lightning (1м.,быстрая зарядка 2,4A), цвет: белый</t>
  </si>
  <si>
    <t xml:space="preserve">                Дата-кабель BOROFONE BX23 Lightning (1м.,быстрая зарядка 2,4A), цвет: чёрный</t>
  </si>
  <si>
    <t xml:space="preserve">                Дата-кабель BOROFONE BX24 Lightning (1м.,нейлон 2,4A), цвет: металлик</t>
  </si>
  <si>
    <t xml:space="preserve">                Дата-кабель BOROFONE BX25 Lightning (1м.,быстрая зарядка 2,4A), цвет: белый</t>
  </si>
  <si>
    <t xml:space="preserve">                Дата-кабель BOROFONE BX26 Lightning (1м.,нейлон,угловой штекер 2,4A), цвет: золотой</t>
  </si>
  <si>
    <t xml:space="preserve">                Дата-кабель BOROFONE BX26 Lightning (1м.,нейлон,угловой штекер 2,4A), цвет: металлик</t>
  </si>
  <si>
    <t xml:space="preserve">                Дата-кабель BOROFONE BX28 Lightning (1м.,аллюминиевый штекер 2,4A), цвет: красный</t>
  </si>
  <si>
    <t xml:space="preserve">                Дата-кабель BOROFONE BX28 Lightning (1м.,аллюминиевый штекер 2,4A), цвет: металлик</t>
  </si>
  <si>
    <t xml:space="preserve">                Дата-кабель BOROFONE BX30 Lightning (1м.,силиконовый,быстрая зарядка 2,4A), цвет: белый</t>
  </si>
  <si>
    <t xml:space="preserve">                Дата-кабель BOROFONE BX30 Lightning (1м.,силиконовый,быстрая зарядка 2,4A), цвет:черный</t>
  </si>
  <si>
    <t xml:space="preserve">                Дата-кабель BOROFONE BX34 Lightning (1,0 м), цвет: красный</t>
  </si>
  <si>
    <t xml:space="preserve">                Дата-кабель BOROFONE BX34 Lightning (1,0 м), цвет: черный</t>
  </si>
  <si>
    <t xml:space="preserve">                Дата-кабель BOROFONE BX37 Lightning (1,0 м), цвет: белый</t>
  </si>
  <si>
    <t xml:space="preserve">                Дата-кабель BOROFONE BX37 Lightning (1,0 м), цвет: черный</t>
  </si>
  <si>
    <t xml:space="preserve">                Дата-кабель BOROFONE BX38 Lightning (1,0 м.,2,4А), цвет: красный</t>
  </si>
  <si>
    <t xml:space="preserve">                Дата-кабель BOROFONE BX38 Lightning (1,0 м.,2,4А), цвет: черный</t>
  </si>
  <si>
    <t xml:space="preserve">                Дата-кабель BOROFONE BX39 Lightning (1,0 м,нейлон,быстрая зарядка 2,4А), цвет: черный-красный</t>
  </si>
  <si>
    <t xml:space="preserve">                Дата-кабель BOROFONE BX39 Lightning (1,0 м,нейлон,быстрая зарядка 2,4А), цвет: черный&amp;белый</t>
  </si>
  <si>
    <t xml:space="preserve">                Дата-кабель BOROFONE BX41 Lightning (магнитный,1,0 м,2.4 A) цвет: черный</t>
  </si>
  <si>
    <t xml:space="preserve">                Дата-кабель BOROFONE BX43 Lightning (1,0 м,2.4 A) цвет: белый</t>
  </si>
  <si>
    <t xml:space="preserve">                Дата-кабель BOROFONE BX45 Lightning (1,0 м,нейлон,метал.коннектор 2.4 A) цвет: черный</t>
  </si>
  <si>
    <t xml:space="preserve">                Дата-кабель BOROFONE BU1 Micro (магнитный, 1,2 м), цвет: черный</t>
  </si>
  <si>
    <t xml:space="preserve">                Дата-кабель BOROFONE BU11 Micro (двухсторонний USB, 1.2 м), цвет: черный</t>
  </si>
  <si>
    <t xml:space="preserve">                Дата-кабель BOROFONE BX18 Micro (1м., 2A), цвет: белый</t>
  </si>
  <si>
    <t xml:space="preserve">                Дата-кабель BOROFONE BX18 Micro (2м., 1,6A), цвет: белый</t>
  </si>
  <si>
    <t xml:space="preserve">                Дата-кабель BOROFONE BX18 Micro (3м., 1,6A), цвет: белый</t>
  </si>
  <si>
    <t xml:space="preserve">                Дата-кабель BOROFONE BX2 Micro (1м.) цвет: серый металлик</t>
  </si>
  <si>
    <t xml:space="preserve">                Дата-кабель BOROFONE BX20 Micro (1м.,нейлон+алюмин.корпус 2A), цвет: красный</t>
  </si>
  <si>
    <t xml:space="preserve">                Дата-кабель BOROFONE BX20 Micro (1м.,нейлон+алюмин.корпус 2A), цвет: чёрный</t>
  </si>
  <si>
    <t xml:space="preserve">                Дата-кабель BOROFONE BX23 Micro (1м.,быстрая зарядка 2,4A), цвет: белый</t>
  </si>
  <si>
    <t xml:space="preserve">                Дата-кабель BOROFONE BX23 Micro (1м.,быстрая зарядка 2,4A), цвет: чёрный</t>
  </si>
  <si>
    <t xml:space="preserve">                Дата-кабель BOROFONE BX24 Micro (1м.,нейлон 2,4A), цвет: золотой</t>
  </si>
  <si>
    <t xml:space="preserve">                Дата-кабель BOROFONE BX25 Micro (1м.,быстрая зарядка 2,4A), цвет: белый</t>
  </si>
  <si>
    <t xml:space="preserve">                Дата-кабель BOROFONE BX26 Micro (1м.,нейлон,угловой штекер 2,4A), цвет: золотой</t>
  </si>
  <si>
    <t xml:space="preserve">                Дата-кабель BOROFONE BX28 Micro (1м.,аллюминиевый штекер 2,4A), цвет: красный</t>
  </si>
  <si>
    <t xml:space="preserve">                Дата-кабель BOROFONE BX28 Micro (1м.,аллюминиевый штекер 2,4A), цвет: металлик</t>
  </si>
  <si>
    <t xml:space="preserve">                Дата-кабель BOROFONE BX30 Micro (1м.,силиконовый,быстрая зарядка 2,4A), цвет: белый</t>
  </si>
  <si>
    <t xml:space="preserve">                Дата-кабель BOROFONE BX30 Micro (1м.,силиконовый,быстрая зарядка 2,4A), цвет: чёрный</t>
  </si>
  <si>
    <t xml:space="preserve">                Дата-кабель BOROFONE BX34 Micro (1,0 м), цвет: красный</t>
  </si>
  <si>
    <t xml:space="preserve">                Дата-кабель BOROFONE BX37 Micro (1,0 м), цвет: белый</t>
  </si>
  <si>
    <t xml:space="preserve">                Дата-кабель BOROFONE BX37 Micro (1,0 м), цвет: черный</t>
  </si>
  <si>
    <t xml:space="preserve">                Дата-кабель BOROFONE BX39 Micro (1,0 м,нейлон,быстрая зарядка 2,4А), цвет: черный&amp;белый</t>
  </si>
  <si>
    <t xml:space="preserve">                Дата-кабель BOROFONE BX39 Micro (1,0 м,нейлон,быстрая зарядка 2,4А), цвет: черный&amp;красный</t>
  </si>
  <si>
    <t xml:space="preserve">                Дата-кабель BOROFONE BX41 Micro (магнитный, 1,0 м,2.4 A) цвет: черный</t>
  </si>
  <si>
    <t xml:space="preserve">                Дата-кабель BOROFONE BX43 Micro (1,0 м,2.4 A) цвет: белый</t>
  </si>
  <si>
    <t xml:space="preserve">                Дата-кабель BOROFONE BX45 Micro (1,0 м,нейлон,метал.коннектор 2.4 A) цвет: черный</t>
  </si>
  <si>
    <t xml:space="preserve">                Дата-кабель BOROFONE BU1 Type-C (магнитный, 1,2 м.,3A), цвет: черный</t>
  </si>
  <si>
    <t xml:space="preserve">                Дата-кабель BOROFONE BU11 Type-C (двухсторонний USB, 1.2 м), цвет: черный</t>
  </si>
  <si>
    <t xml:space="preserve">                Дата-кабель BOROFONE BX14 Type-C (2 м.) цвет: белый</t>
  </si>
  <si>
    <t xml:space="preserve">                Дата-кабель BOROFONE BX18 Type-C (1м., 1,6A), цвет: белый</t>
  </si>
  <si>
    <t xml:space="preserve">                Дата-кабель BOROFONE BX18 Type-C (2м., 1,6A), цвет: белый</t>
  </si>
  <si>
    <t xml:space="preserve">                Дата-кабель BOROFONE BX18 Type-C (3м., 1,6A), цвет: белый</t>
  </si>
  <si>
    <t xml:space="preserve">                Дата-кабель BOROFONE BX20 Type-C (1м.,нейлон+алюмин.корпус 2A), цвет: красный</t>
  </si>
  <si>
    <t xml:space="preserve">                Дата-кабель BOROFONE BX20 Type-C (1м.,нейлон+алюмин.корпус 2A), цвет: чёрный</t>
  </si>
  <si>
    <t xml:space="preserve">                Дата-кабель BOROFONE BX23 Type-C (1м.,быстрая зарядка 3A), цвет: белый</t>
  </si>
  <si>
    <t xml:space="preserve">                Дата-кабель BOROFONE BX23 Type-C (1м.,быстрая зарядка 3A), цвет: чёрный</t>
  </si>
  <si>
    <t xml:space="preserve">                Дата-кабель BOROFONE BX24 Type-C (1м.,нейлон 3A), цвет: металлик</t>
  </si>
  <si>
    <t xml:space="preserve">                Дата-кабель BOROFONE BX26 Type-C (1м.,нейлон,угловой штекер 3A), цвет: золотой</t>
  </si>
  <si>
    <t xml:space="preserve">                Дата-кабель BOROFONE BX26 Type-C (1м.,нейлон,угловой штекер 3A), цвет: металлик</t>
  </si>
  <si>
    <t xml:space="preserve">                Дата-кабель BOROFONE BX28 Type-C (1м.,аллюминиевый штекер 2,4A), цвет: красный</t>
  </si>
  <si>
    <t xml:space="preserve">                Дата-кабель BOROFONE BX28 Type-C (1м.,аллюминиевый штекер 2,4A), цвет: металлик</t>
  </si>
  <si>
    <t xml:space="preserve">                Дата-кабель BOROFONE BX30 Type-C (1м.,силиконовый,быстрая зарядка 3,0A), цвет: белый</t>
  </si>
  <si>
    <t xml:space="preserve">                Дата-кабель BOROFONE BX30 Type-C (1м.,силиконовый,быстрая зарядка 3,0A), цвет: чёрный</t>
  </si>
  <si>
    <t xml:space="preserve">                Дата-кабель BOROFONE BX32 Type-C (1 м), цвет: красный</t>
  </si>
  <si>
    <t xml:space="preserve">                Дата-кабель BOROFONE BX34 Type-C (1,0 м), цвет: красный</t>
  </si>
  <si>
    <t xml:space="preserve">                Дата-кабель BOROFONE BX34 Type-C (1,0 м), цвет: черный</t>
  </si>
  <si>
    <t xml:space="preserve">                Дата-кабель BOROFONE BX39 Type-C (1,0 м,нейлон,быстрая зарядка 3,0А), цвет: черный&amp;белый</t>
  </si>
  <si>
    <t xml:space="preserve">                Дата-кабель BOROFONE BX39 Type-C (1,0 м,нейлон,быстрая зарядка 3,0А), цвет: черный&amp;красный</t>
  </si>
  <si>
    <t xml:space="preserve">                Дата-кабель BOROFONE BX41 Type-C (магнитный, 1,0 м,2.4 A) цвет: черный</t>
  </si>
  <si>
    <t xml:space="preserve">                Дата-кабель BOROFONE BX43 Type-C (1,0 м,2.4 A) цвет: белый</t>
  </si>
  <si>
    <t xml:space="preserve">                Дата-кабель BOROFONE BX44 (Type-C to Type-C,1 м.,max 100W,max 5A), цвет: белый</t>
  </si>
  <si>
    <t xml:space="preserve">                Дата-кабель BOROFONE BX44 (Type-C to Type-C,2 м.,max 100W,max 5A), цвет: белый</t>
  </si>
  <si>
    <t xml:space="preserve">                Дата-кабель BOROFONE BX45 Type-C (1,0 м,нейлон,метал.коннектор 3.0 A) цвет: черны</t>
  </si>
  <si>
    <t xml:space="preserve">             2600/5200mAh </t>
  </si>
  <si>
    <t xml:space="preserve">            10 000/150000mAh</t>
  </si>
  <si>
    <t xml:space="preserve">                Внешний аккумулятор BOROFONE BJ1 10000mAh цвет: черный</t>
  </si>
  <si>
    <t xml:space="preserve">                Внешний аккумулятор BOROFONE BJ1A PD+QC3.0 ,20000mAh цвет: черный</t>
  </si>
  <si>
    <t xml:space="preserve">                Внешний аккумулятор BOROFONE BJ3  10000mAh цвет: белый	</t>
  </si>
  <si>
    <t xml:space="preserve">                Внешний аккумулятор BOROFONE BJ3  10000mAh цвет: черный</t>
  </si>
  <si>
    <t xml:space="preserve">                Внешний аккумулятор BOROFONE BT19 10000mAh цвет: металлик</t>
  </si>
  <si>
    <t xml:space="preserve">                Внешний аккумулятор BOROFONE BT19 10000mAh цвет: черный</t>
  </si>
  <si>
    <t xml:space="preserve">                Внешний аккумулятор BOROFONE BT19A 15000mAh цвет: металлик</t>
  </si>
  <si>
    <t xml:space="preserve">                Внешний аккумулятор BOROFONE BT19A 15000mAh цвет: черный</t>
  </si>
  <si>
    <t xml:space="preserve">                Внешний аккумулятор BOROFONE BT19B 20000mAh цвет: металлик</t>
  </si>
  <si>
    <t xml:space="preserve">                Внешний аккумулятор BOROFONE BT19B 20000mAh цвет: черный</t>
  </si>
  <si>
    <t xml:space="preserve">                Внешний аккумулятор BOROFONE BT20 10000mAh цвет: черный</t>
  </si>
  <si>
    <t xml:space="preserve">                Внешний аккумулятор BOROFONE BT22  10000mAh цвет: черный</t>
  </si>
  <si>
    <t xml:space="preserve">                Внешний аккумулятор BOROFONE BT32 10000mAh цвет: черный</t>
  </si>
  <si>
    <t xml:space="preserve">                Внешний аккумулятор BOROFONE BT33 10000mAh цвет: розовый</t>
  </si>
  <si>
    <t xml:space="preserve">                Внешний аккумулятор BOROFONE BT34, PD+QC3.0, 10000mAh цвет: металлик</t>
  </si>
  <si>
    <t xml:space="preserve">                Внешний аккумулятор BOROFONE BT34, PD+QC3.0, 10000mAh цвет: черный</t>
  </si>
  <si>
    <t xml:space="preserve">                Внешний аккумулятор BOROFONE BT35 10000mAh цвет: черный</t>
  </si>
  <si>
    <t xml:space="preserve">                Внешний аккумулятор Hoco J41 10000mAh цвет: белый</t>
  </si>
  <si>
    <t xml:space="preserve">                Внешний аккумулятор Hoco J41 10000mAh цвет: черный</t>
  </si>
  <si>
    <t xml:space="preserve">                Внешний аккумулятор Hoco J46 10000mAh цвет: красный</t>
  </si>
  <si>
    <t xml:space="preserve">                Внешний аккумулятор Hoco J46 10000mAh цвет: металлик</t>
  </si>
  <si>
    <t xml:space="preserve">                Внешний аккумулятор Hoco J46 10000mAh цвет: черный</t>
  </si>
  <si>
    <t xml:space="preserve">                Внешний аккумулятор Hoco J51 10000mAh цвет: металлик</t>
  </si>
  <si>
    <t xml:space="preserve">                Внешний аккумулятор Hoco J53 10000mAh цвет: белый</t>
  </si>
  <si>
    <t xml:space="preserve">                Внешний аккумулятор Hoco J53 10000mAh цвет: черный</t>
  </si>
  <si>
    <t xml:space="preserve">                Внешний аккумулятор Hoco J59 10000mAh цвет: черный</t>
  </si>
  <si>
    <t xml:space="preserve">                Внешний аккумулятор Hoco J63 10000mAh с беспроводной зарядкой цвет: белый</t>
  </si>
  <si>
    <t xml:space="preserve">                Внешний аккумулятор Hoco J63 10000mAh с беспроводной зарядкой цвет: черный</t>
  </si>
  <si>
    <t xml:space="preserve">                Внешний аккумулятор Hoco J64 10000mAh цвет: черный</t>
  </si>
  <si>
    <t xml:space="preserve">                Внешний аккумулятор Hoco J66 10000mAh цвет: серый</t>
  </si>
  <si>
    <t xml:space="preserve">                Внешний аккумулятор Hoco J67 10000mAh цвет: черный</t>
  </si>
  <si>
    <t xml:space="preserve">                Внешний аккумулятор Hoco J68 10000mAh цвет: металлик</t>
  </si>
  <si>
    <t xml:space="preserve">                Внешний аккумулятор Hoco J68 10000mAh цвет: черный</t>
  </si>
  <si>
    <t xml:space="preserve">                Внешний аккумулятор Hoco J69 PD + QC3.0, 10000mAh цвет: белый</t>
  </si>
  <si>
    <t xml:space="preserve">                Внешний аккумулятор Hoco J69 PD + QC3.0, 10000mAh цвет: черный</t>
  </si>
  <si>
    <t xml:space="preserve">                Внешний аккумулятор Hoco J69A PD + QC3.0, 15000mAh цвет: белый</t>
  </si>
  <si>
    <t xml:space="preserve">                Внешний аккумулятор Hoco J69A PD + QC3.0, 15000mAh цвет: черный</t>
  </si>
  <si>
    <t xml:space="preserve">                Внешний аккумулятор Hoco J72 10000mAh цвет: белый</t>
  </si>
  <si>
    <t xml:space="preserve">                Внешний аккумулятор Hoco J72 10000mAh цвет: черный</t>
  </si>
  <si>
    <t xml:space="preserve">                Внешний аккумулятор Hoco S29 10000mAh цвет: черный</t>
  </si>
  <si>
    <t xml:space="preserve">            20 000/30 000mAh </t>
  </si>
  <si>
    <t xml:space="preserve">                Внешний аккумулятор BOROFONE BT35A 20000mAh цвет: черный</t>
  </si>
  <si>
    <t xml:space="preserve">                Внешний аккумулятор Hoco J46A 20000mAh цвет: красный</t>
  </si>
  <si>
    <t xml:space="preserve">                Внешний аккумулятор Hoco J46A 20000mAh цвет: металлик</t>
  </si>
  <si>
    <t xml:space="preserve">                Внешний аккумулятор Hoco J46A 20000mAh цвет: черный</t>
  </si>
  <si>
    <t xml:space="preserve">                Внешний аккумулятор Hoco J59A 20000mAh цвет: черный</t>
  </si>
  <si>
    <t xml:space="preserve">                Внешний аккумулятор Hoco J60 30000mAh цвет: белый</t>
  </si>
  <si>
    <t xml:space="preserve">                Внешний аккумулятор Hoco J60 30000mAh цвет: черный</t>
  </si>
  <si>
    <t xml:space="preserve">                Внешний аккумулятор Hoco J66A 20000mAh цвет: серый</t>
  </si>
  <si>
    <t xml:space="preserve">                Внешний аккумулятор Hoco J72A 20000mAh цвет: белый</t>
  </si>
  <si>
    <t xml:space="preserve">                Внешний аккумулятор Hoco J72A 20000mAh цвет: черный</t>
  </si>
  <si>
    <t xml:space="preserve">                Huayu for HORIZONT/VITYAZ/POLAR RM-L1153 ic универсальный пульт (серия HOD800)</t>
  </si>
  <si>
    <t>HOD800</t>
  </si>
  <si>
    <t xml:space="preserve">            Chunghop RM-M86L универсальный обучаемый пульт 5в1</t>
  </si>
  <si>
    <t xml:space="preserve">                Huayu for LG RM-L930+ 3D универсальный пульт(серия HRM1124)</t>
  </si>
  <si>
    <t>HRM1124</t>
  </si>
  <si>
    <t xml:space="preserve">                Huayu for Philips RM-D631 универсальный пульт (серия HRM289)</t>
  </si>
  <si>
    <t>HRM289</t>
  </si>
  <si>
    <t xml:space="preserve">                Huayu for Philips RM-L1125 3D универсальный пульт (серия HRM1323)</t>
  </si>
  <si>
    <t>HRM1323</t>
  </si>
  <si>
    <t xml:space="preserve">                Huayu for Samsung RM-D1078+ универсальный пульт (серия HRM1232)</t>
  </si>
  <si>
    <t>HRM1232</t>
  </si>
  <si>
    <t xml:space="preserve">                ПДУ для Samsung BN59-01259B SMART TV /RM-L1350/ ic (серия HSM468)</t>
  </si>
  <si>
    <t>HSM468</t>
  </si>
  <si>
    <t xml:space="preserve">                Huayu for Sharp LCD TV RM-L1346 с функц. NETFLIX и YOUTUBE   универсальный пульт  (серия HRM1428)</t>
  </si>
  <si>
    <t>HRM1428</t>
  </si>
  <si>
    <t>1 / 3 / 10</t>
  </si>
  <si>
    <t xml:space="preserve">                ПДУ для Sharp GB042WJSA ic (серия HSH167)</t>
  </si>
  <si>
    <t>HSH167</t>
  </si>
  <si>
    <t xml:space="preserve">                ПДУ для Supra RC21b (RC20b,RC6b) ic (серия HOB531)</t>
  </si>
  <si>
    <t>HOB531</t>
  </si>
  <si>
    <t xml:space="preserve">                ПДУ для Thomson RC3000E02 / Supra/ Hyundai / Fusion/ Telefunken/ Goldstar  ic (серия HTC059)</t>
  </si>
  <si>
    <t xml:space="preserve">                Huayu for Toshiba RM-L1328 универсальный пульт (серия HRM1567)</t>
  </si>
  <si>
    <t>HRM1567</t>
  </si>
  <si>
    <t xml:space="preserve">            Чехол для пульта WiMAX для ПДУ Apple TV</t>
  </si>
  <si>
    <t xml:space="preserve">            Чехол для пульта WiMAX для ПДУ Xiaomi</t>
  </si>
  <si>
    <t xml:space="preserve">            ГАЗ ДЛЯ ПОРТАТ. ГАЗОВ.ПРИБОРОВ ЗИМНЯЯ СМЕСЬ(CONTINENT COMFORT) 400МЛ 520СМ3</t>
  </si>
  <si>
    <t xml:space="preserve">            ГАЗОВАЯ ГОРЕЛКА-НАСАДКА GLOBUS CYCLONE С ТУРБИРОВАННЫМ ПЛАМЕНЕМ, НВ8605А</t>
  </si>
  <si>
    <t>НВ8605А</t>
  </si>
  <si>
    <t xml:space="preserve">            ГАЗОВАЯ ГОРЕЛКА-НАСАДКА GLOBUS С ПЬЕЗОПОДЖИГОМ, НВ8605</t>
  </si>
  <si>
    <t>НВ8605</t>
  </si>
  <si>
    <t xml:space="preserve">            ГАЗОВАЯ ГОРЕЛКА-НАСАДКА С ПЬЕЗОПОДЖИГОМ, НВ8609</t>
  </si>
  <si>
    <t>НВ8609</t>
  </si>
  <si>
    <t xml:space="preserve">            ГОРЕЛКА ГАЗОВАЯ БЕЛАЯ С ПЬЕЗОПОДЗЖИГОМ, М920</t>
  </si>
  <si>
    <t>М920</t>
  </si>
  <si>
    <t xml:space="preserve">            ЗАЖИГАЛКА КРЕМНИЕВАЯ ОДНОРАЗОВАЯ GLOBUS 7.7CM, DYF02</t>
  </si>
  <si>
    <t>DYF02</t>
  </si>
  <si>
    <t xml:space="preserve">            ЗАЖИГАЛКА ПЬЕЗО GLOBUS BLACK GOLD МНОГОРАЗОВАЯ 8.1CM, DY062</t>
  </si>
  <si>
    <t>DY062</t>
  </si>
  <si>
    <t xml:space="preserve">            ЗАЖИГАЛКА ПЬЕЗО GLOBUS CRYSTAL МНОГОРАЗОВАЯ 8.25CM, DY581</t>
  </si>
  <si>
    <t>DY581</t>
  </si>
  <si>
    <t xml:space="preserve">            ЗАЖИГАЛКА ПЬЕЗО С ТУРБ-М ПЛАМ.GLOBUS TURBO CRYSTAL МН/РАЗ 7.8CM,DYF002</t>
  </si>
  <si>
    <t>DYF002</t>
  </si>
  <si>
    <t>НВ003С</t>
  </si>
  <si>
    <t xml:space="preserve">        500.Супер клей-гель УНИВЕРСАЛЬНЫЙ цианоакрил.пласт.туба 6г.</t>
  </si>
  <si>
    <t xml:space="preserve">        505.Супер клей УНИВЕРСАЛЬНЫЙ пласт.туба 6г</t>
  </si>
  <si>
    <t xml:space="preserve">        506.Клей обувной ASK 506 пласт.туба. 6г</t>
  </si>
  <si>
    <t xml:space="preserve">        508.Супер клей УНИВЕРСАЛЬНЫЙ 2гр, УПАК.БЛИСТ-12ШТ</t>
  </si>
  <si>
    <t xml:space="preserve">        КЛЕЙКАЯ ЛЕНТА УПАКОВОЧНАЯ Unibob400 ПРОЗРАЧНЫЙ 48мм*66м</t>
  </si>
  <si>
    <t>М96</t>
  </si>
  <si>
    <t xml:space="preserve"> 6 / 36 / 60</t>
  </si>
  <si>
    <t xml:space="preserve">                Huayu for HORIZONT/VITYAZ/IZUMI/POLAR  RM-L1057 универсальный пульт (серия HOD1024)</t>
  </si>
  <si>
    <t>HOD1024</t>
  </si>
  <si>
    <t xml:space="preserve">                Huayu RM-L1280 для LCD / LED TV УНИВЕРСАЛЬНЫЙ ДЛЯ РАЗНЫХ БРЕНДОВ (серия HRM1366)</t>
  </si>
  <si>
    <t>HRM1366</t>
  </si>
  <si>
    <t xml:space="preserve">            Шнур СКАРТ шт. - 3*RCA(тюльпан) шт. 1.2м, с перекл.(круглый кабель, пластик-никель) (АРБАКОМ)</t>
  </si>
  <si>
    <t>APH-136-1.2</t>
  </si>
  <si>
    <t xml:space="preserve">            DC 2.5x5.5мм штекер,на кабель (пластик-никель)(АРБАКОМ)</t>
  </si>
  <si>
    <t>APP-454</t>
  </si>
  <si>
    <t xml:space="preserve">            ПЬЕЗОЗАЖИГАЛКА HB003C ГАЗОВАЯ BBQ МНОГОРАЗОВАЯ GLOBUS</t>
  </si>
  <si>
    <t xml:space="preserve">                ПДУ для Akai LES-48X87WF ic LCD TV (серия HOB1524)</t>
  </si>
  <si>
    <t>HOB1524</t>
  </si>
  <si>
    <t xml:space="preserve">                ПДУ для BBK LT-21610 ЖК телевизор ic (серия HOT941)</t>
  </si>
  <si>
    <t>HOT941</t>
  </si>
  <si>
    <t xml:space="preserve">                ПДУ для LG AKB73275502 ic BLU-RAY DISC HOME TEATER (серия  HLG405)</t>
  </si>
  <si>
    <t>HLG405</t>
  </si>
  <si>
    <t xml:space="preserve">                Huayu for Samsung "ClickPDU" RM-L1088 ver.2 new с функциями prime video , netflix, 3D, SMART HUB</t>
  </si>
  <si>
    <t>HOD1035</t>
  </si>
  <si>
    <t xml:space="preserve">                Huayu for Samsung "ClickPDU" RM-L1598 универсальный пульт для LCD TV, LCD SMART TV (серия HOD1033)</t>
  </si>
  <si>
    <t xml:space="preserve">                ПДУ для Samsung BN59-01178F ic LCD SMART TV PIP (серия HSM430)</t>
  </si>
  <si>
    <t>HSM430</t>
  </si>
  <si>
    <t>GM0196</t>
  </si>
  <si>
    <t xml:space="preserve"> 48 / 120 / 1000 </t>
  </si>
  <si>
    <t>155-631</t>
  </si>
  <si>
    <t>155-639</t>
  </si>
  <si>
    <t>155-633</t>
  </si>
  <si>
    <t>155-635</t>
  </si>
  <si>
    <t>155-637</t>
  </si>
  <si>
    <t>150-501</t>
  </si>
  <si>
    <t>150-509</t>
  </si>
  <si>
    <t>150-503</t>
  </si>
  <si>
    <t>150-505</t>
  </si>
  <si>
    <t>150-507</t>
  </si>
  <si>
    <r>
      <t xml:space="preserve">Скидки согласно количеству </t>
    </r>
    <r>
      <rPr>
        <b/>
        <i/>
        <sz val="11"/>
        <rFont val="Arial"/>
        <family val="2"/>
        <charset val="204"/>
      </rPr>
      <t>мин.заказ</t>
    </r>
    <r>
      <rPr>
        <b/>
        <i/>
        <sz val="10"/>
        <rFont val="Arial"/>
        <family val="2"/>
        <charset val="204"/>
      </rPr>
      <t xml:space="preserve"> 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6"/>
        <rFont val="Arial"/>
        <family val="2"/>
        <charset val="204"/>
      </rPr>
      <t>/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1"/>
        <rFont val="Arial"/>
        <family val="2"/>
        <charset val="204"/>
      </rPr>
      <t>-10%</t>
    </r>
    <r>
      <rPr>
        <b/>
        <i/>
        <sz val="12"/>
        <rFont val="Arial"/>
        <family val="2"/>
        <charset val="204"/>
      </rPr>
      <t xml:space="preserve"> </t>
    </r>
    <r>
      <rPr>
        <b/>
        <i/>
        <sz val="16"/>
        <rFont val="Arial"/>
        <family val="2"/>
        <charset val="204"/>
      </rPr>
      <t>/</t>
    </r>
    <r>
      <rPr>
        <b/>
        <i/>
        <sz val="8"/>
        <rFont val="Arial"/>
        <family val="2"/>
        <charset val="204"/>
      </rPr>
      <t xml:space="preserve"> </t>
    </r>
    <r>
      <rPr>
        <b/>
        <i/>
        <sz val="11"/>
        <rFont val="Arial"/>
        <family val="2"/>
        <charset val="204"/>
      </rPr>
      <t xml:space="preserve">-15%            </t>
    </r>
    <r>
      <rPr>
        <b/>
        <i/>
        <sz val="8"/>
        <rFont val="Arial"/>
        <family val="2"/>
        <charset val="204"/>
      </rPr>
      <t>шт /упак</t>
    </r>
    <r>
      <rPr>
        <b/>
        <i/>
        <sz val="10"/>
        <rFont val="Arial"/>
        <family val="2"/>
        <charset val="204"/>
      </rPr>
      <t xml:space="preserve">                                                                          </t>
    </r>
    <r>
      <rPr>
        <b/>
        <i/>
        <sz val="8"/>
        <color rgb="FFFF0000"/>
        <rFont val="Arial"/>
        <family val="2"/>
        <charset val="204"/>
      </rPr>
      <t xml:space="preserve">при заказе на сумму от 3 000 BYN-общая скидка на все </t>
    </r>
    <r>
      <rPr>
        <b/>
        <i/>
        <u/>
        <sz val="10"/>
        <color rgb="FFFF0000"/>
        <rFont val="Arial"/>
        <family val="2"/>
        <charset val="204"/>
      </rPr>
      <t>15%</t>
    </r>
    <r>
      <rPr>
        <b/>
        <i/>
        <sz val="8"/>
        <color rgb="FFFF0000"/>
        <rFont val="Arial"/>
        <family val="2"/>
        <charset val="204"/>
      </rPr>
      <t xml:space="preserve"> </t>
    </r>
  </si>
  <si>
    <t xml:space="preserve">                ПДУ для Витязь (VITYAS) AL52D, RC19 RC29LCD TV (серия HOB2336)</t>
  </si>
  <si>
    <t>HOB2336</t>
  </si>
  <si>
    <t xml:space="preserve">                Huayu for Sony RM-D641 DVD (серия HRM362)</t>
  </si>
  <si>
    <t>HRM362</t>
  </si>
  <si>
    <t xml:space="preserve">            Переключатель DiseqC  DS-41T2 (в пласт. коробке) (GM)</t>
  </si>
  <si>
    <t xml:space="preserve">DS-41T2 </t>
  </si>
  <si>
    <t xml:space="preserve">                Переходник для автоантенны гнездо "АЗИЯ" - штекер "ЕВРОПА"</t>
  </si>
  <si>
    <t>36-021</t>
  </si>
  <si>
    <t xml:space="preserve">                Переходник DVI-D гнездо - VGA штекер GOLD PVC</t>
  </si>
  <si>
    <t xml:space="preserve"> AC 050 A/03-016</t>
  </si>
  <si>
    <t>APP-364</t>
  </si>
  <si>
    <t xml:space="preserve">                Переходник DVI-D штекер - VGA гнездо GOLD PVC</t>
  </si>
  <si>
    <t>22-006</t>
  </si>
  <si>
    <t>APK-003R</t>
  </si>
  <si>
    <t xml:space="preserve"> 24 / 48 / 96</t>
  </si>
  <si>
    <t xml:space="preserve">                Huayu for HORIZONT/VITYAZ/Supra RM-L1097 универсальный  пульт(серия HOD1023)</t>
  </si>
  <si>
    <t>HOD1023</t>
  </si>
  <si>
    <t xml:space="preserve">                Huayu RM-L1316 универсальный пульт (серия HRM1437)</t>
  </si>
  <si>
    <t>HRM1437</t>
  </si>
  <si>
    <t xml:space="preserve">                Huayu для HISENSE DEXP/DNS RM-L1335 PLUS универсальный пульт(серия HRM1692)</t>
  </si>
  <si>
    <t>HRM1692</t>
  </si>
  <si>
    <t xml:space="preserve">            ПДУ для  Hyundai H-LED32R505BS2S ic (серия HOB2399)</t>
  </si>
  <si>
    <t>HOB2399</t>
  </si>
  <si>
    <t xml:space="preserve">                Huayu for LG RM-L1379 VER.2  TV универсальный пульт (серия HRM1777)</t>
  </si>
  <si>
    <t>HRM1777</t>
  </si>
  <si>
    <t xml:space="preserve">        Polar/Prestigio</t>
  </si>
  <si>
    <t xml:space="preserve">            неоригинальные  Polar/Prestigio</t>
  </si>
  <si>
    <t xml:space="preserve">                ПДУ для Prestigio PTV24SN04Z ic (серия HOB2471)</t>
  </si>
  <si>
    <t>HOB2471</t>
  </si>
  <si>
    <t xml:space="preserve">                ПДУ для Samsung BN59-01303A ic (серия HSM479)</t>
  </si>
  <si>
    <t>HSM479</t>
  </si>
  <si>
    <t xml:space="preserve">                ПДУ для Telefunken TF-LED32S37T2 ic  (серия HOB1276)</t>
  </si>
  <si>
    <t>HOB1276</t>
  </si>
  <si>
    <t xml:space="preserve">                ПДУ для Telefunken TF-LED32S39T2S (VAR1) ic  (серия HOB1999)</t>
  </si>
  <si>
    <t>HOB1999</t>
  </si>
  <si>
    <t xml:space="preserve">                HUAYU for TCL RM-L1508+ универсальный пульт (серия HRM1564)</t>
  </si>
  <si>
    <t>HRM1564</t>
  </si>
  <si>
    <t xml:space="preserve">                Huayu для Thomson / TCL RM-L1330  универсальный пульт (серия HRM1495)</t>
  </si>
  <si>
    <t>HRM1495</t>
  </si>
  <si>
    <t xml:space="preserve">                HUAYU for TOSHIBA RM-L1625 (CT-8547) универсальный пульт(серия HRM1712)</t>
  </si>
  <si>
    <t>HRM1712</t>
  </si>
  <si>
    <t xml:space="preserve">            Фонарь налобный на АКБ, св.диод T6, ZOOM/линза, 3 режима +SOS сигнал, в компл.18650х2, з/у сеть</t>
  </si>
  <si>
    <t>NFT6</t>
  </si>
  <si>
    <t xml:space="preserve">        Радиоприемник  KIPO 408 AC</t>
  </si>
  <si>
    <t>408AC</t>
  </si>
  <si>
    <t xml:space="preserve">                Huayu for LCD TV RM-L1050 корпус HISENSE EN-32961HS  универсальный пульт (серия HRM903)</t>
  </si>
  <si>
    <t xml:space="preserve">HRM903 </t>
  </si>
  <si>
    <t xml:space="preserve">                ПДУ для НТВ+ NTV-PLUS 710HD ic (серия HOB2786)</t>
  </si>
  <si>
    <t>HOB2786</t>
  </si>
  <si>
    <t xml:space="preserve">                Huayu пульт для приставок DVB-T2+3-TV ver.2020  универсальный для разных моделей (серия HRM1679)</t>
  </si>
  <si>
    <t>HRM1679</t>
  </si>
  <si>
    <t xml:space="preserve">                Huayu пульт для приставок DVB-T2+TV ver.2019 универсальный для разных моделей (серия HSR749)</t>
  </si>
  <si>
    <t xml:space="preserve">                Huayu пульт для приставок DVB-T2+TV!ver.2020 универсальный для разных моделей DVB-T2 (серия HRM1678)</t>
  </si>
  <si>
    <t xml:space="preserve">            Huayu для GREE K-GR1355универсальный пульт для кондиционеров </t>
  </si>
  <si>
    <t>HAR119</t>
  </si>
  <si>
    <t xml:space="preserve">                Huayu for JVC RM-L1552 для JVC LCD TV универсальный пульт с функцией YOUTUBE  (серия HRM1740)</t>
  </si>
  <si>
    <t>HRM1740</t>
  </si>
  <si>
    <t>19522X</t>
  </si>
  <si>
    <t>HRM391</t>
  </si>
  <si>
    <t xml:space="preserve">                Huayu for SONY TV RM-L1615универсальный пульт с функцией YOU TUBE (серия HRM1705)</t>
  </si>
  <si>
    <t>HRM1705</t>
  </si>
  <si>
    <t xml:space="preserve">                Huayu for Toshiba RM-162B универсальный пульт (серия HRM994)</t>
  </si>
  <si>
    <t>HRM994</t>
  </si>
  <si>
    <t xml:space="preserve">                ПДУ для Toshiba CT-8509 ic LCD SMART  TV (серия HTB168)</t>
  </si>
  <si>
    <t xml:space="preserve">            Антенна автомобильная Mr.STBOUSH FM</t>
  </si>
  <si>
    <t xml:space="preserve">            Антенна автомобильная активная Mr.StBOUSH-II для дальнего приема УКВ и FM,два режима (город-трасса)</t>
  </si>
  <si>
    <t xml:space="preserve">            Антенна автомобильная активная Триада-001 Mini (АМ.УКВ.FM)</t>
  </si>
  <si>
    <t xml:space="preserve">            Усилитель для антенны "Сетка" SWA  49 </t>
  </si>
  <si>
    <t>SWA  49</t>
  </si>
  <si>
    <t xml:space="preserve">            Усилитель для антенны "Сетка" SWA  999 </t>
  </si>
  <si>
    <t>SWA  999</t>
  </si>
  <si>
    <t xml:space="preserve">            Усилитель для антенны "Сетка" SWA  9999</t>
  </si>
  <si>
    <t>SWA  9999</t>
  </si>
  <si>
    <t>GMRG-660</t>
  </si>
  <si>
    <t xml:space="preserve">            Коаксиальный кабель RG-6SAT 64W12SS,  Китай (1упак.=100м)(GM)</t>
  </si>
  <si>
    <t>GMRG-6SAT64</t>
  </si>
  <si>
    <t xml:space="preserve">                Кабель штекер 3,5 мм стерео - 2 штекера RCA GOLD  5,0 м   PVC (62-019)</t>
  </si>
  <si>
    <t>62-019</t>
  </si>
  <si>
    <t>57-001</t>
  </si>
  <si>
    <t xml:space="preserve">            Автомобильное ЗУ Hoco Z36  (2USB: 2.4A) цвет: черный</t>
  </si>
  <si>
    <t xml:space="preserve">            Автомобильное ЗУ Hoco Z40 (2USB: 5V/2.4A) цвет: черный</t>
  </si>
  <si>
    <t xml:space="preserve">            Автомобильное ЗУ Hoco Z40 +Lightning кабель  (2USB: 5V/2.4A) цвет: черный</t>
  </si>
  <si>
    <t xml:space="preserve">            Автомобильное ЗУ Hoco Z40 +Micro кабель  (2USB: 5V/2.4A) цвет: черный</t>
  </si>
  <si>
    <t xml:space="preserve">            Автомобильное ЗУ Hoco Z40 +Type-C кабель  (2USB: 5V/2.4A) цвет: черный</t>
  </si>
  <si>
    <t xml:space="preserve">                Дата-кабель BOROFONE BX47 Lightning (1,0 м,2.4 A) цвет: белый</t>
  </si>
  <si>
    <t xml:space="preserve">                Дата-кабель BOROFONE BX47 Lightning (1,0 м,2.4 A) цвет: черный</t>
  </si>
  <si>
    <t xml:space="preserve">                Дата-кабель BOROFONE BX51 Lightning (1м., 2.4A), цвет: белый</t>
  </si>
  <si>
    <t xml:space="preserve">                Дата-кабель BOROFONE BX51 Lightning (1м., 2.4A), цвет: черный</t>
  </si>
  <si>
    <t xml:space="preserve">                Дата-кабель Hoco X57 Lightning (1 м. нейлон+алюминий,2.4A), цвет: черный</t>
  </si>
  <si>
    <t xml:space="preserve">                Дата-кабель Hoco X58 Lightning (1 м. силиконовый,2.4A), цвет: белый</t>
  </si>
  <si>
    <t xml:space="preserve">                Дата-кабель BOROFONE BX47 Micro (1,0 м,2.4 A) цвет: белый</t>
  </si>
  <si>
    <t xml:space="preserve">                Дата-кабель BOROFONE BX47 Micro (1,0 м,2.4 A) цвет: черный</t>
  </si>
  <si>
    <t xml:space="preserve">                Дата-кабель BOROFONE BX51 Micro (1м., 2.4A), цвет: белый</t>
  </si>
  <si>
    <t xml:space="preserve"> 1 / 30 / 90</t>
  </si>
  <si>
    <t xml:space="preserve">                Дата-кабель BOROFONE BX51 Micro (1м., 2.4A), цвет: черный</t>
  </si>
  <si>
    <t xml:space="preserve">                Дата-кабель Hoco X20 Flash MicroUSB (2.0 м) Черный</t>
  </si>
  <si>
    <t xml:space="preserve">                Дата-кабель Hoco X57 Micro (1 м. нейлон+алюминий,2.4A), цвет: черный</t>
  </si>
  <si>
    <t xml:space="preserve">                Дата-кабель Hoco X58 Micro (1 м. силиконовый,2.4A), цвет: черный</t>
  </si>
  <si>
    <t xml:space="preserve">                Дата-кабель BOROFONE BX47 Type-C (1,0 м,2.4 A) цвет: черный</t>
  </si>
  <si>
    <t xml:space="preserve">                Дата-кабель BOROFONE BX47 Type-C (1,0 м,3.0 A) цвет: белый</t>
  </si>
  <si>
    <t xml:space="preserve">                Дата-кабель BOROFONE BX51 Type-C (1м., 3.A), цвет: белый</t>
  </si>
  <si>
    <t xml:space="preserve"> 1 / 15 / 30</t>
  </si>
  <si>
    <t xml:space="preserve">                Дата-кабель BOROFONE BX51 Type-C (1м., 3.A), цвет: черный</t>
  </si>
  <si>
    <t xml:space="preserve">                Дата-кабель Hoco X51 (Type-C to Type-C,2 м.,max 100W,max 5A), цвет: белый</t>
  </si>
  <si>
    <t xml:space="preserve">                Дата-кабель Hoco X57 Type-C (1 м. нейлон+алюминий,3A), цвет: черный</t>
  </si>
  <si>
    <t xml:space="preserve">                Дата-кабель BOROFONE BU26 (магнитный 3 коннектора Lightning+Micro+Type-C) цвет: черный</t>
  </si>
  <si>
    <t xml:space="preserve">                Дата-кабель Hoco U97 2в1 на молнии (Lightning+Type-C,2.4A), цвет: черный-белый</t>
  </si>
  <si>
    <t xml:space="preserve">            Адаптер BOROFONE BV13 Type-C на Jack 3.5 аудио, цвет: белый</t>
  </si>
  <si>
    <t xml:space="preserve">            Адаптер BOROFONE DH1 Type-C на 3 USB цвет: металлик</t>
  </si>
  <si>
    <t xml:space="preserve">            Адаптер BOROFONE DH2 Type-C на USB 3.0+ HDMI цвет: металлик</t>
  </si>
  <si>
    <t xml:space="preserve">            Адаптер Hoco HB11 Type-C на 3 USB цвет: черный</t>
  </si>
  <si>
    <t xml:space="preserve">            Адаптер Hoco LS29 Lightning - Lightning зарядка+Lightning аудио, цвет: белый</t>
  </si>
  <si>
    <t xml:space="preserve">            Адаптер Hoco LS29 Lightning - Lightning зарядка+Lightning аудио, цвет: розовый</t>
  </si>
  <si>
    <t xml:space="preserve">            Адаптер Hoco LS29 Lightning - Lightning зарядка+Lightning аудио, цвет: черный</t>
  </si>
  <si>
    <t xml:space="preserve">            Адаптер Hoco LS30 Type-C на Jack 3.5, цвет: белый</t>
  </si>
  <si>
    <t xml:space="preserve">                Внешний аккумулятор Hoco J45 10000mAh цвет: черный</t>
  </si>
  <si>
    <t xml:space="preserve">            USB+Type-C флэш-диск Borofone 2в1 16Gb BUD3 USB3.0 корпус металл, цвет: серебристый</t>
  </si>
  <si>
    <t xml:space="preserve">            USB+Type-C флэш-диск Borofone 2в1 32Gb BUD3 USB3.0 корпус металл, цвет: серебристый</t>
  </si>
  <si>
    <t xml:space="preserve">            USB+Type-C флэш-диск HOCO 2в1 16Gb UD10 USB3.0 корпус металл, цвет: серебристый</t>
  </si>
  <si>
    <t xml:space="preserve">            USB+Type-C флэш-диск HOCO 2в1 32Gb UD10 USB3.0 корпус металл, цвет: серебристый</t>
  </si>
  <si>
    <t xml:space="preserve">            USB+Type-C флэш-диск Borofone 2в1 64Gb BUD3 USB3.0 корпус металл, цвет: серебристый</t>
  </si>
  <si>
    <t xml:space="preserve">            USB+Type-C флэш-диск HOCO 2в1 64Gb UD10 USB3.0 корпус металл, цвет: серебристый</t>
  </si>
  <si>
    <t xml:space="preserve">            USB+Type-C флэш-диск Borofone 2в1 128Gb BUD3 USB3.0 корпус металл, цвет: серебристый</t>
  </si>
  <si>
    <t xml:space="preserve">            USB+Type-C флэш-диск HOCO 2в1 128Gb UD10 USB3.0 корпус металл, цвет: серебристый</t>
  </si>
  <si>
    <t xml:space="preserve">        Диск CD-R/RW</t>
  </si>
  <si>
    <t xml:space="preserve">            Диск CD-R  MyMedia 52x Printable  Bulk /50</t>
  </si>
  <si>
    <t xml:space="preserve"> 50 / 200 / 1000</t>
  </si>
  <si>
    <t xml:space="preserve">            Конверт бум.с окном, без клея 50/2000</t>
  </si>
  <si>
    <t xml:space="preserve"> 50 / 500 / 2000</t>
  </si>
  <si>
    <t xml:space="preserve">        DEFENDER набор DragonBorn MHP-003: опт.игровая мышь (5кн.+кол/кн) USB , игр. ковер  box-20 522003</t>
  </si>
  <si>
    <t xml:space="preserve">        Коврик для мыши VS "Tanks", 194*233*3 мм, 5 рис.</t>
  </si>
  <si>
    <t xml:space="preserve">        Коврик для мыши VS "Tanks", 194*233*3 мм, 6 рис.</t>
  </si>
  <si>
    <t xml:space="preserve">        Коврик для мыши VS "Tanks", 194*233*3 мм, 7 рис.</t>
  </si>
  <si>
    <t xml:space="preserve">        Кольцевая лампа BOROFONE BY6 (режимы света,Bluetooth 4.0,пульт,1200 mAh) цвет: черный</t>
  </si>
  <si>
    <t xml:space="preserve">        Кольцевая лампа Hoco LV03 (режимы света,Bluetooth 4.0,пульт,1200 mAh) цвет: черный</t>
  </si>
  <si>
    <t xml:space="preserve">            Кислота паяльная - 50 мл. (активный флюс - для пайки в быту )</t>
  </si>
  <si>
    <t xml:space="preserve"> 10 / 20 / 30</t>
  </si>
  <si>
    <t xml:space="preserve">            Кислота паяльная с кисточкой - 20 мл. (активный флюс - для пайки в быту) </t>
  </si>
  <si>
    <t xml:space="preserve">            Ортофосфорная кислота - 0,5л. (высокоактивный флюс для пайки)</t>
  </si>
  <si>
    <t xml:space="preserve">            Ортофосфорная кислота - 15мл. (высокоактивный флюс для пайки)</t>
  </si>
  <si>
    <t xml:space="preserve">            Ортофосфорная кислота - 25мл. (высокоактивный флюс для пайки)</t>
  </si>
  <si>
    <t xml:space="preserve">            Ортофосфорная кислота - 50мл. (высокоактивный флюс для пайки)</t>
  </si>
  <si>
    <t xml:space="preserve">            Ортофосфорная кислота с кисточкой - 20 мл. (высокоактивный флюс для пайки)</t>
  </si>
  <si>
    <t xml:space="preserve">            Паста ГОИ 20гр.</t>
  </si>
  <si>
    <t xml:space="preserve">            Паста ГОИ 30гр. (г.Смоленск) </t>
  </si>
  <si>
    <t xml:space="preserve">            Теплопроводящая паста КПТ- 8 (10гр) шприц</t>
  </si>
  <si>
    <t xml:space="preserve">            Теплопроводящая паста КПТ- 8 (18гр) тюбик </t>
  </si>
  <si>
    <t xml:space="preserve">            Теплопроводящая паста КПТ- 8 (20гр) шприц </t>
  </si>
  <si>
    <t xml:space="preserve">            Хлорное железо ( для травления печатных плат ) 250 г.</t>
  </si>
  <si>
    <t xml:space="preserve">            Мультиметр цифровой DT831</t>
  </si>
  <si>
    <t xml:space="preserve">            Мультиметр цифровой DT832 (+ прозвон цепей)</t>
  </si>
  <si>
    <t xml:space="preserve">            Беспроводная колонка Borofone BR13 цвет: красный  (Bluetooth 5.0, USB,AUX,FM,1200mAh световой режим)</t>
  </si>
  <si>
    <t xml:space="preserve">            Беспроводная колонка Borofone BR13 цвет: серый  (Bluetooth 5.0, USB,AUX,FM,1200mAh световой режим)</t>
  </si>
  <si>
    <t xml:space="preserve">            Беспроводная колонка Borofone BR13 цвет: синий  (Bluetooth 5.0, USB,AUX,FM,1200mAh световой режим)</t>
  </si>
  <si>
    <t xml:space="preserve">            Беспроводная колонка Borofone BR13 цвет: хаки  (Bluetooth 5.0, USB,AUX,FM,1200mAh световой режим)</t>
  </si>
  <si>
    <t xml:space="preserve">            Беспроводная колонка Borofone BR13 цвет: черный  (Bluetooth 5.0, USB,AUX,FM,1200mAh световой режим)</t>
  </si>
  <si>
    <t xml:space="preserve">            Беспроводная колонка Borofone BR13 цвет:бирюзовый (Bluetooth 5.0, USB,AUX,FM,1200mAh световой режим)</t>
  </si>
  <si>
    <t xml:space="preserve">            Беспроводная колонка Hoco BS43 цвет: зеленый    (Bluetooth 5.0, USB,AUX, microSD, FM,TWS,IPX7,1200mA</t>
  </si>
  <si>
    <t xml:space="preserve">            Беспроводная колонка Hoco BS43 цвет: синий    (Bluetooth 5.0, USB,AUX, microSD, FM,TWS,IPX7,1200mAh)</t>
  </si>
  <si>
    <t xml:space="preserve">            Беспроводная колонка Hoco BS43 цвет: черный    (Bluetooth 5.0, USB,AUX, microSD, FM,TWS,IPX7,1200mAh</t>
  </si>
  <si>
    <t xml:space="preserve">            Беспроводная спортивная колонка Hoco HC1 цвет: хаки (Bluetooth 5.0,USB,AUX, microSD,FM,TWS,1200mAh)</t>
  </si>
  <si>
    <t xml:space="preserve">            Беспроводная спортивная колонка Hoco HC1 цвет:зеленый(Bluetooth 5.0,USB,AUX, microSD,FM,TWS,1200mAh)</t>
  </si>
  <si>
    <t xml:space="preserve">            Беспроводная спортивная колонка Hoco HC1 цвет:красный(Bluetooth 5.0,USB,AUX, microSD,FM,TWS,1200mAh)</t>
  </si>
  <si>
    <t xml:space="preserve">            Беспроводная спортивная колонка Hoco HC1 цвет:черный (Bluetooth 5.0,USB,AUX, microSD,FM,TWS,1200mAh)</t>
  </si>
  <si>
    <t xml:space="preserve">            Беспроводная спортивная колонка Hoco HC2 цвет: зеленый (Bluetooth 5.0, USB,AUX, microSD, FM,2400mAh)</t>
  </si>
  <si>
    <t xml:space="preserve">            Беспроводная спортивная колонка Hoco HC2 цвет: хаки (Bluetooth 5.0, USB,AUX, microSD, FM,2400mAh)</t>
  </si>
  <si>
    <t xml:space="preserve">            Беспроводная спортивная колонка Hoco HC2 цвет: черный (Bluetooth 5.0, USB,AUX, microSD, FM,2400mAh)</t>
  </si>
  <si>
    <t xml:space="preserve">            Беспроводная спортивная колонка Hoco HC3 цвет: серый (Bluetooth 5.0,USB,AUX,microSD,FM,TWS,2400mAh)</t>
  </si>
  <si>
    <t xml:space="preserve">            Беспроводная спортивная колонка Hoco HC3 цвет: черный (Bluetooth 5.0,USB,AUX,microSD,FM,TWS,2400mAh)</t>
  </si>
  <si>
    <t xml:space="preserve">            Беспроводная спортивная колонка Hoco HC3 цвет:зеленый (Bluetooth 5.0,USB,AUX,microSD,FM,TWS,2400mAh)</t>
  </si>
  <si>
    <t xml:space="preserve">            Беспроводная спортивная колонка Hoco HC4 цвет: серый (Bluetooth 5.0,USB,AUX,microSD,FM,TWS,1500mAh)</t>
  </si>
  <si>
    <t xml:space="preserve">            Беспроводная спортивная колонка Hoco HC4 цвет: синий (Bluetooth 5.0,USB,AUX,microSD,FM,TWS,1500mAh)</t>
  </si>
  <si>
    <t xml:space="preserve">            Беспроводная спортивная колонка Hoco HC4 цвет: черный (Bluetooth 5.0,USB,AUX,microSD,FM,TWS,1500mAh)</t>
  </si>
  <si>
    <t xml:space="preserve">            Беспроводная спортивная колонка Hoco HC4 цвет:зеленый (Bluetooth 5.0,USB,AUX,microSD,FM,TWS,1500mAh)</t>
  </si>
  <si>
    <t xml:space="preserve">            Беспроводная спортивная колонка Hoco HC4 цвет:красный (Bluetooth 5.0,USB,AUX,microSD,FM,TWS,1500mAh)</t>
  </si>
  <si>
    <t xml:space="preserve">            Беспроводная спортивная колонка Hoco HC4 цвет:темно-синий(Bluetooth 5.0,USB,AUX,microSD,FM,TWS,1500)</t>
  </si>
  <si>
    <t xml:space="preserve">                Беспроводные bluetooth наушники Hoco ES10 цвет: черный</t>
  </si>
  <si>
    <t xml:space="preserve">                Беспроводные bluetooth наушники Hoco S11 TWS цвет: белый</t>
  </si>
  <si>
    <t xml:space="preserve">                Беспроводные bluetooth-наушники AWEI T1, цвет: серебряный</t>
  </si>
  <si>
    <t xml:space="preserve">                Беспроводные bluetooth-наушники AWEI T1, цвет: черный</t>
  </si>
  <si>
    <t xml:space="preserve">                Беспроводные bluetooth-наушники BOROFONE BE8 (Bluetooth 4.2, 300mAh +60mAh*2) цвет: чёрный</t>
  </si>
  <si>
    <t xml:space="preserve">                Беспроводные наушники BOROFONE BE38 TWS цвет: белый</t>
  </si>
  <si>
    <t xml:space="preserve">                Беспроводные наушники BOROFONE BE40 TWS цвет: белый</t>
  </si>
  <si>
    <t xml:space="preserve">                Беспроводные наушники BOROFONE BE40 TWS цвет: черный</t>
  </si>
  <si>
    <t xml:space="preserve">                Беспроводные наушники BOROFONE BE47 TWS цвет: белый</t>
  </si>
  <si>
    <t xml:space="preserve">                Беспроводные наушники BOROFONE BE47 TWS цвет: черный</t>
  </si>
  <si>
    <t xml:space="preserve">                Беспроводные наушники Hoco ES36 TWS  цвет: белый</t>
  </si>
  <si>
    <t xml:space="preserve">                Беспроводные наушники Hoco ES37 TWS цвет: белый</t>
  </si>
  <si>
    <t xml:space="preserve">                Беспроводные наушники Hoco ES38 TWS цвет: белый</t>
  </si>
  <si>
    <t xml:space="preserve">                Беспроводные наушники Hoco ES38 TWS цвет: черный</t>
  </si>
  <si>
    <t xml:space="preserve">                Беспроводные наушники Hoco ES54 TWS цвет: белый</t>
  </si>
  <si>
    <t xml:space="preserve">                Беспроводные наушники Hoco ES54 TWS цвет: черный</t>
  </si>
  <si>
    <t xml:space="preserve">                Беспроводные наушники Hoco W30 полноразмерные с микрофоном цвет: красный</t>
  </si>
  <si>
    <t xml:space="preserve">                Беспроводные наушники Hoco W30 полноразмерные с микрофоном цвет: синий</t>
  </si>
  <si>
    <t xml:space="preserve">                Беспроводные наушники Hoco W30 полноразмерные с микрофоном цвет: черный</t>
  </si>
  <si>
    <t xml:space="preserve">                Беспроводные полноразмерные наушники EarlDom ET-BH42 (черные)</t>
  </si>
  <si>
    <t xml:space="preserve">                Наушники Hoco W27 полноразмерные с микрофоном (1.2 м) цвет: серый</t>
  </si>
  <si>
    <t xml:space="preserve">            Микрофон беспроводной с колонкой Borofone BF1 цвет: белый</t>
  </si>
  <si>
    <t xml:space="preserve">            Микрофон беспроводной с колонкой Hoco BK5 цвет: белый</t>
  </si>
  <si>
    <t xml:space="preserve">            Микрофон беспроводной с колонкой Hoco BK5 цвет: синий</t>
  </si>
  <si>
    <t xml:space="preserve">                Intro RX-190 Наушники внутриканальные синие</t>
  </si>
  <si>
    <t xml:space="preserve">                Наушники BOROFONE BM57 с микрофоном (1.2 м), цвет: красный</t>
  </si>
  <si>
    <t xml:space="preserve">                Наушники BOROFONE BM57 с микрофоном (1.2 м), цвет: серебро</t>
  </si>
  <si>
    <t xml:space="preserve">                Наушники BOROFONE BM57 с микрофоном (1.2 м), цвет: черный</t>
  </si>
  <si>
    <t xml:space="preserve">                Наушники BOROFONE BM59 с микрофоном (микрофон с петличкой, 1.2 м), цвет: белый</t>
  </si>
  <si>
    <t xml:space="preserve">                Наушники BOROFONE BM59 с микрофоном (микрофон с петличкой, 1.2 м), цвет: черный</t>
  </si>
  <si>
    <t xml:space="preserve">                Наушники Hoco M81 с микрофоном (силиконовые амбушюры, 1.2 м), цвет: белый</t>
  </si>
  <si>
    <t xml:space="preserve"> 1 / 5 /10</t>
  </si>
  <si>
    <t xml:space="preserve">                Наушники Hoco M81 с микрофоном (силиконовые амбушюры, 1.2 м), цвет: черный</t>
  </si>
  <si>
    <t xml:space="preserve">                Наушники Hoco M82 с микрофоном (1.2 м), цвет: белый</t>
  </si>
  <si>
    <t>1 / 10 / 20</t>
  </si>
  <si>
    <t xml:space="preserve">                Наушники Hoco M82 с микрофоном (1.2 м), цвет: черный</t>
  </si>
  <si>
    <t xml:space="preserve">                Наушники Borofone BO101 полноразмерные игровые с микрофоном (2 м.,USB+3,5 мм)  цвет: красный</t>
  </si>
  <si>
    <t xml:space="preserve">                Наушники Borofone BO101 полноразмерные игровые с микрофоном (2 м.,USB+3,5 мм)  цвет: синий</t>
  </si>
  <si>
    <t xml:space="preserve">                Наушники Borofone BO102 полноразмерные игровые с микрофоном (1,2 м.,USB+3,5 мм)  цвет: красный</t>
  </si>
  <si>
    <t xml:space="preserve">                Наушники Borofone BO102 полноразмерные игровые с микрофоном (1,2 м.,USB+3,5 мм)  цвет: черный</t>
  </si>
  <si>
    <t xml:space="preserve">                Наушники Hoco W102 полноразмерные игровые с микрофоном (2 м.,USB+3,5 мм)  цвет: красный</t>
  </si>
  <si>
    <t xml:space="preserve">                Наушники Hoco W102 полноразмерные игровые с микрофоном (2 м.,USB+3,5 мм)  цвет: синий</t>
  </si>
  <si>
    <t xml:space="preserve">            Автодержатель BOROFONE BA31A на присоске,на панель,стекло,цвет: черный</t>
  </si>
  <si>
    <t xml:space="preserve">            Настольный держатель HOCO PH36 металлический,складной,цвет: металлик</t>
  </si>
  <si>
    <t xml:space="preserve">            Элемент питания SMARTBUY 3R12/1S 12/144</t>
  </si>
  <si>
    <t xml:space="preserve">                GP 23AF 5BP  Эл.питания</t>
  </si>
  <si>
    <t xml:space="preserve">        ДХЭ 12 гр. (дихлорэтан - клей для оргстекла и др. пластмассы)</t>
  </si>
  <si>
    <t xml:space="preserve"> 10 / 30 / 50</t>
  </si>
  <si>
    <t xml:space="preserve">        ДХЭ 40 гр. (дихлорэтан - клей для оргстекла и др. пластмассы)</t>
  </si>
  <si>
    <t xml:space="preserve">        Сетевые шнуры питания 220В</t>
  </si>
  <si>
    <t xml:space="preserve">            Кабель питания для аппаратуры 1,5 м  2*0,50мм 250V 10А  ВВ (72-002)</t>
  </si>
  <si>
    <t>72-002</t>
  </si>
  <si>
    <t xml:space="preserve">            Кабель питания для компьютера 1,5 м  3*0,75мм 250V 10А   BB (72-005)</t>
  </si>
  <si>
    <t>72-005</t>
  </si>
  <si>
    <t xml:space="preserve">            Кабель питания для компьютера 3,0 м  3*0,75мм 250V 10А   BB (72-006)</t>
  </si>
  <si>
    <t>72-006</t>
  </si>
  <si>
    <t xml:space="preserve">            Кабель питания для ноутбука 1,5 м  3*0,75мм 250V 10А   BB (72-007)</t>
  </si>
  <si>
    <t>72-007</t>
  </si>
  <si>
    <t xml:space="preserve">            Кабель питания евровилка (0,75мм, евровилка-штекер)1,8м</t>
  </si>
  <si>
    <t xml:space="preserve">            Шнур AC питания 2*0,75кв.мм , 1.5м  (вилка 2*4мм - разъем "8") </t>
  </si>
  <si>
    <t>APH-061-1.5</t>
  </si>
  <si>
    <t xml:space="preserve">            Шнур АС питания БП ноутбука 3*0,75кв.мм., 1.5м (вилка Евро - 3 гнезда) (ПВХ пакет)</t>
  </si>
  <si>
    <t>APH-062-1.5</t>
  </si>
  <si>
    <t>*</t>
  </si>
  <si>
    <t xml:space="preserve">                Huayu for LG RM-677CB корпус MKJ30036802 универсальный пульт (серия HRM391)</t>
  </si>
  <si>
    <t xml:space="preserve">            Антеннa комнатная телескопическая МВ (4секций,6мм) + ДМВ контур APA-007 (АРБАКОМ)</t>
  </si>
  <si>
    <t>APA-007</t>
  </si>
  <si>
    <t xml:space="preserve">            Коаксиальный кабель F690C 96W16SS (бухта 305м) (GM)</t>
  </si>
  <si>
    <t>GMF690C</t>
  </si>
  <si>
    <t xml:space="preserve">            Коаксиальный кабель RG-660  64W12SS (1упак.=100м) (GM)</t>
  </si>
  <si>
    <t xml:space="preserve">            Коаксиальный кабель RG-6SAT 48W12SS (бухта 100м) (GM)</t>
  </si>
  <si>
    <t>GMRG-6SAT48</t>
  </si>
  <si>
    <t xml:space="preserve">            Коаксиальный кабель RG-6U 48W12SS (1упак.=100м) (GM)</t>
  </si>
  <si>
    <t>GMRG-6U48</t>
  </si>
  <si>
    <t xml:space="preserve"> 1 / 6 / 60</t>
  </si>
  <si>
    <t xml:space="preserve">            ADSL сплитер (49-010)</t>
  </si>
  <si>
    <t>49-010</t>
  </si>
  <si>
    <t xml:space="preserve">            Сплитер ADSL без кабеля, LX9150B</t>
  </si>
  <si>
    <t>LX9150B</t>
  </si>
  <si>
    <t xml:space="preserve">            Кабель USB  штекер А- USB  штекер А 1.5 м с ферритом (57-001)</t>
  </si>
  <si>
    <t>36-032</t>
  </si>
  <si>
    <t>75-002</t>
  </si>
  <si>
    <t xml:space="preserve">            Сетевое ЗУ BOROFONE BA34 Power essence dual port charger(Micro)(EU) (white </t>
  </si>
  <si>
    <t xml:space="preserve">                Дата-кабель BOROFONE BU12 Micro (1.2 м), цвет: серебристый</t>
  </si>
  <si>
    <t xml:space="preserve">                Дата-кабель BOROFONE BU12 Micro (1.2 м), цвет: черный</t>
  </si>
  <si>
    <t xml:space="preserve">        Коврик для компьютерной мыши "FLAMES", 240*320*3 мм, Белый медведь</t>
  </si>
  <si>
    <t xml:space="preserve">        Коврик для компьютерной мыши "FLAMES", 240*320*3 мм, Бурый медведь</t>
  </si>
  <si>
    <t xml:space="preserve">        Коврик для компьютерной мыши "FLAMES", 240*320*3 мм, Леопард</t>
  </si>
  <si>
    <t xml:space="preserve">        Коврик для компьютерной мыши "FLAMES", 240*320*3 мм, Лошадь</t>
  </si>
  <si>
    <t xml:space="preserve">        Коврик для компьютерной мыши "TANKS", 240*320*3 мм, рис.1</t>
  </si>
  <si>
    <t xml:space="preserve">        Коврик для компьютерной мыши "TANKS", 240*320*3 мм, рис.2</t>
  </si>
  <si>
    <t xml:space="preserve">            ГАЗОВАЯ ГОРЕЛКА-НАСАДКА С ПЬЕЗОПОДЖИГОМ</t>
  </si>
  <si>
    <t>HB8610</t>
  </si>
  <si>
    <r>
      <t xml:space="preserve">данным шрифтом выделены </t>
    </r>
    <r>
      <rPr>
        <b/>
        <u val="double"/>
        <sz val="10"/>
        <color theme="3" tint="-0.249977111117893"/>
        <rFont val="Arial"/>
        <family val="2"/>
        <charset val="204"/>
      </rPr>
      <t>популярные</t>
    </r>
    <r>
      <rPr>
        <b/>
        <sz val="10"/>
        <color theme="3" tint="-0.249977111117893"/>
        <rFont val="Arial"/>
        <family val="2"/>
        <charset val="204"/>
      </rPr>
      <t xml:space="preserve"> позиции</t>
    </r>
  </si>
  <si>
    <t xml:space="preserve">            Ресивер GoldMaster Т-747HD (комплект: ресивер, пульт ДУ, AC адаптер HJ-050200E)</t>
  </si>
  <si>
    <t xml:space="preserve">            Ресивер GoldMaster Т-757HD HEVC H.265 (комплект:ресивер, пульт ДУ, AC адаптер HJ-050200E)</t>
  </si>
  <si>
    <t>T-757HD</t>
  </si>
  <si>
    <t>T-747HD</t>
  </si>
  <si>
    <t>HVD234</t>
  </si>
  <si>
    <t xml:space="preserve">                DVD/SAT/DVB уст-ва Витязь</t>
  </si>
  <si>
    <t xml:space="preserve">                    ПДУ для Витязь VITYAZ  dvd (серия HVD234)</t>
  </si>
  <si>
    <t xml:space="preserve">                    Пульт для т/в Горизонт RC-5/S рыбка / Подходит к телевизорам ВИТЯЗЬ и ГОРИЗОНТ! </t>
  </si>
  <si>
    <t>RC5/S</t>
  </si>
  <si>
    <t>HOB2021</t>
  </si>
  <si>
    <t xml:space="preserve">                 ПДУ для ZALA ЭФИРНОЕ DF00 ОРИГИНАЛ С НАДПИСЬЮ черный</t>
  </si>
  <si>
    <t>HDF0000</t>
  </si>
  <si>
    <t xml:space="preserve">                 ПДУ для ZALA ЭФИРНОЕ EC1308 с надписью/ подходит к приемнику "МЭТА-901"/  черный </t>
  </si>
  <si>
    <t>HOB 0000</t>
  </si>
  <si>
    <t xml:space="preserve">                ПДУ для GoldMaster I-905к IP-TV (серия HOB2792)</t>
  </si>
  <si>
    <t>HOB2792</t>
  </si>
  <si>
    <t xml:space="preserve">                ПДУ для TV BOX X96 (x-96) invin T95X-2GB  ( IPTV, ANDROID TV BOX) (серия HOB2790)</t>
  </si>
  <si>
    <t>HOB2790</t>
  </si>
  <si>
    <t xml:space="preserve">                Huayu пульт для приставок DVB-T2+2 !ver.2021 универсальный для разных моделей DVB-T2 (серия HRM1782)</t>
  </si>
  <si>
    <t>HRM1782</t>
  </si>
  <si>
    <t xml:space="preserve">            ALUTECH AT-4N 4-Х канальный динамический код 433,92 МГц</t>
  </si>
  <si>
    <t xml:space="preserve">            AN MOTORS AT-4 (AT4) 4-Х канальный динамический код 433,92 МГц</t>
  </si>
  <si>
    <t xml:space="preserve">            BFT MITTO 2 NEW BRCB02 cod.111904 23А 12V 433Mhz</t>
  </si>
  <si>
    <t xml:space="preserve">            BFT MITTO 4 NEW BRCB04 cod.D111906 23А 12V 433Mhz</t>
  </si>
  <si>
    <t xml:space="preserve">            Doorhan Transmitter-2PRO 2-х канальный ( новый корпус ) дистанционного управления 433МГц</t>
  </si>
  <si>
    <t>D15904</t>
  </si>
  <si>
    <t xml:space="preserve">            Doorhan Transmitter-4 BLACK 4-х канальный  дистанционного управления 433МГц</t>
  </si>
  <si>
    <t xml:space="preserve">            Doorhan Transmitter-4 Gray 4-х канальный  дистанционного управления 433МГц</t>
  </si>
  <si>
    <t xml:space="preserve">            Doorhan Transmitter-4 PRO 4-х канальный ( новый корпус )  дистанционного управления 433МГц</t>
  </si>
  <si>
    <t xml:space="preserve">            FAAC XT2433SLH LR model:787007 </t>
  </si>
  <si>
    <t xml:space="preserve">            FAAC XT2868SLH LR model:7870091  2-х канальный new чёрный корпус</t>
  </si>
  <si>
    <t xml:space="preserve">            FAAC XT4433SLH LR model:7870081  4-х канальный</t>
  </si>
  <si>
    <t xml:space="preserve">            FAAC XT4868SLH LR белый 4-х канальный 868 МHz</t>
  </si>
  <si>
    <t xml:space="preserve">            FAAC XT4868SLH LR черный 4-х канальный 868 МHz</t>
  </si>
  <si>
    <t xml:space="preserve">            LIFTMASTER 372LM </t>
  </si>
  <si>
    <t xml:space="preserve">            NERO RADIO 8101-1M одноканальный пульт</t>
  </si>
  <si>
    <t xml:space="preserve">            NERO RADIO 8101-2M (434,05-434,79) двухканальный пульт</t>
  </si>
  <si>
    <t xml:space="preserve">            NICE INTI2 белый</t>
  </si>
  <si>
    <t xml:space="preserve">            NICE INTI2 ЖЁЛТЫЕ ON2E (цветной) </t>
  </si>
  <si>
    <t xml:space="preserve">            NICE INTI2 красный (цветной) </t>
  </si>
  <si>
    <t xml:space="preserve">            NICE INTI2 синий (цветной) </t>
  </si>
  <si>
    <t xml:space="preserve">            NICE INTI2 черный (цветной) </t>
  </si>
  <si>
    <t xml:space="preserve">            NICE SMILO SM2R01 1шт</t>
  </si>
  <si>
    <t xml:space="preserve">            NICE SMILO SM4 </t>
  </si>
  <si>
    <t>N13974</t>
  </si>
  <si>
    <t xml:space="preserve">            Huayu CAR RC-820J+C/D Ver.2017  универсальный пульт для автомагнитол, тв, dvd, projec(серия HRM1334)</t>
  </si>
  <si>
    <t xml:space="preserve">            Программируемый ПДУ Delly Changer USB3 (DVD) (серия HOB919)</t>
  </si>
  <si>
    <t>HOB919</t>
  </si>
  <si>
    <t xml:space="preserve">            Программируемый ПДУ Delly Changer USB3 (TV) (серия HOB918)</t>
  </si>
  <si>
    <t>HOB918</t>
  </si>
  <si>
    <t xml:space="preserve">                ПДУ для Samsung Smart TV BN-1272, корпус BN59-01265A металл, поддержка голос. упр-я (серия HSM19672)</t>
  </si>
  <si>
    <t>HSM19672</t>
  </si>
  <si>
    <t xml:space="preserve">                Внешний аккумулятор GIGA GN1 30000 mAh (Выход: 3*USB, Входы: Type-C, Lightning, Micro) </t>
  </si>
  <si>
    <t>GN1</t>
  </si>
  <si>
    <t xml:space="preserve"> 1 / 2 / 5 </t>
  </si>
  <si>
    <t xml:space="preserve">                Внешний аккумулятор Yacikos HX160 25800 mAh (Выход: USB1: 5V/2.1A, USB2: 5V/1A) </t>
  </si>
  <si>
    <t>HX160Y4</t>
  </si>
  <si>
    <t xml:space="preserve">            Беспроводная колонка Borofone BR8 цвет: красный   (Bluetooth 5.0, AUX,режим TWS, microSD, FM,1200mAh</t>
  </si>
  <si>
    <t xml:space="preserve">            Беспроводная колонка Borofone BR8 цвет: черный   (Bluetooth 5.0, AUX,режим TWS, microSD, FM,1200mAh)</t>
  </si>
  <si>
    <t xml:space="preserve">                Наушники беспроводные HolyHigh EA9  TWS wireless headphones. Сделано для EC!!! кол-во ограничено!!!</t>
  </si>
  <si>
    <t>X001ACA9ZL</t>
  </si>
  <si>
    <t xml:space="preserve">                Наушники BOROFONE BM61 с микрофоном (1.2 м), цвет: белый</t>
  </si>
  <si>
    <t xml:space="preserve">                Наушники BOROFONE BM61 с микрофоном (1.2 м), цвет: черный</t>
  </si>
  <si>
    <t xml:space="preserve">        Рации / Вентиляторы портативные </t>
  </si>
  <si>
    <t xml:space="preserve">            Подвесной шейный вентилятор c подсветкой с АКБ CENXINI Fan Portable (черный+красный) сделано для EC!</t>
  </si>
  <si>
    <t>X00165GUMX</t>
  </si>
  <si>
    <t xml:space="preserve">            Подвесной шейный вентилятор c подсветкой с АКБ EarlDom ET-F02 (черный+красный)</t>
  </si>
  <si>
    <t xml:space="preserve">            Рации детские 3+км "walkie talkie for kids" сделано для EC! кол-во ограничено!!!</t>
  </si>
  <si>
    <t>T388</t>
  </si>
  <si>
    <t xml:space="preserve">            KODAK XTRALIFE Alkaline LR6 Элемент питания </t>
  </si>
  <si>
    <t xml:space="preserve"> 60 / 240 / 480</t>
  </si>
  <si>
    <t xml:space="preserve"> 16 / 128 / 240</t>
  </si>
  <si>
    <t xml:space="preserve">            KODAK XTRALIFE Alkaline LR03 Элемент питания </t>
  </si>
  <si>
    <t xml:space="preserve">        Кнопки, клавиши</t>
  </si>
  <si>
    <t xml:space="preserve">            Кнопка, D-202,  без фиксации,   зеленая</t>
  </si>
  <si>
    <t>D-202G</t>
  </si>
  <si>
    <t xml:space="preserve">            Кнопка, D-204,  без фиксации,   зеленая</t>
  </si>
  <si>
    <t>D-204G</t>
  </si>
  <si>
    <t xml:space="preserve">            Кнопка, D-204,  без фиксации,   черная</t>
  </si>
  <si>
    <t>D-204Bl</t>
  </si>
  <si>
    <t xml:space="preserve">            Кнопка, D-301,  без фиксации,   зеленая</t>
  </si>
  <si>
    <t>D-301G</t>
  </si>
  <si>
    <t xml:space="preserve">            Кнопка, D-301,  без фиксации,   красная</t>
  </si>
  <si>
    <t>D-301R</t>
  </si>
  <si>
    <t xml:space="preserve">            Кнопка, D-301,  без фиксации,   черная</t>
  </si>
  <si>
    <t>D-301Bl</t>
  </si>
  <si>
    <t xml:space="preserve">            Кнопка, D-304,  (DS-314)  без фиксации,   белая</t>
  </si>
  <si>
    <t>D-304W</t>
  </si>
  <si>
    <t xml:space="preserve">            Кнопка, D-304,  (DS-314)  без фиксации,   красная</t>
  </si>
  <si>
    <t>D-304R</t>
  </si>
  <si>
    <t xml:space="preserve">            Кнопка, D-304,  (DS-314)  без фиксации,   черная</t>
  </si>
  <si>
    <t>D-304Bl</t>
  </si>
  <si>
    <t xml:space="preserve">            Кнопка, D-306,  (DS-212)  без фиксации,   белая</t>
  </si>
  <si>
    <t>D-306W</t>
  </si>
  <si>
    <t xml:space="preserve">            Кнопка, D-306,  (DS-212)  без фиксации,   зеленая</t>
  </si>
  <si>
    <t>D-306G</t>
  </si>
  <si>
    <t xml:space="preserve">            Кнопка, D-306,  (DS-212)  без фиксации,   синяя</t>
  </si>
  <si>
    <t>D-306B</t>
  </si>
  <si>
    <t xml:space="preserve">            Кнопка, D-306,  (DS-212)  без фиксации,   черная</t>
  </si>
  <si>
    <t>D-306Bl</t>
  </si>
  <si>
    <t xml:space="preserve">            Кнопка, D-319, (R-14)  с фиксацией,   красная</t>
  </si>
  <si>
    <t>D-319Rf</t>
  </si>
  <si>
    <t xml:space="preserve">            Кнопка, D-320, с фиксацией, для торшера красная</t>
  </si>
  <si>
    <t>D-320f</t>
  </si>
  <si>
    <t xml:space="preserve">            Кнопка, PBS-11A, (D-208)  с фиксацией,   зеленая</t>
  </si>
  <si>
    <t>D-208Gf</t>
  </si>
  <si>
    <t xml:space="preserve">            Кнопка, PBS-11A, (D-208)  с фиксацией,   красная</t>
  </si>
  <si>
    <t>D-208Rf</t>
  </si>
  <si>
    <t xml:space="preserve">            Кнопка, PBS-11A, (D-208)  с фиксацией,   черная</t>
  </si>
  <si>
    <t>D-208Blf</t>
  </si>
  <si>
    <t xml:space="preserve">            Кнопка, PBS-11В, (D-208)  без фиксации,   желтая</t>
  </si>
  <si>
    <t>D-208Y</t>
  </si>
  <si>
    <t xml:space="preserve">            Кнопка, PBS-11В, (D-208)  без фиксации,   красная</t>
  </si>
  <si>
    <t>D-208R</t>
  </si>
  <si>
    <t xml:space="preserve">            Кнопка, PBS-11В, (D-208)  без фиксации,   синяя</t>
  </si>
  <si>
    <t>D-208B</t>
  </si>
  <si>
    <t xml:space="preserve">            Кнопка, PBS-33В,    влагозащитная,   красная</t>
  </si>
  <si>
    <t>PBS-33ВR</t>
  </si>
  <si>
    <t xml:space="preserve">            Кнопка, PBS-33В,    влагозащитная,   черная</t>
  </si>
  <si>
    <t>PBS-33ВBl</t>
  </si>
  <si>
    <t xml:space="preserve">            Кнопка, SC-777 d,  с фиксацией,   влагозащитная,  12V, красная</t>
  </si>
  <si>
    <t>SC-777R</t>
  </si>
  <si>
    <t xml:space="preserve">            Кнопка, SC-988,  без фиксации (АНТИВАНДАЛЬНАЯ)  (А)-прямая</t>
  </si>
  <si>
    <t>SC-988</t>
  </si>
  <si>
    <t xml:space="preserve">            Переключатель, ASW-02,   5с,   12в,   20А,    красный</t>
  </si>
  <si>
    <t>ASW-02R</t>
  </si>
  <si>
    <t xml:space="preserve">            Переключатель, ASW-20D,   3с,    12в,   20А,    красный</t>
  </si>
  <si>
    <t>ASW-20DR</t>
  </si>
  <si>
    <t xml:space="preserve">            Переключатель, R-727,   4с,   220в,   черный</t>
  </si>
  <si>
    <t>R-727Bl</t>
  </si>
  <si>
    <t xml:space="preserve">            Переключатель, R-768,   2с,    зеленый</t>
  </si>
  <si>
    <t>R-768G</t>
  </si>
  <si>
    <t xml:space="preserve">            Переключатель, R-768,   2с,    красный</t>
  </si>
  <si>
    <t>R-768R</t>
  </si>
  <si>
    <t xml:space="preserve">            Переключатель, R-768,   2с,    синий</t>
  </si>
  <si>
    <t>R-768Bl</t>
  </si>
  <si>
    <t xml:space="preserve">            Переключатель, R-777,   2с,    красный</t>
  </si>
  <si>
    <t>R-777-2R</t>
  </si>
  <si>
    <t xml:space="preserve">            Переключатель, R-777,   2с,    черный</t>
  </si>
  <si>
    <t>R-777-2Bl</t>
  </si>
  <si>
    <t xml:space="preserve">            Переключатель, R-777,   3с,   12в,    зеленый</t>
  </si>
  <si>
    <t>R-777-3G</t>
  </si>
  <si>
    <t xml:space="preserve">            Переключатель, R-777,   3с,   12в,    красный</t>
  </si>
  <si>
    <t>R-777-3R</t>
  </si>
  <si>
    <t xml:space="preserve">            Переключатель, R-777,   3с,   220в,   зеленый</t>
  </si>
  <si>
    <t xml:space="preserve">            Переключатель, R-777,   3с,   220в,   красный</t>
  </si>
  <si>
    <t xml:space="preserve">            Переключатель, R-777,   3с,   220в,   синий</t>
  </si>
  <si>
    <t>R-777-3-220B</t>
  </si>
  <si>
    <t xml:space="preserve">            Переключатель, R-797,   6с,   12в,    зеленый,       2 клавиши</t>
  </si>
  <si>
    <t>R-797G</t>
  </si>
  <si>
    <t xml:space="preserve">            Переключатель, R-797,   6с,   12в,    красный,       2 клавиши</t>
  </si>
  <si>
    <t>R-797R</t>
  </si>
  <si>
    <t xml:space="preserve">            Переключатель, SC-7,   3с, нейтраль, черный ON-OFF-ON</t>
  </si>
  <si>
    <t>SC-7Bl</t>
  </si>
  <si>
    <t xml:space="preserve">            Переключатель, SC-719,   2с,    белый (SMRS)</t>
  </si>
  <si>
    <t>SC-719W</t>
  </si>
  <si>
    <t xml:space="preserve">            Переключатель, SC-760,   3с,   220в,   нейтраль,   черный овал</t>
  </si>
  <si>
    <t>SC-760Bl</t>
  </si>
  <si>
    <t xml:space="preserve">            Переключатель, SC-766,   2с,         5A,   черный</t>
  </si>
  <si>
    <t>SC-766Bl</t>
  </si>
  <si>
    <t xml:space="preserve">            Переключатель, SC-768,   2с,     белый</t>
  </si>
  <si>
    <t>SC-768W</t>
  </si>
  <si>
    <t xml:space="preserve">            Переключатель, SC-768,   2с,     серый</t>
  </si>
  <si>
    <t>SC-768Gr</t>
  </si>
  <si>
    <t xml:space="preserve">            Переключатель, SC-768,   2с,     черный</t>
  </si>
  <si>
    <t>SC-768Bl</t>
  </si>
  <si>
    <t xml:space="preserve">            Переключатель, SC-768,   3с,     красный</t>
  </si>
  <si>
    <t>SC-768-3-R</t>
  </si>
  <si>
    <t xml:space="preserve">            Переключатель, SC-768,   3с,     нейтраль,   красный</t>
  </si>
  <si>
    <t>SC-768-3N-R</t>
  </si>
  <si>
    <t xml:space="preserve">            Переключатель, SC-768,   3с,     нейтраль,   черный</t>
  </si>
  <si>
    <t>SC-768-3N-Bl</t>
  </si>
  <si>
    <t xml:space="preserve">            Переключатель, SC-768,   3с,     черный</t>
  </si>
  <si>
    <t>SC-768-3Bl</t>
  </si>
  <si>
    <t xml:space="preserve">            Переключатель, SC-778,   4с,    220в,    красный</t>
  </si>
  <si>
    <t>SC-778R</t>
  </si>
  <si>
    <t xml:space="preserve">            Переключатель, SC-788,   3с,    220в,   15А,    красный</t>
  </si>
  <si>
    <t>SC-788R</t>
  </si>
  <si>
    <t xml:space="preserve">            Переключатель, SC-791,   3с,    12в,      25А,    зеленый</t>
  </si>
  <si>
    <t>SC-791G</t>
  </si>
  <si>
    <t xml:space="preserve">            Переключатель, SC-791,   3с,    12в,      25А,    красный</t>
  </si>
  <si>
    <t>SC-791R</t>
  </si>
  <si>
    <t xml:space="preserve">            Переключатель, SMRS-101,   2с,    красный</t>
  </si>
  <si>
    <t>SMRS-101R</t>
  </si>
  <si>
    <t xml:space="preserve">            Переключатель, SMRS-101,   2с,    серый</t>
  </si>
  <si>
    <t>SMRS-101Gr</t>
  </si>
  <si>
    <t xml:space="preserve">            Переключатель, SMRS-102,   3с,   12в,    зеленый</t>
  </si>
  <si>
    <t>SMRS-102G</t>
  </si>
  <si>
    <t xml:space="preserve">            Переключатель, SMRS-102,   3с,   12в,    красный</t>
  </si>
  <si>
    <t>SMRS-102R</t>
  </si>
  <si>
    <t xml:space="preserve">            Переключатель, SMRS-102,   3с,   220в,   красный</t>
  </si>
  <si>
    <t>SMRS-102-220R</t>
  </si>
  <si>
    <t xml:space="preserve">            Переключатель, SMRS-102,   3с,   220в,   синий</t>
  </si>
  <si>
    <t>SMRS-102-220Bl</t>
  </si>
  <si>
    <t xml:space="preserve">            Переключатель, В-502,   4с,   12в,    красный</t>
  </si>
  <si>
    <t>В-502R</t>
  </si>
  <si>
    <t xml:space="preserve">            Переключатель, В-502,   4с,   220в,   желтый</t>
  </si>
  <si>
    <t>В-502-220Y</t>
  </si>
  <si>
    <t xml:space="preserve">            Переключатель, В-502,   4с,   220в,   красный</t>
  </si>
  <si>
    <t>В-502-220R</t>
  </si>
  <si>
    <t xml:space="preserve">            Переключатель, В-502,   4с,   220в,   синий</t>
  </si>
  <si>
    <t>В-502-220B</t>
  </si>
  <si>
    <t xml:space="preserve">            Переключатель, В-506,   6с,   220в,   зеленый</t>
  </si>
  <si>
    <t>В-506G</t>
  </si>
  <si>
    <t xml:space="preserve">            Переключатель, В-506,   6с,   220в,   красный</t>
  </si>
  <si>
    <t>В-506R</t>
  </si>
  <si>
    <t>HOB2022</t>
  </si>
  <si>
    <t xml:space="preserve">            Ресивер GoldMaster Т-707HD (комплект: ресивер, пульт ДУ, AC адаптер HJ-050200E)</t>
  </si>
  <si>
    <t>HOB2081</t>
  </si>
  <si>
    <t>HOB2812</t>
  </si>
  <si>
    <t xml:space="preserve">                ПДУ для Витязь (VITYAS) RS41C0-HOME (RS41Smart) ic (серия HOB2812)</t>
  </si>
  <si>
    <t xml:space="preserve">             </t>
  </si>
  <si>
    <t xml:space="preserve">                 ПДУ для ZALA  IP-TV GDL-62-ZTE030 ic, цвет: черный (серия HOB2081)</t>
  </si>
  <si>
    <t>1 / 200 / 1000</t>
  </si>
  <si>
    <t xml:space="preserve">                 ПДУ для ZALA как оригинал С НАДПИСЬЮ белый</t>
  </si>
  <si>
    <t xml:space="preserve">                 ПДУ для ZALA как оригинал С НАДПИСЬЮ черный</t>
  </si>
  <si>
    <t xml:space="preserve">FLO2R-S      </t>
  </si>
  <si>
    <t xml:space="preserve">SM4R01       </t>
  </si>
  <si>
    <t xml:space="preserve">            Huayu VOICE RC18 для SMART TV c голос упр.! DEXP/ HAIER/ Novex/ Telefunken/ Hyundai /Hi /Leff /AMCV</t>
  </si>
  <si>
    <t>HOB2743</t>
  </si>
  <si>
    <t xml:space="preserve">            ПДУ для Xiaomi mi ver.1 SMART TV ic (серия HRM1789)</t>
  </si>
  <si>
    <t>HRM1789</t>
  </si>
  <si>
    <t xml:space="preserve">                ПДУ LG AN-MR19BA AKB75635301, AKB75635305 Magic  для 2019 LG Smart TV</t>
  </si>
  <si>
    <t xml:space="preserve">                ПДУ LG AN-MR20GA, AKB75855502 Magic ЗАМЕНЯЕТ пульт AN-MR18BA (IVI) , AN-MR650A , для 2020 LG Smart T</t>
  </si>
  <si>
    <t xml:space="preserve">                Huayu for Philips RM-D1110 универсальный пульт(серия HOD829)</t>
  </si>
  <si>
    <t>HOD829</t>
  </si>
  <si>
    <t xml:space="preserve">                Huayu for Philips RM-L1660 (серия HRM1774)</t>
  </si>
  <si>
    <t>HRM1774</t>
  </si>
  <si>
    <t xml:space="preserve">                Huayu for Samsung RM-179FC   универсальный пульт  (серия HRM1039)</t>
  </si>
  <si>
    <t>HRM1039</t>
  </si>
  <si>
    <t xml:space="preserve">]C1P018831   </t>
  </si>
  <si>
    <t xml:space="preserve">ъС1З017074   </t>
  </si>
  <si>
    <t xml:space="preserve">                ПДУ для Sony RMF-TX200P ( VOICE REMOTE CONTROL) С голосовой функцией! LCD 4K</t>
  </si>
  <si>
    <t>Т-707HD</t>
  </si>
  <si>
    <t xml:space="preserve"> 1 / 10 / 28</t>
  </si>
  <si>
    <t xml:space="preserve">            Антенна комнатная Дельта К331.03 (пассивная, МВ-ДМВ, без б/п, 6 дБи, коробка)</t>
  </si>
  <si>
    <t xml:space="preserve">            Антенна комнатная Дельта К331А 12V (активная, МВ-ДМВ, с б/п, 6-25 дБ, коробка)</t>
  </si>
  <si>
    <t xml:space="preserve">            Антенна комнатная Дельта К331А.03 12V (активная, МВ-ДМВ, с б/п, 10-35 дБи, коробка)</t>
  </si>
  <si>
    <t xml:space="preserve">            Цифровая интерактивная ТВ-приставка VA1020 (НТВ+, HD, USB)</t>
  </si>
  <si>
    <t xml:space="preserve">            Цифровой ресивер GS B534M (Триколор)</t>
  </si>
  <si>
    <t xml:space="preserve">            Цифровой ресивер NTV-PLUS 710HD (НТВ+, HD, USB)</t>
  </si>
  <si>
    <t xml:space="preserve">            Цифровой ресивер Sagemcom DSI74 HD (НТВ+, HD, USB)</t>
  </si>
  <si>
    <t xml:space="preserve">            Автомобильное ЗУ BOROFONE BZ11 с цифровым дисплеем (2USB: 5V &amp; 2.1 A) цвет: белый</t>
  </si>
  <si>
    <t xml:space="preserve">            АЗУ BOROFONE DZ32 Cool tool digital display cigarette lighter in-car charger (Black)</t>
  </si>
  <si>
    <t xml:space="preserve">            АЗУ BOROFONE DZ35 Digital display car charger (Black)</t>
  </si>
  <si>
    <t xml:space="preserve">            Беспроводное зарядное устройство BQ9 Pro Original series magnetic wireless fast charger (silver)</t>
  </si>
  <si>
    <t xml:space="preserve">            Сетевое ЗУ BOROFONE BA34 Power essence dual port charger(Type-C)(EU) (white)</t>
  </si>
  <si>
    <t xml:space="preserve">            СЗУ BOROFONE BA40A Speedway three-Port QC3.0 charger(EU) (white)</t>
  </si>
  <si>
    <t xml:space="preserve">            СЗУ BOROFONE BA52A Gamble single port charger(EU) (black)</t>
  </si>
  <si>
    <t xml:space="preserve">            СЗУ BOROFONE BA52A Gamble single port charger(EU) (white)</t>
  </si>
  <si>
    <t xml:space="preserve">            СЗУ BOROFONE BA53A Powerway dual port charger(EU) (black)</t>
  </si>
  <si>
    <t xml:space="preserve">            СЗУ BOROFONE BA53A Powerway dual port charger(EU) (white)</t>
  </si>
  <si>
    <t xml:space="preserve">            СЗУ BOROFONE BN1 Innovative single port charger(EU) (black)</t>
  </si>
  <si>
    <t xml:space="preserve">            СЗУ BOROFONE BN1 Innovative single port charger(EU) (white)</t>
  </si>
  <si>
    <t xml:space="preserve">            СЗУ BOROFONE BN2 super fast dual port charger(EU) (black)</t>
  </si>
  <si>
    <t xml:space="preserve">            СЗУ BOROFONE BN2 super fast dual port charger(EU) (white)</t>
  </si>
  <si>
    <t xml:space="preserve">                Дата-кабель BOROFONE BX14 Lightning (3 м.) цвет: белый</t>
  </si>
  <si>
    <t xml:space="preserve">                Внешний аккумулятор DB08 Cool force mobile power bank(10000mAh) (black)</t>
  </si>
  <si>
    <t xml:space="preserve">X0019RRCCP   </t>
  </si>
  <si>
    <t xml:space="preserve">X0012HF5M1   </t>
  </si>
  <si>
    <t xml:space="preserve">697141055592 </t>
  </si>
  <si>
    <t xml:space="preserve">023942692034 </t>
  </si>
  <si>
    <t xml:space="preserve">     Мультиметры, инсрументы, паяльное оборудование</t>
  </si>
  <si>
    <t xml:space="preserve">        Паяльники</t>
  </si>
  <si>
    <t xml:space="preserve">            Паяльник электрический 40W  (Псков) 12 В (автомобильный)</t>
  </si>
  <si>
    <t xml:space="preserve">        Припои, флюсы, термопасты</t>
  </si>
  <si>
    <t xml:space="preserve">            ВАМИ (сварка и пайка алюминия тугоплавкими припоями - 30гр)</t>
  </si>
  <si>
    <t xml:space="preserve">            ГГ - 10мл. (глицерин-гидразиновый флюс-водорастворимый для пайки )</t>
  </si>
  <si>
    <t xml:space="preserve">            Жир паяльный активный 0,5кг (г.Смоленск)</t>
  </si>
  <si>
    <t xml:space="preserve">            Канифоль - высший сорт 1кг (банка) Rosincast</t>
  </si>
  <si>
    <t xml:space="preserve">            Канифоль - высший сорт 200гр (банка) Rosincast</t>
  </si>
  <si>
    <t xml:space="preserve">            Кислота паяльная - 1 л. (активный флюс - для пайки в быту )</t>
  </si>
  <si>
    <t xml:space="preserve">            ПОС-61 (припой) 20гр.</t>
  </si>
  <si>
    <t xml:space="preserve">            Ф 209 (сварка и пайка драг.металлов тугоплавкими припоями - 30гр) </t>
  </si>
  <si>
    <t xml:space="preserve">            Флюс 34А (сварка и пайка алюминия тугоплавкими припоями - 30гр)</t>
  </si>
  <si>
    <t xml:space="preserve">            Флюс для пайки RF800 100ml</t>
  </si>
  <si>
    <t xml:space="preserve">            Флюс для пайки TK 83 50ml</t>
  </si>
  <si>
    <t xml:space="preserve">            Чернила для рисования печатных плат 30мл.</t>
  </si>
  <si>
    <t xml:space="preserve">            Гарнитура BOROFONE BC21 Encourage sound business wireless headset (white)</t>
  </si>
  <si>
    <t xml:space="preserve">            Гарнитура BOROFONE BC33 Basic business BT headset (black)</t>
  </si>
  <si>
    <t xml:space="preserve">            Гарнитура BOROFONE BC33 Basic business BT headset (white)</t>
  </si>
  <si>
    <t xml:space="preserve">            Колонка BOROFONE DS20 Bluetooth Speaker (black)</t>
  </si>
  <si>
    <t xml:space="preserve">            Колонка BOROFONE DS21 Bluetooth Speaker (black)</t>
  </si>
  <si>
    <t xml:space="preserve">            Колонка BOROFONE DS22 Bluetooth Speaker (black)</t>
  </si>
  <si>
    <t xml:space="preserve">                Наушники беспроводные BOROFONE BE42 Feliz TWS wireless BT headset (black)</t>
  </si>
  <si>
    <t xml:space="preserve">                Наушники беспроводные BOROFONE BE42 Feliz TWS wireless BT headset (grey)</t>
  </si>
  <si>
    <t xml:space="preserve">                Наушники беспроводные BOROFONE BE42 Feliz TWS wireless BT headset (white)</t>
  </si>
  <si>
    <t xml:space="preserve">X001ACA9ZL   </t>
  </si>
  <si>
    <t xml:space="preserve">                Наушники BOROFONE BO12 Power BT headset (black)</t>
  </si>
  <si>
    <t xml:space="preserve">                Наушники BOROFONE BO12 Power BT headset (blue)</t>
  </si>
  <si>
    <t xml:space="preserve">                Наушники BOROFONE BM21 с микрофоном (1.2 м) цвет: белый</t>
  </si>
  <si>
    <t xml:space="preserve">                Наушники BOROFONE BM30 PRO с микрофоном, штекер Lightning (футляр,1.2 м), цвет: белый</t>
  </si>
  <si>
    <t xml:space="preserve">                Наушники BOROFONE BM30 PRO с микрофоном, штекер Type-C (футляр,1.2 м), цвет: белый</t>
  </si>
  <si>
    <t xml:space="preserve">                Наушники BOROFONE BM30 PRO с микрофоном, штекер Type-C (футляр,1.2 м), цвет: черный</t>
  </si>
  <si>
    <t xml:space="preserve">                Наушники BOROFONE BM60 Type-C Original series digital earphones (Black)</t>
  </si>
  <si>
    <t xml:space="preserve">                Наушники BOROFONE BM60 Type-C Original series digital earphones (white)</t>
  </si>
  <si>
    <t xml:space="preserve">692031660010 </t>
  </si>
  <si>
    <t xml:space="preserve">604022805010 </t>
  </si>
  <si>
    <t xml:space="preserve">X00165GUMX   </t>
  </si>
  <si>
    <t xml:space="preserve">X0017O7QQR   </t>
  </si>
  <si>
    <t xml:space="preserve">            Держатель BOROFONE BH35 Magnetic wireless charging car holder (black)</t>
  </si>
  <si>
    <t xml:space="preserve">            Держатель BOROFONE BH43 Xperience magnetic wireless charging car holder (black silver)</t>
  </si>
  <si>
    <t xml:space="preserve">            Зарядное устройство ILINK  для аккумуляторных батареек АА или ААА </t>
  </si>
  <si>
    <t xml:space="preserve">887930422375 </t>
  </si>
  <si>
    <t xml:space="preserve">887930953268 </t>
  </si>
  <si>
    <t xml:space="preserve">887930951042 </t>
  </si>
  <si>
    <t xml:space="preserve">887930953312 </t>
  </si>
  <si>
    <t xml:space="preserve">887930411553 </t>
  </si>
  <si>
    <t xml:space="preserve">887930411560 </t>
  </si>
  <si>
    <t xml:space="preserve">785618131925 </t>
  </si>
  <si>
    <t xml:space="preserve">785618195927 </t>
  </si>
  <si>
    <t xml:space="preserve">785618196924 </t>
  </si>
  <si>
    <t xml:space="preserve">785618197921 </t>
  </si>
  <si>
    <t xml:space="preserve">692345065850 </t>
  </si>
  <si>
    <t xml:space="preserve">69234506585  </t>
  </si>
  <si>
    <t xml:space="preserve">    Лента изоляционная</t>
  </si>
  <si>
    <t xml:space="preserve">        Лента изоляционная  ПВХ 10М*15ММ*0,13ММ БЕЛАЯ, самозатухающая (1рол./уп.,10рол./уп.) (АРБАКОМ)</t>
  </si>
  <si>
    <t>АРX-120_W</t>
  </si>
  <si>
    <t xml:space="preserve">        Лента изоляционная  ПВХ 10М*15ММ*0,13ММ КРАСНАЯ, самозатухающая (1рол./уп.,10рол./уп.) (АРБАКОМ)</t>
  </si>
  <si>
    <t>АРX-120_R</t>
  </si>
  <si>
    <t xml:space="preserve">        Лента изоляционная  ПВХ 10М*15ММ*0,13ММ СИНЯЯ, самозатухающая (1рол./уп.,10рол./уп.)(АРБАКОМ)</t>
  </si>
  <si>
    <t xml:space="preserve">460705113542 </t>
  </si>
  <si>
    <t xml:space="preserve">        Лента изоляционная  ПВХ 10М*15ММ*0,13ММ ЧЕРНАЯ, самозатухающая (1рол./уп.,10рол./уп.)(АРБАКОМ)</t>
  </si>
  <si>
    <t xml:space="preserve">        Лента изоляционная  ПВХ 20М*19ММ*0,13ММ БЕЛАЯ, самозатухающая (1рол./уп.,10рол./уп.) (АРБАКОМ)</t>
  </si>
  <si>
    <t>АРX-122_W</t>
  </si>
  <si>
    <t xml:space="preserve">        Лента изоляционная  ПВХ 20М*19ММ*0,13ММ СИНЯЯ, самозатухающая (1рол./уп.,10рол./уп.)(АРБАКОМ)</t>
  </si>
  <si>
    <t xml:space="preserve">        Лента изоляционная  ПВХ 20М*19ММ*0,13ММ ЧЕРНАЯ, самозатухающая (1рол./уп.,10рол./уп.)(АРБАКОМ)</t>
  </si>
  <si>
    <t xml:space="preserve">460705113545 </t>
  </si>
  <si>
    <t xml:space="preserve">        Лента изоляционная Lexton 25m/19mm Tesza [разноцветная] (LX)</t>
  </si>
  <si>
    <t xml:space="preserve">        Лента изоляционная Lexton 25m/19mm белая (LX)</t>
  </si>
  <si>
    <t xml:space="preserve">        Лента изоляционная Lexton 25m/19mm голубая (LX)</t>
  </si>
  <si>
    <t xml:space="preserve">        Лента изоляционная Lexton 25m/19mm желтая (LX)</t>
  </si>
  <si>
    <t xml:space="preserve">        Лента изоляционная Lexton 25m/19mm желто-зеленая (LX)</t>
  </si>
  <si>
    <t xml:space="preserve">        Лента изоляционная Lexton 25m/19mm зеленая (LX)</t>
  </si>
  <si>
    <t xml:space="preserve">        Лента изоляционная Lexton 25m/19mm красная (LX)</t>
  </si>
  <si>
    <t xml:space="preserve">        Лента изоляционная Lexton 25m/19mm черная (LX)</t>
  </si>
  <si>
    <t>Цена снижена!</t>
  </si>
  <si>
    <t>HRM1783</t>
  </si>
  <si>
    <t xml:space="preserve">                Huayu пульт для приставок DVB-T2+3  ver.2021 универсальный для разных моделей DVB-T2 (серия HRM1783)</t>
  </si>
  <si>
    <t>HOB317</t>
  </si>
  <si>
    <t>HOB1629</t>
  </si>
  <si>
    <t xml:space="preserve">                ПДУ для Telefunken SA-230 HOME ic HARPER / OLTO/ SKYLINE/(серия HOB2797)</t>
  </si>
  <si>
    <t>HOB2797</t>
  </si>
  <si>
    <t xml:space="preserve">                ПДУ для Thomson RC311 USB ic (серия HTS058)</t>
  </si>
  <si>
    <t>HTS058</t>
  </si>
  <si>
    <t xml:space="preserve">                Huayu CLICKPDU RS41 SMART ( RS41SMART ) универсальный пульт (серия HOD1196)</t>
  </si>
  <si>
    <t>HOD1196</t>
  </si>
  <si>
    <t xml:space="preserve">                Huayu for Samsung RM-D1078+2 универсальный пульт (серия HRM1756)</t>
  </si>
  <si>
    <t>HRM1756</t>
  </si>
  <si>
    <t xml:space="preserve">            ПДУ для  Xiaomi MI ver.2 tv box ic  (серия HRM1790)</t>
  </si>
  <si>
    <t>HRM1790</t>
  </si>
  <si>
    <t xml:space="preserve">            ПДУ для KIVI RC-79 ic (серия HOB2845)</t>
  </si>
  <si>
    <t>HOB2845</t>
  </si>
  <si>
    <t>HOB905</t>
  </si>
  <si>
    <t xml:space="preserve">                ПДУ для Supra RCF23b ic (серия HOB905)</t>
  </si>
  <si>
    <t xml:space="preserve">            Huayu K-6100 для кондиционеров Universal A/C Remote (серия HAR085)</t>
  </si>
  <si>
    <t>HAR085</t>
  </si>
  <si>
    <t xml:space="preserve">            Huayu K-6200 универсальный пульт для кондиционеров (серия HAR128)</t>
  </si>
  <si>
    <t>HAR128</t>
  </si>
  <si>
    <t>Скидки не действуют при  заказе на сумму менее 500BYN</t>
  </si>
  <si>
    <t xml:space="preserve">                Дата-кабель BOROFONE BU13 Micro (4A, 1,2 м), цвет: черный</t>
  </si>
  <si>
    <t xml:space="preserve">                Наушники Hoco W103 полноразмерные игровые с микрофоном (1,2 м.,USB+3,5 мм)  цвет: черный</t>
  </si>
  <si>
    <t xml:space="preserve">            Автодержатель Hoco S25 метал.зажим в решетку, цвет: золото</t>
  </si>
  <si>
    <t xml:space="preserve">            Автодержатель Hoco CA46 магнитный,шарнир,липучка цвет: черный</t>
  </si>
  <si>
    <t xml:space="preserve">        Джойстик игровой Hoco GM3 (Bluetooth) цвет:черный</t>
  </si>
  <si>
    <t>R16927</t>
  </si>
  <si>
    <t xml:space="preserve">                ПДУ для ASANO 2400-ED00ASAN, 2400-ED0WASAN ic LCD TV (серия HOB2640)</t>
  </si>
  <si>
    <t>HOB2640</t>
  </si>
  <si>
    <t xml:space="preserve">                ПДУ для Sony RM-ED046 (серия HSN254)</t>
  </si>
  <si>
    <t>HSN254</t>
  </si>
  <si>
    <t xml:space="preserve">            Huayu RM-P1375 универсальный пульт для проекторов (серия HRM1570)</t>
  </si>
  <si>
    <t>HRM1570</t>
  </si>
  <si>
    <t xml:space="preserve">                Huayu for JVC RM-736R корпус RM-C1150 универсальный пульт (серия HRM443)</t>
  </si>
  <si>
    <t>HRM443</t>
  </si>
  <si>
    <t xml:space="preserve">                ClickPdu для TV AKAI RM-L1602 ic универсальный пульт ( производство фабрики HUAYU) (серия HOD1028)</t>
  </si>
  <si>
    <t>HOD1028</t>
  </si>
  <si>
    <t xml:space="preserve">                ПДУ для VITYAZ/DEXP CX510-DTV(5110) ic LCD SMART TV (серия HOB2061)</t>
  </si>
  <si>
    <t>HOB2061</t>
  </si>
  <si>
    <t xml:space="preserve">                Пульт для т/в Горизонт /Sitronics RC-L-03 ic (серия HOB317)</t>
  </si>
  <si>
    <t xml:space="preserve">                 ПДУ для ZALA  IP-TV  GDL-62-ZTE030  ic, цвет: белый (серия HOB798)</t>
  </si>
  <si>
    <t>HOB798</t>
  </si>
  <si>
    <t xml:space="preserve">                Huayu пульт для приставок DVB-T2+2 !ver.2020 универсальный для разных моделей DVB-T2 (серия HRM1676)</t>
  </si>
  <si>
    <t>HRM1676</t>
  </si>
  <si>
    <t xml:space="preserve">        Akira/ ASANO</t>
  </si>
  <si>
    <t xml:space="preserve">            неоригинальные  Akira/ ASANO</t>
  </si>
  <si>
    <t xml:space="preserve">                ПДУ для Erisson 49ULES85T2SM, 55ULES85T2SM/ HARPER 50F660TS/ Elenberg 32DH5330ic (серия HOB1629)</t>
  </si>
  <si>
    <t xml:space="preserve">                ПДУ для Erisson E3743  ic (серия HOB012)</t>
  </si>
  <si>
    <t xml:space="preserve">              Ремкомплект для пультов ДУ (резинки+клей)</t>
  </si>
  <si>
    <t xml:space="preserve">            Блок питания с регулировкой напряжения для антенны АС220В/DC2-12В с адапт.(ТВшт.-RG6каб.)(АРБАКОМ)</t>
  </si>
  <si>
    <t>APA-051-6A</t>
  </si>
  <si>
    <t xml:space="preserve">            Конвертер универсальный GOLDMASTER GM-211</t>
  </si>
  <si>
    <t>GM-211</t>
  </si>
  <si>
    <t xml:space="preserve">            Шнур GM-SCART-3RCA 1.2m</t>
  </si>
  <si>
    <t xml:space="preserve">            Шнур GM-SCART-3RCA with switch (переключатель вход-выход)</t>
  </si>
  <si>
    <t>GM0004</t>
  </si>
  <si>
    <t xml:space="preserve">            Кабель 2 штекера RCA - 2 штекера RCA  GOLD  5,0 м   PVC 60-012</t>
  </si>
  <si>
    <t xml:space="preserve">                Акустический кабель Hoco UPA16 AUX jack (M) - jack(M) 3.5mm (1.0 м) цвет: белый</t>
  </si>
  <si>
    <t xml:space="preserve">                Акустический кабель Hoco UPA16 AUX jack (M) - jack(M) 3.5mm (1.0 м) цвет: красный</t>
  </si>
  <si>
    <t xml:space="preserve">                Акустический кабель Hoco UPA16 AUX jack (M) - jack(M) 3.5mm (2.0 м) цвет: белый</t>
  </si>
  <si>
    <t xml:space="preserve">                Акустический кабель Hoco UPA16 AUX jack (M) - jack(M) 3.5mm (2.0 м) цвет: красный</t>
  </si>
  <si>
    <t xml:space="preserve">            Автомобильное ЗУ Hoco NZ2  (PD30W+QC3.0) цвет: белый</t>
  </si>
  <si>
    <t xml:space="preserve">            Автомобильное ЗУ Hoco NZ2  (PD30W+QC3.0) цвет: черный</t>
  </si>
  <si>
    <t xml:space="preserve">            Автомобильное ЗУ Hoco NZ2  (PD30W+QC3.0+кабель Type-C to Lightning) цвет: белый</t>
  </si>
  <si>
    <t xml:space="preserve">            Автомобильное ЗУ Hoco NZ2  (PD30W+QC3.0+кабель Type-C to Lightning) цвет: черный</t>
  </si>
  <si>
    <t xml:space="preserve">            Автомобильное ЗУ Hoco NZ2  (PD30W+QC3.0+кабель Type-C to Type-C) цвет: белый</t>
  </si>
  <si>
    <t xml:space="preserve">            Автомобильное ЗУ Hoco NZ2  (PD30W+QC3.0+кабель Type-C to Type-C) цвет: черный</t>
  </si>
  <si>
    <t xml:space="preserve">                Дата-кабель BOROFONE BX54 Lightning (1м.,нейлон 2.4A) цвет:красный</t>
  </si>
  <si>
    <t xml:space="preserve">                Дата-кабель BOROFONE BX54 Lightning (1м.,нейлон 2.4A) цвет:черный</t>
  </si>
  <si>
    <t xml:space="preserve">                Дата-кабель Hoco U92 Lightning (1.2 м,нейлон,2.4A) цвет: красный</t>
  </si>
  <si>
    <t xml:space="preserve">                Дата-кабель Hoco U92 Lightning (1.2 м,нейлон,2.4A) цвет: черный</t>
  </si>
  <si>
    <t xml:space="preserve">                Дата-кабель Hoco U93 Lightning (1.2 м,нейлон, индикатор,2.4A) цвет: черный</t>
  </si>
  <si>
    <t xml:space="preserve">                Дата-кабель Hoco U94 Lightning (магнитный,функция вращения,1.2 м), цвет: черный</t>
  </si>
  <si>
    <t xml:space="preserve">                Дата-кабель Hoco U99 Type-C to Lightning (1,2 м,магнитный) цвет: черный</t>
  </si>
  <si>
    <t xml:space="preserve">                Дата-кабель BOROFONE BX54 Micro (1м.,нейлон 2.4A) цвет:красный</t>
  </si>
  <si>
    <t xml:space="preserve">                Дата-кабель BOROFONE BX54 Micro (1м.,нейлон 2.4A) цвет:черный</t>
  </si>
  <si>
    <t xml:space="preserve">                Дата-кабель Hoco U92 Micro (1.2 м,нейлон,2.4A) цвет: красный</t>
  </si>
  <si>
    <t xml:space="preserve">                Дата-кабель Hoco U92 Micro (1.2 м,нейлон,2.4A) цвет: черный</t>
  </si>
  <si>
    <t xml:space="preserve">                Дата-кабель Hoco U93 Micro (1.2 м,нейлон, индикатор,2.4A) цвет: черный</t>
  </si>
  <si>
    <t xml:space="preserve">                Дата-кабель Hoco U94 Micro (магнитный,функция вращения,1.2 м), цвет: черный</t>
  </si>
  <si>
    <t xml:space="preserve">                Дата-кабель BOROFONE BX54 Type-C (1м.,нейлон 2.4A) цвет:красный</t>
  </si>
  <si>
    <t xml:space="preserve">                Дата-кабель BOROFONE BX54 Type-C (1м.,нейлон 2.4A) цвет:черный</t>
  </si>
  <si>
    <t xml:space="preserve">                Дата-кабель Hoco U92 Type-C (1.2 м,нейлон,2.4A) цвет: черный</t>
  </si>
  <si>
    <t xml:space="preserve">                Дата-кабель Hoco U92 Type-C (1.2 м,нейлон,3.0A) цвет: красный</t>
  </si>
  <si>
    <t xml:space="preserve">                Дата-кабель Hoco U93 Type-C (1.2 м,нейлон, индикатор,2.4A) цвет: черный</t>
  </si>
  <si>
    <t xml:space="preserve">                Дата-кабель Hoco U94 Type-C (магнитный,функция вращения,1.2 м), цвет: черный</t>
  </si>
  <si>
    <t xml:space="preserve">                Дата-кабель Hoco U99 Type-C to Type-C (1 м,магнитный) цвет: черный</t>
  </si>
  <si>
    <t xml:space="preserve">                Дата-кабель Hoco U99 Type-C to Type-C (2 м,магнитный) цвет: черный</t>
  </si>
  <si>
    <t xml:space="preserve">        Геймпад Hoco GM2 для телефона цвет: черный</t>
  </si>
  <si>
    <t xml:space="preserve">            Беспроводная колонка Borofone BP7 цвет: черный</t>
  </si>
  <si>
    <t xml:space="preserve">            Беспроводная спортивная колонка Hoco HC5 цвет: красный</t>
  </si>
  <si>
    <t xml:space="preserve">            Беспроводная спортивная колонка Hoco HC5 цвет: синий</t>
  </si>
  <si>
    <t xml:space="preserve">            Беспроводная спортивная колонка Hoco HC5 цвет: темно-зеленый</t>
  </si>
  <si>
    <t xml:space="preserve">            Беспроводная спортивная колонка Hoco HC5 цвет: черный</t>
  </si>
  <si>
    <t xml:space="preserve">                Наушники Hoco M84 с микрофоном (1.2 м), цвет: белый</t>
  </si>
  <si>
    <t xml:space="preserve">                Наушники Hoco M84 с микрофоном (1.2 м), цвет: черный</t>
  </si>
  <si>
    <t xml:space="preserve">                Наушники Hoco ESD05 полноразмерные игровые с микрофоном   цвет: черный</t>
  </si>
  <si>
    <t xml:space="preserve">                Наушники Hoco ESD06 полноразмерные игровые с микрофоном  цвет: черный</t>
  </si>
  <si>
    <t xml:space="preserve">                Наушники Hoco ESD08 полноразмерные игровые с микрофоном   цвет: хаки</t>
  </si>
  <si>
    <t xml:space="preserve">            Ручной вентилятор, в компл. с АКБ 18650 и шнур для зарядки (голубой)</t>
  </si>
  <si>
    <t xml:space="preserve">            Ручной вентилятор, в компл. с АКБ 18650 и шнур для зарядки (розовый)</t>
  </si>
  <si>
    <t xml:space="preserve">            Автодержатель BOROFONE BH41 магнитный, липучка, цвет: чёрный</t>
  </si>
  <si>
    <t xml:space="preserve">            Автодержатель BOROFONE BH44 магнитный,в решетку (удлиненный), цвет: черный-серебро</t>
  </si>
  <si>
    <t xml:space="preserve">            Автодержатель+беспроводная зарядка Hoco S45, магнитный, в решетку, цвет: металлик</t>
  </si>
  <si>
    <t xml:space="preserve">            Элемент питания VARTA Energy 6LR61/1BP</t>
  </si>
  <si>
    <t xml:space="preserve">                KODAK Max Lithium CR2032/5BP Элемент питания  5/60 </t>
  </si>
  <si>
    <t xml:space="preserve">887930411577 </t>
  </si>
</sst>
</file>

<file path=xl/styles.xml><?xml version="1.0" encoding="utf-8"?>
<styleSheet xmlns="http://schemas.openxmlformats.org/spreadsheetml/2006/main">
  <numFmts count="7">
    <numFmt numFmtId="164" formatCode="0.00&quot; BYN&quot;"/>
    <numFmt numFmtId="165" formatCode="#,##0.00&quot;р.&quot;"/>
    <numFmt numFmtId="166" formatCode="0;[Red]\-0"/>
    <numFmt numFmtId="167" formatCode="0000;[Red]\-0000"/>
    <numFmt numFmtId="168" formatCode="00000;[Red]\-00000"/>
    <numFmt numFmtId="169" formatCode="#,##0&quot; BYR&quot;"/>
    <numFmt numFmtId="170" formatCode="000000;[Red]\-000000"/>
  </numFmts>
  <fonts count="69">
    <font>
      <sz val="8"/>
      <name val="Arial"/>
      <family val="2"/>
    </font>
    <font>
      <b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sz val="7"/>
      <name val="Arial"/>
      <family val="2"/>
      <charset val="204"/>
    </font>
    <font>
      <b/>
      <sz val="8"/>
      <name val="Arial"/>
      <family val="2"/>
    </font>
    <font>
      <b/>
      <i/>
      <sz val="14"/>
      <name val="Arial"/>
      <family val="2"/>
      <charset val="204"/>
    </font>
    <font>
      <b/>
      <i/>
      <sz val="7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62"/>
      <name val="Arial"/>
      <family val="2"/>
      <charset val="204"/>
    </font>
    <font>
      <sz val="10"/>
      <color indexed="62"/>
      <name val="Arial"/>
      <family val="2"/>
      <charset val="204"/>
    </font>
    <font>
      <sz val="4"/>
      <color indexed="49"/>
      <name val="Arial"/>
      <family val="2"/>
      <charset val="204"/>
    </font>
    <font>
      <b/>
      <sz val="4"/>
      <color indexed="49"/>
      <name val="Arial"/>
      <family val="2"/>
      <charset val="204"/>
    </font>
    <font>
      <b/>
      <sz val="10"/>
      <color theme="3" tint="0.39997558519241921"/>
      <name val="Arial"/>
      <family val="2"/>
      <charset val="204"/>
    </font>
    <font>
      <b/>
      <sz val="11"/>
      <color theme="3"/>
      <name val="Arial"/>
      <family val="2"/>
      <charset val="204"/>
    </font>
    <font>
      <b/>
      <sz val="8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3"/>
      <name val="Arial"/>
      <family val="2"/>
      <charset val="204"/>
    </font>
    <font>
      <b/>
      <sz val="10"/>
      <color theme="2" tint="-0.499984740745262"/>
      <name val="Arial"/>
      <family val="2"/>
      <charset val="204"/>
    </font>
    <font>
      <sz val="8"/>
      <color theme="3" tint="0.39997558519241921"/>
      <name val="Arial"/>
      <family val="2"/>
      <charset val="204"/>
    </font>
    <font>
      <sz val="7"/>
      <color theme="3"/>
      <name val="Arial"/>
      <family val="2"/>
      <charset val="204"/>
    </font>
    <font>
      <b/>
      <sz val="7"/>
      <color rgb="FFFFFF00"/>
      <name val="Arial"/>
      <family val="2"/>
      <charset val="204"/>
    </font>
    <font>
      <b/>
      <sz val="10"/>
      <color rgb="FFFFFF00"/>
      <name val="Arial"/>
      <family val="2"/>
      <charset val="204"/>
    </font>
    <font>
      <b/>
      <sz val="11"/>
      <name val="Arial"/>
      <family val="2"/>
      <charset val="204"/>
    </font>
    <font>
      <b/>
      <i/>
      <sz val="8"/>
      <color rgb="FFFF0000"/>
      <name val="Arial"/>
      <family val="2"/>
      <charset val="204"/>
    </font>
    <font>
      <b/>
      <i/>
      <sz val="8"/>
      <name val="Arial"/>
      <family val="2"/>
      <charset val="204"/>
    </font>
    <font>
      <sz val="8"/>
      <color theme="0"/>
      <name val="Arial"/>
      <family val="2"/>
    </font>
    <font>
      <sz val="8"/>
      <color theme="6" tint="-0.249977111117893"/>
      <name val="Arial"/>
      <family val="2"/>
    </font>
    <font>
      <b/>
      <i/>
      <sz val="6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1"/>
      <name val="Arial"/>
      <family val="2"/>
      <charset val="204"/>
    </font>
    <font>
      <b/>
      <i/>
      <sz val="36"/>
      <color theme="3" tint="-0.249977111117893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sz val="8"/>
      <color indexed="62"/>
      <name val="Arial"/>
      <family val="2"/>
      <charset val="204"/>
    </font>
    <font>
      <b/>
      <u/>
      <sz val="10"/>
      <color indexed="62"/>
      <name val="Arial"/>
      <family val="2"/>
      <charset val="204"/>
    </font>
    <font>
      <u/>
      <sz val="8"/>
      <color theme="0"/>
      <name val="Arial"/>
      <family val="2"/>
    </font>
    <font>
      <b/>
      <sz val="8"/>
      <color theme="0"/>
      <name val="Arial"/>
      <family val="2"/>
    </font>
    <font>
      <sz val="8"/>
      <color indexed="9"/>
      <name val="Arial"/>
      <family val="2"/>
    </font>
    <font>
      <b/>
      <u/>
      <sz val="9"/>
      <color indexed="62"/>
      <name val="Arial"/>
      <family val="2"/>
      <charset val="204"/>
    </font>
    <font>
      <u/>
      <sz val="6"/>
      <color indexed="62"/>
      <name val="Arial"/>
      <family val="2"/>
      <charset val="204"/>
    </font>
    <font>
      <b/>
      <sz val="8"/>
      <color indexed="62"/>
      <name val="Arial"/>
      <family val="2"/>
      <charset val="204"/>
    </font>
    <font>
      <b/>
      <sz val="13.5"/>
      <name val="Arial"/>
      <family val="2"/>
      <charset val="204"/>
    </font>
    <font>
      <sz val="11.5"/>
      <name val="Arial"/>
      <family val="2"/>
      <charset val="204"/>
    </font>
    <font>
      <sz val="10"/>
      <name val="Arial"/>
      <family val="2"/>
      <charset val="204"/>
    </font>
    <font>
      <u/>
      <sz val="8"/>
      <color theme="10"/>
      <name val="Arial"/>
      <family val="2"/>
    </font>
    <font>
      <i/>
      <u val="double"/>
      <sz val="9"/>
      <name val="Arial"/>
      <family val="2"/>
      <charset val="204"/>
    </font>
    <font>
      <b/>
      <i/>
      <sz val="16"/>
      <name val="Arial"/>
      <family val="2"/>
      <charset val="204"/>
    </font>
    <font>
      <b/>
      <i/>
      <u/>
      <sz val="10"/>
      <color rgb="FFFF0000"/>
      <name val="Arial"/>
      <family val="2"/>
      <charset val="204"/>
    </font>
    <font>
      <sz val="8"/>
      <color theme="1"/>
      <name val="Arial"/>
      <family val="2"/>
    </font>
    <font>
      <sz val="5"/>
      <color theme="1"/>
      <name val="Arial"/>
      <family val="2"/>
    </font>
    <font>
      <b/>
      <u/>
      <sz val="9"/>
      <color theme="0"/>
      <name val="Arial"/>
      <family val="2"/>
    </font>
    <font>
      <b/>
      <u/>
      <sz val="10"/>
      <color theme="0"/>
      <name val="Arial"/>
      <family val="2"/>
    </font>
    <font>
      <b/>
      <u val="double"/>
      <sz val="12"/>
      <color rgb="FFFFFF00"/>
      <name val="Arial"/>
      <family val="2"/>
      <charset val="204"/>
    </font>
    <font>
      <b/>
      <u val="double"/>
      <sz val="14"/>
      <color rgb="FFFFFF00"/>
      <name val="Arial"/>
      <family val="2"/>
      <charset val="204"/>
    </font>
    <font>
      <b/>
      <u val="double"/>
      <sz val="16"/>
      <color rgb="FFFFFF00"/>
      <name val="Arial"/>
      <family val="2"/>
      <charset val="204"/>
    </font>
    <font>
      <b/>
      <sz val="10"/>
      <color theme="3" tint="-0.249977111117893"/>
      <name val="Arial"/>
      <family val="2"/>
      <charset val="204"/>
    </font>
    <font>
      <b/>
      <u val="double"/>
      <sz val="10"/>
      <color theme="3" tint="-0.249977111117893"/>
      <name val="Arial"/>
      <family val="2"/>
      <charset val="204"/>
    </font>
    <font>
      <b/>
      <i/>
      <sz val="10"/>
      <color rgb="FFFF0000"/>
      <name val="Arial"/>
      <family val="2"/>
      <charset val="204"/>
    </font>
    <font>
      <sz val="8"/>
      <color rgb="FFFF0000"/>
      <name val="Arial"/>
      <family val="2"/>
    </font>
    <font>
      <b/>
      <u val="double"/>
      <sz val="9"/>
      <color rgb="FFFFFF00"/>
      <name val="Arial"/>
      <family val="2"/>
      <charset val="204"/>
    </font>
    <font>
      <b/>
      <u val="double"/>
      <sz val="20"/>
      <color rgb="FFFFFF00"/>
      <name val="Arial"/>
      <family val="2"/>
      <charset val="204"/>
    </font>
    <font>
      <b/>
      <u val="double"/>
      <sz val="16"/>
      <color theme="0"/>
      <name val="Arial"/>
      <family val="2"/>
    </font>
    <font>
      <i/>
      <sz val="9"/>
      <color theme="0"/>
      <name val="Arial"/>
      <family val="2"/>
    </font>
    <font>
      <b/>
      <u val="double"/>
      <sz val="12"/>
      <color theme="0"/>
      <name val="Arial"/>
      <family val="2"/>
    </font>
    <font>
      <b/>
      <u val="double"/>
      <sz val="14"/>
      <color theme="0"/>
      <name val="Arial"/>
      <family val="2"/>
    </font>
    <font>
      <b/>
      <u val="double"/>
      <sz val="9"/>
      <color theme="0"/>
      <name val="Arial"/>
      <family val="2"/>
    </font>
    <font>
      <b/>
      <u val="double"/>
      <sz val="20"/>
      <color theme="0"/>
      <name val="Arial"/>
      <family val="2"/>
    </font>
    <font>
      <b/>
      <sz val="8"/>
      <color theme="3" tint="-0.249977111117893"/>
      <name val="Arial"/>
      <family val="2"/>
      <charset val="204"/>
    </font>
  </fonts>
  <fills count="2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39997558519241921"/>
        <bgColor indexed="64"/>
      </patternFill>
    </fill>
  </fills>
  <borders count="39">
    <border>
      <left/>
      <right/>
      <top/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170">
    <xf numFmtId="0" fontId="0" fillId="0" borderId="0" xfId="0"/>
    <xf numFmtId="0" fontId="0" fillId="0" borderId="0" xfId="0" applyAlignment="1">
      <alignment horizontal="left"/>
    </xf>
    <xf numFmtId="0" fontId="0" fillId="0" borderId="0" xfId="0" applyNumberFormat="1" applyAlignment="1">
      <alignment horizontal="left" wrapText="1"/>
    </xf>
    <xf numFmtId="0" fontId="4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1" xfId="0" applyNumberFormat="1" applyBorder="1" applyAlignment="1">
      <alignment vertical="top" wrapText="1"/>
    </xf>
    <xf numFmtId="0" fontId="0" fillId="0" borderId="2" xfId="0" applyNumberFormat="1" applyBorder="1" applyAlignment="1">
      <alignment vertical="top" wrapText="1"/>
    </xf>
    <xf numFmtId="0" fontId="4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2" xfId="0" applyNumberFormat="1" applyBorder="1" applyAlignment="1">
      <alignment horizontal="center" vertical="top" wrapText="1"/>
    </xf>
    <xf numFmtId="0" fontId="0" fillId="0" borderId="3" xfId="0" applyNumberFormat="1" applyBorder="1" applyAlignment="1">
      <alignment horizontal="center" vertical="top" wrapText="1"/>
    </xf>
    <xf numFmtId="0" fontId="0" fillId="0" borderId="0" xfId="0" applyProtection="1">
      <protection locked="0"/>
    </xf>
    <xf numFmtId="0" fontId="13" fillId="4" borderId="4" xfId="0" applyFont="1" applyFill="1" applyBorder="1" applyAlignment="1" applyProtection="1">
      <protection locked="0"/>
    </xf>
    <xf numFmtId="0" fontId="13" fillId="4" borderId="5" xfId="0" applyFont="1" applyFill="1" applyBorder="1" applyAlignment="1" applyProtection="1">
      <protection locked="0"/>
    </xf>
    <xf numFmtId="0" fontId="14" fillId="0" borderId="0" xfId="0" applyNumberFormat="1" applyFont="1" applyBorder="1" applyAlignment="1" applyProtection="1">
      <alignment horizontal="left" wrapText="1"/>
      <protection locked="0"/>
    </xf>
    <xf numFmtId="0" fontId="15" fillId="0" borderId="0" xfId="0" applyFont="1" applyBorder="1" applyAlignment="1" applyProtection="1">
      <alignment horizontal="left" vertical="center" wrapText="1"/>
      <protection locked="0"/>
    </xf>
    <xf numFmtId="0" fontId="15" fillId="0" borderId="0" xfId="0" applyFont="1" applyBorder="1" applyAlignment="1" applyProtection="1">
      <alignment vertical="top" wrapText="1"/>
      <protection locked="0"/>
    </xf>
    <xf numFmtId="0" fontId="0" fillId="0" borderId="0" xfId="0" applyNumberFormat="1" applyAlignment="1" applyProtection="1">
      <alignment horizontal="left" wrapText="1"/>
      <protection locked="0"/>
    </xf>
    <xf numFmtId="0" fontId="17" fillId="4" borderId="8" xfId="0" applyFont="1" applyFill="1" applyBorder="1" applyAlignment="1" applyProtection="1">
      <protection locked="0"/>
    </xf>
    <xf numFmtId="0" fontId="10" fillId="4" borderId="9" xfId="0" applyFont="1" applyFill="1" applyBorder="1" applyAlignment="1" applyProtection="1">
      <protection locked="0"/>
    </xf>
    <xf numFmtId="0" fontId="23" fillId="0" borderId="0" xfId="0" applyFont="1" applyAlignment="1" applyProtection="1">
      <alignment horizontal="left"/>
      <protection locked="0"/>
    </xf>
    <xf numFmtId="0" fontId="26" fillId="2" borderId="0" xfId="0" applyFont="1" applyFill="1" applyBorder="1" applyProtection="1">
      <protection locked="0"/>
    </xf>
    <xf numFmtId="0" fontId="26" fillId="2" borderId="0" xfId="0" applyNumberFormat="1" applyFont="1" applyFill="1" applyBorder="1" applyAlignment="1" applyProtection="1">
      <alignment horizontal="left" wrapText="1"/>
      <protection locked="0"/>
    </xf>
    <xf numFmtId="0" fontId="26" fillId="2" borderId="0" xfId="0" applyFont="1" applyFill="1" applyBorder="1"/>
    <xf numFmtId="9" fontId="7" fillId="7" borderId="7" xfId="0" applyNumberFormat="1" applyFont="1" applyFill="1" applyBorder="1" applyAlignment="1" applyProtection="1">
      <alignment horizontal="center" vertical="center" wrapText="1"/>
      <protection locked="0"/>
    </xf>
    <xf numFmtId="0" fontId="27" fillId="2" borderId="0" xfId="0" applyFont="1" applyFill="1" applyBorder="1"/>
    <xf numFmtId="0" fontId="0" fillId="2" borderId="0" xfId="0" applyFill="1" applyProtection="1">
      <protection locked="0"/>
    </xf>
    <xf numFmtId="0" fontId="0" fillId="2" borderId="0" xfId="0" applyNumberFormat="1" applyFill="1" applyAlignment="1" applyProtection="1">
      <alignment horizontal="left" wrapText="1"/>
      <protection locked="0"/>
    </xf>
    <xf numFmtId="0" fontId="0" fillId="2" borderId="0" xfId="0" applyNumberFormat="1" applyFill="1" applyAlignment="1">
      <alignment horizontal="left" wrapText="1"/>
    </xf>
    <xf numFmtId="0" fontId="0" fillId="2" borderId="0" xfId="0" applyFill="1"/>
    <xf numFmtId="0" fontId="0" fillId="9" borderId="0" xfId="0" applyFill="1" applyProtection="1">
      <protection locked="0"/>
    </xf>
    <xf numFmtId="0" fontId="0" fillId="9" borderId="0" xfId="0" applyNumberFormat="1" applyFill="1" applyAlignment="1" applyProtection="1">
      <alignment horizontal="left" wrapText="1"/>
      <protection locked="0"/>
    </xf>
    <xf numFmtId="0" fontId="0" fillId="9" borderId="0" xfId="0" applyNumberFormat="1" applyFill="1" applyAlignment="1">
      <alignment horizontal="left" wrapText="1"/>
    </xf>
    <xf numFmtId="0" fontId="3" fillId="2" borderId="18" xfId="0" applyNumberFormat="1" applyFont="1" applyFill="1" applyBorder="1" applyAlignment="1" applyProtection="1">
      <alignment horizontal="center" vertical="center" wrapText="1"/>
      <protection locked="0"/>
    </xf>
    <xf numFmtId="0" fontId="13" fillId="7" borderId="5" xfId="0" applyFont="1" applyFill="1" applyBorder="1" applyAlignment="1" applyProtection="1">
      <protection locked="0"/>
    </xf>
    <xf numFmtId="0" fontId="17" fillId="7" borderId="8" xfId="0" applyFont="1" applyFill="1" applyBorder="1" applyAlignment="1" applyProtection="1">
      <protection locked="0"/>
    </xf>
    <xf numFmtId="0" fontId="0" fillId="7" borderId="0" xfId="0" applyFill="1" applyAlignment="1">
      <alignment horizontal="left"/>
    </xf>
    <xf numFmtId="0" fontId="32" fillId="11" borderId="20" xfId="0" applyNumberFormat="1" applyFont="1" applyFill="1" applyBorder="1" applyAlignment="1">
      <alignment horizontal="left" vertical="top" wrapText="1"/>
    </xf>
    <xf numFmtId="0" fontId="33" fillId="11" borderId="20" xfId="0" applyNumberFormat="1" applyFont="1" applyFill="1" applyBorder="1" applyAlignment="1">
      <alignment horizontal="left" vertical="top" wrapText="1"/>
    </xf>
    <xf numFmtId="0" fontId="32" fillId="12" borderId="20" xfId="0" applyNumberFormat="1" applyFont="1" applyFill="1" applyBorder="1" applyAlignment="1">
      <alignment horizontal="left" vertical="top" wrapText="1"/>
    </xf>
    <xf numFmtId="0" fontId="33" fillId="12" borderId="20" xfId="0" applyNumberFormat="1" applyFont="1" applyFill="1" applyBorder="1" applyAlignment="1">
      <alignment horizontal="left" vertical="top" wrapText="1"/>
    </xf>
    <xf numFmtId="0" fontId="0" fillId="13" borderId="20" xfId="0" applyNumberFormat="1" applyFont="1" applyFill="1" applyBorder="1" applyAlignment="1">
      <alignment horizontal="left" vertical="top" wrapText="1"/>
    </xf>
    <xf numFmtId="166" fontId="0" fillId="13" borderId="20" xfId="0" applyNumberFormat="1" applyFont="1" applyFill="1" applyBorder="1" applyAlignment="1">
      <alignment horizontal="right" vertical="top" wrapText="1"/>
    </xf>
    <xf numFmtId="0" fontId="32" fillId="14" borderId="20" xfId="0" applyNumberFormat="1" applyFont="1" applyFill="1" applyBorder="1" applyAlignment="1">
      <alignment horizontal="left" vertical="top" wrapText="1"/>
    </xf>
    <xf numFmtId="0" fontId="33" fillId="14" borderId="20" xfId="0" applyNumberFormat="1" applyFont="1" applyFill="1" applyBorder="1" applyAlignment="1">
      <alignment horizontal="left" vertical="top" wrapText="1"/>
    </xf>
    <xf numFmtId="167" fontId="0" fillId="13" borderId="20" xfId="0" applyNumberFormat="1" applyFont="1" applyFill="1" applyBorder="1" applyAlignment="1">
      <alignment horizontal="right" vertical="top" wrapText="1"/>
    </xf>
    <xf numFmtId="168" fontId="0" fillId="13" borderId="20" xfId="0" applyNumberFormat="1" applyFont="1" applyFill="1" applyBorder="1" applyAlignment="1">
      <alignment horizontal="right" vertical="top" wrapText="1"/>
    </xf>
    <xf numFmtId="0" fontId="34" fillId="0" borderId="0" xfId="0" applyFont="1" applyAlignment="1" applyProtection="1">
      <alignment horizontal="left"/>
      <protection locked="0"/>
    </xf>
    <xf numFmtId="0" fontId="35" fillId="13" borderId="0" xfId="0" applyFont="1" applyFill="1" applyBorder="1" applyAlignment="1" applyProtection="1">
      <protection locked="0"/>
    </xf>
    <xf numFmtId="0" fontId="36" fillId="2" borderId="0" xfId="0" applyNumberFormat="1" applyFont="1" applyFill="1" applyBorder="1" applyAlignment="1" applyProtection="1">
      <alignment horizontal="right" vertical="top" wrapText="1"/>
      <protection locked="0"/>
    </xf>
    <xf numFmtId="0" fontId="37" fillId="2" borderId="0" xfId="0" applyFont="1" applyFill="1" applyBorder="1" applyProtection="1">
      <protection locked="0"/>
    </xf>
    <xf numFmtId="169" fontId="38" fillId="13" borderId="0" xfId="0" applyNumberFormat="1" applyFont="1" applyFill="1" applyBorder="1" applyAlignment="1" applyProtection="1">
      <alignment horizontal="right" vertical="top" wrapText="1"/>
      <protection locked="0"/>
    </xf>
    <xf numFmtId="169" fontId="38" fillId="2" borderId="0" xfId="0" applyNumberFormat="1" applyFont="1" applyFill="1" applyBorder="1" applyAlignment="1" applyProtection="1">
      <alignment horizontal="right" vertical="top" wrapText="1"/>
      <protection locked="0"/>
    </xf>
    <xf numFmtId="0" fontId="40" fillId="13" borderId="0" xfId="0" applyFont="1" applyFill="1" applyBorder="1" applyAlignment="1" applyProtection="1">
      <protection locked="0"/>
    </xf>
    <xf numFmtId="0" fontId="39" fillId="13" borderId="0" xfId="0" applyFont="1" applyFill="1" applyBorder="1" applyAlignment="1" applyProtection="1">
      <alignment horizontal="center"/>
      <protection locked="0"/>
    </xf>
    <xf numFmtId="0" fontId="41" fillId="0" borderId="0" xfId="0" applyFont="1" applyBorder="1" applyAlignment="1" applyProtection="1">
      <alignment horizontal="left" vertical="center" wrapText="1"/>
      <protection locked="0"/>
    </xf>
    <xf numFmtId="0" fontId="34" fillId="0" borderId="0" xfId="0" applyFont="1" applyBorder="1" applyAlignment="1" applyProtection="1">
      <alignment horizontal="left"/>
      <protection locked="0"/>
    </xf>
    <xf numFmtId="0" fontId="34" fillId="0" borderId="0" xfId="0" applyNumberFormat="1" applyFont="1" applyAlignment="1" applyProtection="1">
      <alignment horizontal="left" wrapText="1"/>
      <protection locked="0"/>
    </xf>
    <xf numFmtId="0" fontId="9" fillId="0" borderId="6" xfId="0" applyFont="1" applyBorder="1" applyAlignment="1" applyProtection="1">
      <alignment horizontal="left" vertical="center" wrapText="1"/>
      <protection locked="0"/>
    </xf>
    <xf numFmtId="0" fontId="34" fillId="0" borderId="0" xfId="0" applyNumberFormat="1" applyFont="1" applyBorder="1" applyAlignment="1" applyProtection="1">
      <alignment horizontal="left" wrapText="1"/>
      <protection locked="0"/>
    </xf>
    <xf numFmtId="0" fontId="38" fillId="13" borderId="0" xfId="0" applyFont="1" applyFill="1" applyBorder="1" applyProtection="1">
      <protection locked="0"/>
    </xf>
    <xf numFmtId="0" fontId="0" fillId="0" borderId="0" xfId="0" applyAlignment="1" applyProtection="1">
      <alignment horizontal="left"/>
      <protection locked="0"/>
    </xf>
    <xf numFmtId="0" fontId="38" fillId="2" borderId="0" xfId="0" applyFont="1" applyFill="1" applyBorder="1" applyProtection="1">
      <protection locked="0"/>
    </xf>
    <xf numFmtId="0" fontId="42" fillId="16" borderId="0" xfId="0" applyFont="1" applyFill="1" applyAlignment="1" applyProtection="1">
      <alignment horizontal="center" vertical="center"/>
      <protection locked="0"/>
    </xf>
    <xf numFmtId="0" fontId="43" fillId="15" borderId="22" xfId="0" applyFont="1" applyFill="1" applyBorder="1" applyAlignment="1" applyProtection="1">
      <alignment horizontal="center" vertical="center" wrapText="1"/>
      <protection locked="0"/>
    </xf>
    <xf numFmtId="0" fontId="43" fillId="0" borderId="22" xfId="0" applyFont="1" applyBorder="1" applyAlignment="1" applyProtection="1">
      <alignment horizontal="center" vertical="center" wrapText="1"/>
      <protection locked="0"/>
    </xf>
    <xf numFmtId="0" fontId="44" fillId="15" borderId="22" xfId="0" applyFont="1" applyFill="1" applyBorder="1" applyAlignment="1" applyProtection="1">
      <alignment horizontal="center" vertical="center" wrapText="1"/>
      <protection locked="0"/>
    </xf>
    <xf numFmtId="0" fontId="43" fillId="15" borderId="24" xfId="0" applyFont="1" applyFill="1" applyBorder="1" applyAlignment="1" applyProtection="1">
      <alignment horizontal="center" vertical="center" wrapText="1"/>
      <protection locked="0"/>
    </xf>
    <xf numFmtId="0" fontId="43" fillId="15" borderId="30" xfId="0" applyFont="1" applyFill="1" applyBorder="1" applyAlignment="1" applyProtection="1">
      <alignment horizontal="center" vertical="center" wrapText="1"/>
      <protection locked="0"/>
    </xf>
    <xf numFmtId="0" fontId="43" fillId="15" borderId="25" xfId="0" applyFont="1" applyFill="1" applyBorder="1" applyAlignment="1" applyProtection="1">
      <alignment horizontal="center" vertical="center" wrapText="1"/>
      <protection locked="0"/>
    </xf>
    <xf numFmtId="164" fontId="0" fillId="7" borderId="20" xfId="0" applyNumberFormat="1" applyFill="1" applyBorder="1" applyAlignment="1">
      <alignment horizontal="right"/>
    </xf>
    <xf numFmtId="170" fontId="0" fillId="13" borderId="20" xfId="0" applyNumberFormat="1" applyFont="1" applyFill="1" applyBorder="1" applyAlignment="1">
      <alignment horizontal="right" vertical="top" wrapText="1"/>
    </xf>
    <xf numFmtId="0" fontId="0" fillId="2" borderId="0" xfId="0" applyFill="1" applyBorder="1" applyProtection="1">
      <protection locked="0"/>
    </xf>
    <xf numFmtId="0" fontId="0" fillId="2" borderId="0" xfId="0" applyNumberFormat="1" applyFill="1" applyBorder="1" applyAlignment="1" applyProtection="1">
      <alignment horizontal="left" wrapText="1"/>
      <protection locked="0"/>
    </xf>
    <xf numFmtId="0" fontId="0" fillId="2" borderId="0" xfId="0" applyNumberFormat="1" applyFill="1" applyBorder="1" applyAlignment="1">
      <alignment horizontal="left" wrapText="1"/>
    </xf>
    <xf numFmtId="0" fontId="0" fillId="2" borderId="0" xfId="0" applyFill="1" applyBorder="1"/>
    <xf numFmtId="0" fontId="46" fillId="0" borderId="0" xfId="0" applyFont="1" applyProtection="1">
      <protection locked="0"/>
    </xf>
    <xf numFmtId="0" fontId="2" fillId="0" borderId="19" xfId="0" applyNumberFormat="1" applyFont="1" applyBorder="1" applyAlignment="1" applyProtection="1">
      <alignment horizontal="center" vertical="center" wrapText="1"/>
      <protection locked="0"/>
    </xf>
    <xf numFmtId="0" fontId="16" fillId="0" borderId="0" xfId="0" applyFont="1" applyBorder="1" applyAlignment="1" applyProtection="1">
      <alignment horizontal="left" vertical="center" wrapText="1"/>
      <protection locked="0"/>
    </xf>
    <xf numFmtId="0" fontId="0" fillId="10" borderId="20" xfId="0" applyNumberFormat="1" applyFont="1" applyFill="1" applyBorder="1" applyAlignment="1">
      <alignment horizontal="left" vertical="top" wrapText="1"/>
    </xf>
    <xf numFmtId="0" fontId="0" fillId="3" borderId="32" xfId="0" applyFill="1" applyBorder="1"/>
    <xf numFmtId="0" fontId="28" fillId="18" borderId="21" xfId="0" applyNumberFormat="1" applyFont="1" applyFill="1" applyBorder="1" applyAlignment="1" applyProtection="1">
      <alignment horizontal="left" wrapText="1"/>
      <protection locked="0"/>
    </xf>
    <xf numFmtId="0" fontId="49" fillId="13" borderId="20" xfId="1" applyNumberFormat="1" applyFont="1" applyFill="1" applyBorder="1" applyAlignment="1" applyProtection="1">
      <alignment horizontal="left" vertical="top" wrapText="1"/>
      <protection hidden="1"/>
    </xf>
    <xf numFmtId="0" fontId="27" fillId="17" borderId="0" xfId="0" applyFont="1" applyFill="1" applyBorder="1"/>
    <xf numFmtId="0" fontId="50" fillId="17" borderId="0" xfId="0" applyNumberFormat="1" applyFont="1" applyFill="1" applyBorder="1" applyAlignment="1" applyProtection="1">
      <alignment horizontal="left" wrapText="1"/>
      <protection locked="0"/>
    </xf>
    <xf numFmtId="0" fontId="51" fillId="2" borderId="0" xfId="0" applyFont="1" applyFill="1" applyBorder="1" applyAlignment="1" applyProtection="1">
      <alignment horizontal="center"/>
      <protection locked="0"/>
    </xf>
    <xf numFmtId="0" fontId="52" fillId="2" borderId="0" xfId="0" applyFont="1" applyFill="1" applyBorder="1" applyAlignment="1" applyProtection="1">
      <protection locked="0"/>
    </xf>
    <xf numFmtId="0" fontId="26" fillId="2" borderId="0" xfId="0" applyFont="1" applyFill="1" applyBorder="1" applyAlignment="1" applyProtection="1">
      <alignment horizontal="left"/>
      <protection locked="0"/>
    </xf>
    <xf numFmtId="0" fontId="27" fillId="17" borderId="12" xfId="0" applyFont="1" applyFill="1" applyBorder="1" applyProtection="1">
      <protection locked="0"/>
    </xf>
    <xf numFmtId="0" fontId="27" fillId="17" borderId="0" xfId="0" applyFont="1" applyFill="1" applyBorder="1" applyProtection="1">
      <protection locked="0"/>
    </xf>
    <xf numFmtId="0" fontId="27" fillId="17" borderId="0" xfId="0" applyNumberFormat="1" applyFont="1" applyFill="1" applyBorder="1" applyAlignment="1" applyProtection="1">
      <alignment horizontal="left" wrapText="1"/>
      <protection locked="0"/>
    </xf>
    <xf numFmtId="0" fontId="25" fillId="17" borderId="21" xfId="0" applyFont="1" applyFill="1" applyBorder="1" applyAlignment="1" applyProtection="1">
      <alignment wrapText="1"/>
      <protection locked="0"/>
    </xf>
    <xf numFmtId="0" fontId="3" fillId="8" borderId="36" xfId="0" applyNumberFormat="1" applyFont="1" applyFill="1" applyBorder="1" applyAlignment="1">
      <alignment horizontal="left" vertical="center" wrapText="1"/>
    </xf>
    <xf numFmtId="0" fontId="22" fillId="5" borderId="22" xfId="0" applyNumberFormat="1" applyFont="1" applyFill="1" applyBorder="1" applyAlignment="1" applyProtection="1">
      <alignment horizontal="right" vertical="center" wrapText="1"/>
      <protection hidden="1"/>
    </xf>
    <xf numFmtId="164" fontId="21" fillId="5" borderId="23" xfId="0" applyNumberFormat="1" applyFont="1" applyFill="1" applyBorder="1" applyAlignment="1" applyProtection="1">
      <alignment horizontal="center" vertical="center"/>
      <protection hidden="1"/>
    </xf>
    <xf numFmtId="165" fontId="21" fillId="5" borderId="17" xfId="0" applyNumberFormat="1" applyFont="1" applyFill="1" applyBorder="1" applyAlignment="1" applyProtection="1">
      <alignment horizontal="center" vertical="center"/>
      <protection hidden="1"/>
    </xf>
    <xf numFmtId="0" fontId="26" fillId="2" borderId="0" xfId="0" applyNumberFormat="1" applyFont="1" applyFill="1" applyBorder="1" applyAlignment="1">
      <alignment horizontal="left" wrapText="1"/>
    </xf>
    <xf numFmtId="0" fontId="53" fillId="19" borderId="20" xfId="0" applyNumberFormat="1" applyFont="1" applyFill="1" applyBorder="1" applyAlignment="1">
      <alignment horizontal="left" vertical="center" wrapText="1"/>
    </xf>
    <xf numFmtId="0" fontId="54" fillId="19" borderId="20" xfId="0" applyNumberFormat="1" applyFont="1" applyFill="1" applyBorder="1" applyAlignment="1">
      <alignment horizontal="left" vertical="center" wrapText="1"/>
    </xf>
    <xf numFmtId="0" fontId="55" fillId="19" borderId="20" xfId="0" applyNumberFormat="1" applyFont="1" applyFill="1" applyBorder="1" applyAlignment="1">
      <alignment horizontal="left" vertical="center" wrapText="1"/>
    </xf>
    <xf numFmtId="0" fontId="49" fillId="8" borderId="20" xfId="1" applyNumberFormat="1" applyFont="1" applyFill="1" applyBorder="1" applyAlignment="1" applyProtection="1">
      <alignment horizontal="left" vertical="top" wrapText="1"/>
      <protection hidden="1"/>
    </xf>
    <xf numFmtId="0" fontId="0" fillId="8" borderId="20" xfId="0" applyNumberFormat="1" applyFont="1" applyFill="1" applyBorder="1" applyAlignment="1">
      <alignment horizontal="left" vertical="top" wrapText="1"/>
    </xf>
    <xf numFmtId="166" fontId="0" fillId="8" borderId="20" xfId="0" applyNumberFormat="1" applyFont="1" applyFill="1" applyBorder="1" applyAlignment="1">
      <alignment horizontal="right" vertical="top" wrapText="1"/>
    </xf>
    <xf numFmtId="0" fontId="1" fillId="3" borderId="32" xfId="0" applyNumberFormat="1" applyFont="1" applyFill="1" applyBorder="1" applyAlignment="1" applyProtection="1">
      <alignment horizontal="center" vertical="center" wrapText="1"/>
      <protection locked="0"/>
    </xf>
    <xf numFmtId="1" fontId="18" fillId="3" borderId="32" xfId="0" applyNumberFormat="1" applyFont="1" applyFill="1" applyBorder="1" applyAlignment="1" applyProtection="1">
      <alignment horizontal="center" vertical="center"/>
      <protection hidden="1"/>
    </xf>
    <xf numFmtId="0" fontId="0" fillId="0" borderId="32" xfId="0" applyBorder="1" applyProtection="1">
      <protection locked="0"/>
    </xf>
    <xf numFmtId="0" fontId="35" fillId="13" borderId="32" xfId="0" applyFont="1" applyFill="1" applyBorder="1" applyAlignment="1" applyProtection="1">
      <protection locked="0"/>
    </xf>
    <xf numFmtId="0" fontId="39" fillId="13" borderId="32" xfId="0" applyFont="1" applyFill="1" applyBorder="1" applyAlignment="1" applyProtection="1">
      <alignment horizontal="center"/>
      <protection locked="0"/>
    </xf>
    <xf numFmtId="0" fontId="0" fillId="0" borderId="32" xfId="0" applyBorder="1" applyAlignment="1" applyProtection="1">
      <alignment horizontal="left"/>
      <protection locked="0"/>
    </xf>
    <xf numFmtId="0" fontId="56" fillId="2" borderId="38" xfId="0" applyFont="1" applyFill="1" applyBorder="1" applyAlignment="1">
      <alignment vertical="center"/>
    </xf>
    <xf numFmtId="0" fontId="0" fillId="13" borderId="20" xfId="0" applyNumberFormat="1" applyFont="1" applyFill="1" applyBorder="1" applyAlignment="1">
      <alignment horizontal="right" vertical="top" wrapText="1"/>
    </xf>
    <xf numFmtId="0" fontId="2" fillId="13" borderId="20" xfId="0" applyNumberFormat="1" applyFont="1" applyFill="1" applyBorder="1" applyAlignment="1">
      <alignment horizontal="left" vertical="top" wrapText="1"/>
    </xf>
    <xf numFmtId="164" fontId="0" fillId="17" borderId="20" xfId="0" applyNumberFormat="1" applyFont="1" applyFill="1" applyBorder="1" applyAlignment="1">
      <alignment horizontal="right" vertical="top" wrapText="1"/>
    </xf>
    <xf numFmtId="0" fontId="32" fillId="20" borderId="20" xfId="0" applyNumberFormat="1" applyFont="1" applyFill="1" applyBorder="1" applyAlignment="1">
      <alignment horizontal="left" vertical="top" wrapText="1"/>
    </xf>
    <xf numFmtId="0" fontId="33" fillId="20" borderId="20" xfId="0" applyNumberFormat="1" applyFont="1" applyFill="1" applyBorder="1" applyAlignment="1">
      <alignment horizontal="left" vertical="top" wrapText="1"/>
    </xf>
    <xf numFmtId="0" fontId="26" fillId="2" borderId="20" xfId="0" applyNumberFormat="1" applyFont="1" applyFill="1" applyBorder="1" applyAlignment="1">
      <alignment horizontal="left" vertical="top" wrapText="1"/>
    </xf>
    <xf numFmtId="0" fontId="59" fillId="13" borderId="20" xfId="1" applyNumberFormat="1" applyFont="1" applyFill="1" applyBorder="1" applyAlignment="1" applyProtection="1">
      <alignment horizontal="left" vertical="top" wrapText="1"/>
      <protection hidden="1"/>
    </xf>
    <xf numFmtId="0" fontId="59" fillId="13" borderId="20" xfId="0" applyNumberFormat="1" applyFont="1" applyFill="1" applyBorder="1" applyAlignment="1">
      <alignment horizontal="left" vertical="top" wrapText="1"/>
    </xf>
    <xf numFmtId="164" fontId="59" fillId="7" borderId="20" xfId="0" applyNumberFormat="1" applyFont="1" applyFill="1" applyBorder="1" applyAlignment="1">
      <alignment horizontal="right"/>
    </xf>
    <xf numFmtId="0" fontId="59" fillId="13" borderId="20" xfId="0" applyNumberFormat="1" applyFont="1" applyFill="1" applyBorder="1" applyAlignment="1">
      <alignment horizontal="right" vertical="top" wrapText="1"/>
    </xf>
    <xf numFmtId="0" fontId="58" fillId="13" borderId="20" xfId="0" applyNumberFormat="1" applyFont="1" applyFill="1" applyBorder="1" applyAlignment="1">
      <alignment horizontal="left" vertical="top" wrapText="1"/>
    </xf>
    <xf numFmtId="164" fontId="21" fillId="21" borderId="23" xfId="0" applyNumberFormat="1" applyFont="1" applyFill="1" applyBorder="1" applyAlignment="1" applyProtection="1">
      <alignment horizontal="center" vertical="center"/>
      <protection hidden="1"/>
    </xf>
    <xf numFmtId="0" fontId="6" fillId="6" borderId="38" xfId="0" applyNumberFormat="1" applyFont="1" applyFill="1" applyBorder="1" applyAlignment="1" applyProtection="1">
      <alignment horizontal="left" vertical="center" wrapText="1"/>
      <protection locked="0"/>
    </xf>
    <xf numFmtId="168" fontId="0" fillId="8" borderId="20" xfId="0" applyNumberFormat="1" applyFont="1" applyFill="1" applyBorder="1" applyAlignment="1">
      <alignment horizontal="right" vertical="top" wrapText="1"/>
    </xf>
    <xf numFmtId="0" fontId="0" fillId="0" borderId="28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15" borderId="28" xfId="0" applyFill="1" applyBorder="1" applyAlignment="1" applyProtection="1">
      <alignment horizontal="center"/>
      <protection locked="0"/>
    </xf>
    <xf numFmtId="0" fontId="0" fillId="15" borderId="0" xfId="0" applyFill="1" applyBorder="1" applyAlignment="1" applyProtection="1">
      <alignment horizontal="center"/>
      <protection locked="0"/>
    </xf>
    <xf numFmtId="0" fontId="41" fillId="0" borderId="0" xfId="0" applyFont="1" applyBorder="1" applyAlignment="1" applyProtection="1">
      <alignment horizontal="left" vertical="top" wrapText="1"/>
      <protection locked="0"/>
    </xf>
    <xf numFmtId="0" fontId="24" fillId="6" borderId="35" xfId="0" applyNumberFormat="1" applyFont="1" applyFill="1" applyBorder="1" applyAlignment="1" applyProtection="1">
      <alignment horizontal="left" vertical="center" wrapText="1"/>
      <protection locked="0"/>
    </xf>
    <xf numFmtId="0" fontId="24" fillId="6" borderId="33" xfId="0" applyNumberFormat="1" applyFont="1" applyFill="1" applyBorder="1" applyAlignment="1" applyProtection="1">
      <alignment horizontal="left" vertical="center" wrapText="1"/>
      <protection locked="0"/>
    </xf>
    <xf numFmtId="0" fontId="5" fillId="0" borderId="0" xfId="0" applyNumberFormat="1" applyFont="1" applyBorder="1" applyAlignment="1" applyProtection="1">
      <alignment horizontal="left" vertical="center" wrapText="1"/>
      <protection locked="0"/>
    </xf>
    <xf numFmtId="0" fontId="11" fillId="3" borderId="34" xfId="0" applyFont="1" applyFill="1" applyBorder="1" applyAlignment="1" applyProtection="1">
      <alignment horizontal="center" wrapText="1"/>
      <protection locked="0"/>
    </xf>
    <xf numFmtId="0" fontId="19" fillId="3" borderId="32" xfId="0" applyFont="1" applyFill="1" applyBorder="1" applyAlignment="1" applyProtection="1">
      <alignment horizontal="center" wrapText="1"/>
      <protection locked="0"/>
    </xf>
    <xf numFmtId="0" fontId="16" fillId="2" borderId="10" xfId="0" applyFont="1" applyFill="1" applyBorder="1" applyAlignment="1" applyProtection="1">
      <alignment horizontal="center" vertical="center"/>
      <protection locked="0"/>
    </xf>
    <xf numFmtId="0" fontId="16" fillId="2" borderId="6" xfId="0" applyFont="1" applyFill="1" applyBorder="1" applyAlignment="1" applyProtection="1">
      <alignment horizontal="center" vertical="center"/>
      <protection locked="0"/>
    </xf>
    <xf numFmtId="0" fontId="20" fillId="2" borderId="14" xfId="0" applyFont="1" applyFill="1" applyBorder="1" applyAlignment="1" applyProtection="1">
      <alignment horizontal="center" vertical="center"/>
      <protection locked="0"/>
    </xf>
    <xf numFmtId="0" fontId="20" fillId="2" borderId="15" xfId="0" applyFont="1" applyFill="1" applyBorder="1" applyAlignment="1" applyProtection="1">
      <alignment horizontal="center" vertical="center"/>
      <protection locked="0"/>
    </xf>
    <xf numFmtId="0" fontId="20" fillId="2" borderId="16" xfId="0" applyFont="1" applyFill="1" applyBorder="1" applyAlignment="1" applyProtection="1">
      <alignment horizontal="center" vertical="center"/>
      <protection locked="0"/>
    </xf>
    <xf numFmtId="0" fontId="16" fillId="2" borderId="12" xfId="0" applyFont="1" applyFill="1" applyBorder="1" applyAlignment="1" applyProtection="1">
      <alignment horizontal="center" vertical="center"/>
      <protection locked="0"/>
    </xf>
    <xf numFmtId="0" fontId="16" fillId="4" borderId="16" xfId="0" applyFont="1" applyFill="1" applyBorder="1" applyAlignment="1" applyProtection="1">
      <alignment horizontal="right" vertical="center" wrapText="1"/>
      <protection locked="0"/>
    </xf>
    <xf numFmtId="0" fontId="16" fillId="4" borderId="12" xfId="0" applyFont="1" applyFill="1" applyBorder="1" applyAlignment="1" applyProtection="1">
      <alignment horizontal="right" vertical="center" wrapText="1"/>
      <protection locked="0"/>
    </xf>
    <xf numFmtId="0" fontId="16" fillId="4" borderId="13" xfId="0" applyFont="1" applyFill="1" applyBorder="1" applyAlignment="1" applyProtection="1">
      <alignment horizontal="right" vertical="center" wrapText="1"/>
      <protection locked="0"/>
    </xf>
    <xf numFmtId="0" fontId="16" fillId="4" borderId="11" xfId="0" applyFont="1" applyFill="1" applyBorder="1" applyAlignment="1" applyProtection="1">
      <alignment horizontal="right" vertical="center" wrapText="1"/>
      <protection locked="0"/>
    </xf>
    <xf numFmtId="0" fontId="31" fillId="2" borderId="3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17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37" xfId="0" applyNumberFormat="1" applyFont="1" applyFill="1" applyBorder="1" applyAlignment="1" applyProtection="1">
      <alignment horizontal="center" vertical="center" wrapText="1"/>
      <protection locked="0"/>
    </xf>
    <xf numFmtId="0" fontId="7" fillId="15" borderId="0" xfId="0" applyFont="1" applyFill="1" applyAlignment="1" applyProtection="1">
      <alignment horizontal="center"/>
      <protection locked="0"/>
    </xf>
    <xf numFmtId="0" fontId="43" fillId="0" borderId="24" xfId="0" applyFont="1" applyBorder="1" applyAlignment="1" applyProtection="1">
      <alignment horizontal="center" vertical="center" wrapText="1"/>
      <protection locked="0"/>
    </xf>
    <xf numFmtId="0" fontId="43" fillId="0" borderId="25" xfId="0" applyFont="1" applyBorder="1" applyAlignment="1" applyProtection="1">
      <alignment horizontal="center" vertical="center" wrapText="1"/>
      <protection locked="0"/>
    </xf>
    <xf numFmtId="0" fontId="43" fillId="15" borderId="26" xfId="0" applyFont="1" applyFill="1" applyBorder="1" applyAlignment="1" applyProtection="1">
      <alignment horizontal="center" vertical="center" wrapText="1"/>
      <protection locked="0"/>
    </xf>
    <xf numFmtId="0" fontId="43" fillId="15" borderId="27" xfId="0" applyFont="1" applyFill="1" applyBorder="1" applyAlignment="1" applyProtection="1">
      <alignment horizontal="center" vertical="center" wrapText="1"/>
      <protection locked="0"/>
    </xf>
    <xf numFmtId="0" fontId="43" fillId="15" borderId="29" xfId="0" applyFont="1" applyFill="1" applyBorder="1" applyAlignment="1" applyProtection="1">
      <alignment horizontal="center" vertical="center" wrapText="1"/>
      <protection locked="0"/>
    </xf>
    <xf numFmtId="0" fontId="43" fillId="0" borderId="26" xfId="0" applyFont="1" applyBorder="1" applyAlignment="1" applyProtection="1">
      <alignment horizontal="center" vertical="center" wrapText="1"/>
      <protection locked="0"/>
    </xf>
    <xf numFmtId="0" fontId="43" fillId="0" borderId="29" xfId="0" applyFont="1" applyBorder="1" applyAlignment="1" applyProtection="1">
      <alignment horizontal="center" vertical="center" wrapText="1"/>
      <protection locked="0"/>
    </xf>
    <xf numFmtId="164" fontId="0" fillId="13" borderId="20" xfId="0" applyNumberFormat="1" applyFont="1" applyFill="1" applyBorder="1" applyAlignment="1">
      <alignment horizontal="right" vertical="top" wrapText="1"/>
    </xf>
    <xf numFmtId="0" fontId="60" fillId="19" borderId="20" xfId="0" applyNumberFormat="1" applyFont="1" applyFill="1" applyBorder="1" applyAlignment="1">
      <alignment horizontal="left" vertical="center" wrapText="1"/>
    </xf>
    <xf numFmtId="0" fontId="61" fillId="19" borderId="20" xfId="0" applyNumberFormat="1" applyFont="1" applyFill="1" applyBorder="1" applyAlignment="1">
      <alignment horizontal="left" vertical="center" wrapText="1"/>
    </xf>
    <xf numFmtId="0" fontId="62" fillId="2" borderId="20" xfId="0" applyNumberFormat="1" applyFont="1" applyFill="1" applyBorder="1" applyAlignment="1">
      <alignment horizontal="left" vertical="center" wrapText="1"/>
    </xf>
    <xf numFmtId="0" fontId="63" fillId="2" borderId="20" xfId="0" applyNumberFormat="1" applyFont="1" applyFill="1" applyBorder="1" applyAlignment="1">
      <alignment horizontal="left" vertical="top" wrapText="1"/>
    </xf>
    <xf numFmtId="0" fontId="64" fillId="2" borderId="20" xfId="0" applyNumberFormat="1" applyFont="1" applyFill="1" applyBorder="1" applyAlignment="1">
      <alignment horizontal="left" vertical="center" wrapText="1"/>
    </xf>
    <xf numFmtId="0" fontId="65" fillId="2" borderId="20" xfId="0" applyNumberFormat="1" applyFont="1" applyFill="1" applyBorder="1" applyAlignment="1">
      <alignment horizontal="left" vertical="center" wrapText="1"/>
    </xf>
    <xf numFmtId="0" fontId="66" fillId="2" borderId="20" xfId="0" applyNumberFormat="1" applyFont="1" applyFill="1" applyBorder="1" applyAlignment="1">
      <alignment horizontal="left" vertical="center" wrapText="1"/>
    </xf>
    <xf numFmtId="0" fontId="67" fillId="2" borderId="20" xfId="0" applyNumberFormat="1" applyFont="1" applyFill="1" applyBorder="1" applyAlignment="1">
      <alignment horizontal="left" vertical="center" wrapText="1"/>
    </xf>
    <xf numFmtId="0" fontId="68" fillId="13" borderId="20" xfId="1" applyNumberFormat="1" applyFont="1" applyFill="1" applyBorder="1" applyAlignment="1" applyProtection="1">
      <alignment horizontal="left" vertical="top" wrapText="1"/>
      <protection hidden="1"/>
    </xf>
    <xf numFmtId="0" fontId="68" fillId="13" borderId="20" xfId="0" applyNumberFormat="1" applyFont="1" applyFill="1" applyBorder="1" applyAlignment="1">
      <alignment horizontal="left" vertical="top" wrapText="1"/>
    </xf>
    <xf numFmtId="168" fontId="68" fillId="13" borderId="20" xfId="0" applyNumberFormat="1" applyFont="1" applyFill="1" applyBorder="1" applyAlignment="1">
      <alignment horizontal="right" vertical="top" wrapText="1"/>
    </xf>
    <xf numFmtId="166" fontId="68" fillId="13" borderId="20" xfId="0" applyNumberFormat="1" applyFont="1" applyFill="1" applyBorder="1" applyAlignment="1">
      <alignment horizontal="right" vertical="top" wrapText="1"/>
    </xf>
    <xf numFmtId="0" fontId="68" fillId="8" borderId="20" xfId="1" applyNumberFormat="1" applyFont="1" applyFill="1" applyBorder="1" applyAlignment="1" applyProtection="1">
      <alignment horizontal="left" vertical="top" wrapText="1"/>
      <protection hidden="1"/>
    </xf>
    <xf numFmtId="168" fontId="68" fillId="8" borderId="20" xfId="0" applyNumberFormat="1" applyFont="1" applyFill="1" applyBorder="1" applyAlignment="1">
      <alignment horizontal="right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EB3499"/>
  <sheetViews>
    <sheetView tabSelected="1" zoomScale="115" zoomScaleNormal="115" workbookViewId="0">
      <pane ySplit="11" topLeftCell="A12" activePane="bottomLeft" state="frozen"/>
      <selection pane="bottomLeft" activeCell="F15" sqref="F15"/>
    </sheetView>
  </sheetViews>
  <sheetFormatPr defaultColWidth="10.7109375" defaultRowHeight="13.8" outlineLevelRow="5"/>
  <cols>
    <col min="1" max="1" width="1.85546875" customWidth="1"/>
    <col min="2" max="2" width="63.140625" style="1" customWidth="1"/>
    <col min="3" max="3" width="17.42578125" style="1" customWidth="1"/>
    <col min="4" max="4" width="13.7109375" style="36" customWidth="1"/>
    <col min="5" max="5" width="9" customWidth="1"/>
    <col min="6" max="6" width="11" style="80" customWidth="1"/>
    <col min="7" max="7" width="10.7109375" style="23" hidden="1" customWidth="1"/>
    <col min="8" max="8" width="10.7109375" style="83" customWidth="1"/>
    <col min="9" max="9" width="35.7109375" style="20" customWidth="1"/>
    <col min="10" max="10" width="13" style="25" customWidth="1"/>
    <col min="11" max="11" width="24" style="75" hidden="1" customWidth="1"/>
    <col min="12" max="12" width="14.28515625" style="75" hidden="1" customWidth="1"/>
    <col min="13" max="20" width="10.7109375" style="75"/>
    <col min="21" max="91" width="10.7109375" style="29"/>
  </cols>
  <sheetData>
    <row r="1" spans="1:91" s="11" customFormat="1" ht="15" customHeight="1" collapsed="1" thickBot="1">
      <c r="B1" s="131" t="s">
        <v>19</v>
      </c>
      <c r="C1" s="12" t="s">
        <v>9</v>
      </c>
      <c r="D1" s="34"/>
      <c r="E1" s="13"/>
      <c r="F1" s="132" t="s">
        <v>25</v>
      </c>
      <c r="G1" s="21"/>
      <c r="H1" s="88"/>
      <c r="I1" s="129" t="s">
        <v>4615</v>
      </c>
      <c r="J1" s="76" t="s">
        <v>3523</v>
      </c>
      <c r="K1" s="72"/>
      <c r="L1" s="72"/>
      <c r="M1" s="72"/>
      <c r="N1" s="72"/>
      <c r="O1" s="72"/>
      <c r="P1" s="72"/>
      <c r="Q1" s="72"/>
      <c r="R1" s="72"/>
      <c r="S1" s="72"/>
      <c r="T1" s="72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</row>
    <row r="2" spans="1:91" s="11" customFormat="1" ht="13.5" hidden="1" customHeight="1" outlineLevel="1" thickBot="1">
      <c r="B2" s="131"/>
      <c r="C2" s="19" t="s">
        <v>22</v>
      </c>
      <c r="D2" s="35"/>
      <c r="E2" s="18"/>
      <c r="F2" s="133"/>
      <c r="G2" s="21"/>
      <c r="H2" s="89"/>
      <c r="I2" s="130"/>
      <c r="J2" s="30"/>
      <c r="K2" s="72"/>
      <c r="L2" s="72"/>
      <c r="M2" s="72"/>
      <c r="N2" s="72"/>
      <c r="O2" s="72"/>
      <c r="P2" s="72"/>
      <c r="Q2" s="72"/>
      <c r="R2" s="72"/>
      <c r="S2" s="72"/>
      <c r="T2" s="72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</row>
    <row r="3" spans="1:91" s="11" customFormat="1" ht="14.25" hidden="1" customHeight="1" outlineLevel="1">
      <c r="B3" s="14" t="s">
        <v>0</v>
      </c>
      <c r="C3" s="136" t="s">
        <v>2</v>
      </c>
      <c r="D3" s="134"/>
      <c r="E3" s="134"/>
      <c r="F3" s="133"/>
      <c r="G3" s="21"/>
      <c r="H3" s="89"/>
      <c r="I3" s="130"/>
      <c r="J3" s="30"/>
      <c r="K3" s="72"/>
      <c r="L3" s="72"/>
      <c r="M3" s="72"/>
      <c r="N3" s="72"/>
      <c r="O3" s="72"/>
      <c r="P3" s="72"/>
      <c r="Q3" s="72"/>
      <c r="R3" s="72"/>
      <c r="S3" s="72"/>
      <c r="T3" s="72"/>
      <c r="U3" s="26"/>
      <c r="V3" s="26"/>
      <c r="W3" s="26"/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26"/>
      <c r="AN3" s="26"/>
      <c r="AO3" s="26"/>
      <c r="AP3" s="26"/>
      <c r="AQ3" s="26"/>
      <c r="AR3" s="26"/>
      <c r="AS3" s="26"/>
      <c r="AT3" s="26"/>
      <c r="AU3" s="26"/>
      <c r="AV3" s="26"/>
      <c r="AW3" s="26"/>
      <c r="AX3" s="26"/>
      <c r="AY3" s="26"/>
      <c r="AZ3" s="26"/>
      <c r="BA3" s="26"/>
      <c r="BB3" s="26"/>
      <c r="BC3" s="26"/>
      <c r="BD3" s="26"/>
      <c r="BE3" s="26"/>
      <c r="BF3" s="26"/>
      <c r="BG3" s="26"/>
      <c r="BH3" s="26"/>
      <c r="BI3" s="26"/>
      <c r="BJ3" s="26"/>
      <c r="BK3" s="26"/>
      <c r="BL3" s="26"/>
      <c r="BM3" s="26"/>
      <c r="BN3" s="26"/>
      <c r="BO3" s="26"/>
      <c r="BP3" s="26"/>
      <c r="BQ3" s="26"/>
      <c r="BR3" s="26"/>
      <c r="BS3" s="26"/>
      <c r="BT3" s="26"/>
      <c r="BU3" s="26"/>
      <c r="BV3" s="26"/>
      <c r="BW3" s="26"/>
      <c r="BX3" s="26"/>
      <c r="BY3" s="26"/>
      <c r="BZ3" s="26"/>
      <c r="CA3" s="26"/>
      <c r="CB3" s="26"/>
      <c r="CC3" s="26"/>
      <c r="CD3" s="26"/>
      <c r="CE3" s="26"/>
      <c r="CF3" s="26"/>
      <c r="CG3" s="26"/>
      <c r="CH3" s="26"/>
      <c r="CI3" s="26"/>
      <c r="CJ3" s="26"/>
      <c r="CK3" s="26"/>
      <c r="CL3" s="26"/>
      <c r="CM3" s="26"/>
    </row>
    <row r="4" spans="1:91" s="11" customFormat="1" ht="12.75" hidden="1" customHeight="1" outlineLevel="1">
      <c r="B4" s="15" t="s">
        <v>3</v>
      </c>
      <c r="C4" s="137"/>
      <c r="D4" s="135"/>
      <c r="E4" s="135"/>
      <c r="F4" s="133"/>
      <c r="G4" s="21"/>
      <c r="H4" s="89"/>
      <c r="I4" s="130"/>
      <c r="J4" s="30"/>
      <c r="K4" s="72"/>
      <c r="L4" s="72"/>
      <c r="M4" s="72"/>
      <c r="N4" s="72"/>
      <c r="O4" s="72"/>
      <c r="P4" s="72"/>
      <c r="Q4" s="72"/>
      <c r="R4" s="72"/>
      <c r="S4" s="72"/>
      <c r="T4" s="72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</row>
    <row r="5" spans="1:91" s="11" customFormat="1" ht="12.75" hidden="1" customHeight="1" outlineLevel="1">
      <c r="B5" s="15" t="s">
        <v>8</v>
      </c>
      <c r="C5" s="138" t="s">
        <v>2</v>
      </c>
      <c r="D5" s="139"/>
      <c r="E5" s="139"/>
      <c r="F5" s="133"/>
      <c r="G5" s="21"/>
      <c r="H5" s="89"/>
      <c r="I5" s="130"/>
      <c r="J5" s="30"/>
      <c r="K5" s="72"/>
      <c r="L5" s="72"/>
      <c r="M5" s="72"/>
      <c r="N5" s="72"/>
      <c r="O5" s="72"/>
      <c r="P5" s="72"/>
      <c r="Q5" s="72"/>
      <c r="R5" s="72"/>
      <c r="S5" s="72"/>
      <c r="T5" s="72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</row>
    <row r="6" spans="1:91" s="11" customFormat="1" ht="12.75" hidden="1" customHeight="1" outlineLevel="1">
      <c r="B6" s="16" t="s">
        <v>4</v>
      </c>
      <c r="C6" s="137"/>
      <c r="D6" s="135"/>
      <c r="E6" s="135"/>
      <c r="F6" s="133"/>
      <c r="G6" s="21"/>
      <c r="H6" s="89"/>
      <c r="I6" s="130"/>
      <c r="J6" s="30"/>
      <c r="K6" s="72"/>
      <c r="L6" s="72"/>
      <c r="M6" s="72"/>
      <c r="N6" s="72"/>
      <c r="O6" s="72"/>
      <c r="P6" s="72"/>
      <c r="Q6" s="72"/>
      <c r="R6" s="72"/>
      <c r="S6" s="72"/>
      <c r="T6" s="72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</row>
    <row r="7" spans="1:91" s="17" customFormat="1" ht="12.75" hidden="1" customHeight="1" outlineLevel="1">
      <c r="B7" s="15" t="s">
        <v>5</v>
      </c>
      <c r="C7" s="140" t="s">
        <v>24</v>
      </c>
      <c r="D7" s="141"/>
      <c r="E7" s="141"/>
      <c r="F7" s="133"/>
      <c r="G7" s="22"/>
      <c r="H7" s="90"/>
      <c r="I7" s="130"/>
      <c r="J7" s="31"/>
      <c r="K7" s="73"/>
      <c r="L7" s="73"/>
      <c r="M7" s="73"/>
      <c r="N7" s="73"/>
      <c r="O7" s="73"/>
      <c r="P7" s="73"/>
      <c r="Q7" s="73"/>
      <c r="R7" s="73"/>
      <c r="S7" s="73"/>
      <c r="T7" s="73"/>
      <c r="U7" s="27"/>
      <c r="V7" s="27"/>
      <c r="W7" s="27"/>
      <c r="X7" s="27"/>
      <c r="Y7" s="27"/>
      <c r="Z7" s="27"/>
      <c r="AA7" s="27"/>
      <c r="AB7" s="27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27"/>
      <c r="AN7" s="27"/>
      <c r="AO7" s="27"/>
      <c r="AP7" s="27"/>
      <c r="AQ7" s="27"/>
      <c r="AR7" s="27"/>
      <c r="AS7" s="27"/>
      <c r="AT7" s="27"/>
      <c r="AU7" s="27"/>
      <c r="AV7" s="27"/>
      <c r="AW7" s="27"/>
      <c r="AX7" s="27"/>
      <c r="AY7" s="27"/>
      <c r="AZ7" s="27"/>
      <c r="BA7" s="27"/>
      <c r="BB7" s="27"/>
      <c r="BC7" s="27"/>
      <c r="BD7" s="27"/>
      <c r="BE7" s="27"/>
      <c r="BF7" s="27"/>
      <c r="BG7" s="27"/>
      <c r="BH7" s="27"/>
      <c r="BI7" s="27"/>
      <c r="BJ7" s="27"/>
      <c r="BK7" s="27"/>
      <c r="BL7" s="27"/>
      <c r="BM7" s="27"/>
      <c r="BN7" s="27"/>
      <c r="BO7" s="27"/>
      <c r="BP7" s="27"/>
      <c r="BQ7" s="27"/>
      <c r="BR7" s="27"/>
      <c r="BS7" s="27"/>
      <c r="BT7" s="27"/>
      <c r="BU7" s="27"/>
      <c r="BV7" s="27"/>
      <c r="BW7" s="27"/>
      <c r="BX7" s="27"/>
      <c r="BY7" s="27"/>
      <c r="BZ7" s="27"/>
      <c r="CA7" s="27"/>
      <c r="CB7" s="27"/>
      <c r="CC7" s="27"/>
      <c r="CD7" s="27"/>
      <c r="CE7" s="27"/>
      <c r="CF7" s="27"/>
      <c r="CG7" s="27"/>
      <c r="CH7" s="27"/>
      <c r="CI7" s="27"/>
      <c r="CJ7" s="27"/>
      <c r="CK7" s="27"/>
      <c r="CL7" s="27"/>
      <c r="CM7" s="27"/>
    </row>
    <row r="8" spans="1:91" s="17" customFormat="1" ht="12.75" hidden="1" customHeight="1" outlineLevel="1" thickBot="1">
      <c r="B8" s="78" t="s">
        <v>21</v>
      </c>
      <c r="C8" s="142" t="s">
        <v>23</v>
      </c>
      <c r="D8" s="143"/>
      <c r="E8" s="143"/>
      <c r="F8" s="133"/>
      <c r="G8" s="22"/>
      <c r="H8" s="90"/>
      <c r="I8" s="130"/>
      <c r="J8" s="31"/>
      <c r="K8" s="73"/>
      <c r="L8" s="73"/>
      <c r="M8" s="73"/>
      <c r="N8" s="73"/>
      <c r="O8" s="73"/>
      <c r="P8" s="73"/>
      <c r="Q8" s="73"/>
      <c r="R8" s="73"/>
      <c r="S8" s="73"/>
      <c r="T8" s="73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</row>
    <row r="9" spans="1:91" s="17" customFormat="1" ht="31.8" customHeight="1" thickBot="1">
      <c r="B9" s="109" t="s">
        <v>4885</v>
      </c>
      <c r="C9" s="77" t="s">
        <v>1</v>
      </c>
      <c r="D9" s="24" t="s">
        <v>3983</v>
      </c>
      <c r="E9" s="33" t="s">
        <v>10</v>
      </c>
      <c r="F9" s="103" t="s">
        <v>6</v>
      </c>
      <c r="G9" s="22"/>
      <c r="H9" s="84" t="s">
        <v>27</v>
      </c>
      <c r="I9" s="130"/>
      <c r="J9" s="91" t="s">
        <v>3522</v>
      </c>
      <c r="K9" s="73"/>
      <c r="L9" s="73"/>
      <c r="M9" s="73"/>
      <c r="N9" s="73"/>
      <c r="O9" s="73"/>
      <c r="P9" s="73"/>
      <c r="Q9" s="73"/>
      <c r="R9" s="73"/>
      <c r="S9" s="73"/>
      <c r="T9" s="73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</row>
    <row r="10" spans="1:91" s="17" customFormat="1" ht="39" customHeight="1" thickBot="1">
      <c r="B10" s="144" t="s">
        <v>0</v>
      </c>
      <c r="C10" s="145"/>
      <c r="D10" s="145"/>
      <c r="E10" s="145"/>
      <c r="F10" s="145"/>
      <c r="G10" s="145"/>
      <c r="H10" s="146"/>
      <c r="I10" s="130"/>
      <c r="J10" s="81" t="s">
        <v>3521</v>
      </c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27"/>
      <c r="V10" s="27"/>
      <c r="W10" s="27"/>
      <c r="X10" s="27"/>
      <c r="Y10" s="27"/>
      <c r="Z10" s="27"/>
      <c r="AA10" s="27"/>
      <c r="AB10" s="27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27"/>
      <c r="AN10" s="27"/>
      <c r="AO10" s="27"/>
      <c r="AP10" s="27"/>
      <c r="AQ10" s="27"/>
      <c r="AR10" s="27"/>
      <c r="AS10" s="27"/>
      <c r="AT10" s="27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7"/>
      <c r="CH10" s="27"/>
      <c r="CI10" s="27"/>
      <c r="CJ10" s="27"/>
      <c r="CK10" s="27"/>
      <c r="CL10" s="27"/>
      <c r="CM10" s="27"/>
    </row>
    <row r="11" spans="1:91" s="2" customFormat="1" ht="17.399999999999999" customHeight="1" thickBot="1">
      <c r="B11" s="92" t="s">
        <v>26</v>
      </c>
      <c r="C11" s="93" t="s">
        <v>7</v>
      </c>
      <c r="D11" s="94">
        <f>SUMPRODUCT(D12:D3469,F12:F3469)</f>
        <v>0</v>
      </c>
      <c r="E11" s="95"/>
      <c r="F11" s="104">
        <f>SUM(F12:F3469)</f>
        <v>0</v>
      </c>
      <c r="G11" s="96"/>
      <c r="H11" s="121">
        <f>SUMPRODUCT(H12:H3469,F12:F3469)</f>
        <v>0</v>
      </c>
      <c r="I11" s="122" t="s">
        <v>5245</v>
      </c>
      <c r="J11" s="32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</row>
    <row r="12" spans="1:91" ht="11.85" customHeight="1">
      <c r="A12" t="s">
        <v>4855</v>
      </c>
      <c r="B12" s="79"/>
      <c r="C12" s="79"/>
      <c r="D12" s="79"/>
      <c r="E12" s="79"/>
      <c r="F12" s="79"/>
      <c r="G12" s="115"/>
      <c r="H12" s="79"/>
      <c r="I12" s="79"/>
      <c r="J12" s="79"/>
      <c r="K12"/>
      <c r="L12" s="79"/>
      <c r="M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</row>
    <row r="13" spans="1:91" ht="25.8" customHeight="1" outlineLevel="1">
      <c r="B13" s="99" t="s">
        <v>28</v>
      </c>
      <c r="C13" s="99"/>
      <c r="D13" s="99"/>
      <c r="E13" s="99"/>
      <c r="F13" s="99"/>
      <c r="G13" s="158"/>
      <c r="H13" s="99"/>
      <c r="I13" s="99"/>
      <c r="J13" s="99"/>
      <c r="K13"/>
      <c r="L13" s="114"/>
      <c r="M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</row>
    <row r="14" spans="1:91" ht="12.6" customHeight="1" outlineLevel="2">
      <c r="B14" s="37" t="s">
        <v>29</v>
      </c>
      <c r="C14" s="38"/>
      <c r="D14" s="38"/>
      <c r="E14" s="38"/>
      <c r="F14" s="38"/>
      <c r="G14" s="159"/>
      <c r="H14" s="38"/>
      <c r="I14" s="38"/>
      <c r="J14" s="38"/>
      <c r="K14"/>
      <c r="L14" s="38"/>
      <c r="M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</row>
    <row r="15" spans="1:91" ht="23.85" customHeight="1" outlineLevel="3">
      <c r="B15" s="39" t="s">
        <v>30</v>
      </c>
      <c r="C15" s="40"/>
      <c r="D15" s="40"/>
      <c r="E15" s="40"/>
      <c r="F15" s="40"/>
      <c r="G15" s="159"/>
      <c r="H15" s="40"/>
      <c r="I15" s="40"/>
      <c r="J15" s="40"/>
      <c r="K15"/>
      <c r="L15" s="40"/>
      <c r="M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</row>
    <row r="16" spans="1:91" ht="22.35" customHeight="1" outlineLevel="4">
      <c r="B16" s="82" t="str">
        <f t="shared" ref="B16:B30" si="0">HYPERLINK(CONCATENATE("http://belpult.by/site_search?search_term=",C16),G16)</f>
        <v xml:space="preserve">                Huayu  RM-L1200 TV унив. пульт, заменяет все известные модели в том числе Lcd led tv (серия HRM1234)</v>
      </c>
      <c r="C16" s="41" t="s">
        <v>31</v>
      </c>
      <c r="D16" s="70">
        <f t="shared" ref="D16:D79" si="1">H16*1.2</f>
        <v>9</v>
      </c>
      <c r="E16" s="110" t="s">
        <v>33</v>
      </c>
      <c r="G16" s="115" t="s">
        <v>3693</v>
      </c>
      <c r="H16" s="155">
        <v>7.5</v>
      </c>
      <c r="I16" s="111" t="s">
        <v>32</v>
      </c>
      <c r="J16" s="81"/>
      <c r="K16"/>
      <c r="L16" s="42">
        <v>6974086689630</v>
      </c>
      <c r="M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</row>
    <row r="17" spans="2:91" ht="22.35" customHeight="1" outlineLevel="4">
      <c r="B17" s="82" t="str">
        <f t="shared" si="0"/>
        <v xml:space="preserve">                Huayu CLICKPDU RS41 SMART ( RS41SMART ) универсальный пульт (серия HOD1196)</v>
      </c>
      <c r="C17" s="41" t="s">
        <v>5232</v>
      </c>
      <c r="D17" s="70">
        <f t="shared" si="1"/>
        <v>12.6</v>
      </c>
      <c r="E17" s="110" t="s">
        <v>33</v>
      </c>
      <c r="G17" s="115" t="s">
        <v>5231</v>
      </c>
      <c r="H17" s="155">
        <v>10.5</v>
      </c>
      <c r="I17" s="111" t="s">
        <v>32</v>
      </c>
      <c r="J17" s="81"/>
      <c r="K17"/>
      <c r="L17" s="42">
        <v>6972401118636</v>
      </c>
      <c r="M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</row>
    <row r="18" spans="2:91" ht="22.35" customHeight="1" outlineLevel="4">
      <c r="B18" s="82" t="str">
        <f t="shared" si="0"/>
        <v xml:space="preserve">                Huayu for HORIZONT/Philips RM-836C корпус как RC-1153038   универсальный пульт   (серия HRM676)</v>
      </c>
      <c r="C18" s="41" t="s">
        <v>35</v>
      </c>
      <c r="D18" s="70">
        <f t="shared" si="1"/>
        <v>5.58</v>
      </c>
      <c r="E18" s="110" t="s">
        <v>33</v>
      </c>
      <c r="G18" s="115" t="s">
        <v>34</v>
      </c>
      <c r="H18" s="155">
        <v>4.6500000000000004</v>
      </c>
      <c r="I18" s="111" t="s">
        <v>32</v>
      </c>
      <c r="J18" s="81"/>
      <c r="K18"/>
      <c r="L18" s="42">
        <v>6934086680549</v>
      </c>
      <c r="M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</row>
    <row r="19" spans="2:91" ht="22.35" customHeight="1" outlineLevel="4">
      <c r="B19" s="82" t="str">
        <f t="shared" si="0"/>
        <v xml:space="preserve">                Huayu for HORIZONT/VITYAZ/IZUMI/POLAR  RM-L1057 универсальный пульт (серия HOD1024)</v>
      </c>
      <c r="C19" s="41" t="s">
        <v>4584</v>
      </c>
      <c r="D19" s="70">
        <f t="shared" si="1"/>
        <v>7.919999999999999</v>
      </c>
      <c r="E19" s="110" t="s">
        <v>33</v>
      </c>
      <c r="G19" s="115" t="s">
        <v>4583</v>
      </c>
      <c r="H19" s="155">
        <v>6.6</v>
      </c>
      <c r="I19" s="111" t="s">
        <v>32</v>
      </c>
      <c r="J19" s="81"/>
      <c r="K19"/>
      <c r="L19" s="42">
        <v>6974086695457</v>
      </c>
      <c r="M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</row>
    <row r="20" spans="2:91" ht="22.35" customHeight="1" outlineLevel="4">
      <c r="B20" s="164" t="str">
        <f t="shared" si="0"/>
        <v xml:space="preserve">                Huayu for HORIZONT/VITYAZ/POLAR RM-L1153 ic универсальный пульт (серия HOD800)</v>
      </c>
      <c r="C20" s="165" t="s">
        <v>4534</v>
      </c>
      <c r="D20" s="70">
        <f t="shared" si="1"/>
        <v>8.5679999999999996</v>
      </c>
      <c r="E20" s="110" t="s">
        <v>33</v>
      </c>
      <c r="G20" s="115" t="s">
        <v>4533</v>
      </c>
      <c r="H20" s="155">
        <v>7.14</v>
      </c>
      <c r="I20" s="111" t="s">
        <v>32</v>
      </c>
      <c r="J20" s="81"/>
      <c r="K20"/>
      <c r="L20" s="42">
        <v>6974086693002</v>
      </c>
      <c r="M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</row>
    <row r="21" spans="2:91" ht="22.35" customHeight="1" outlineLevel="4">
      <c r="B21" s="82" t="str">
        <f t="shared" si="0"/>
        <v xml:space="preserve">                Huayu for HORIZONT/VITYAZ/Supra RM-L1097 универсальный  пульт(серия HOD1023)</v>
      </c>
      <c r="C21" s="41" t="s">
        <v>4632</v>
      </c>
      <c r="D21" s="70">
        <f t="shared" si="1"/>
        <v>11.196</v>
      </c>
      <c r="E21" s="110" t="s">
        <v>33</v>
      </c>
      <c r="G21" s="115" t="s">
        <v>4631</v>
      </c>
      <c r="H21" s="155">
        <v>9.33</v>
      </c>
      <c r="I21" s="111" t="s">
        <v>32</v>
      </c>
      <c r="J21" s="81"/>
      <c r="K21"/>
      <c r="L21" s="42">
        <v>6934086691910</v>
      </c>
      <c r="M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</row>
    <row r="22" spans="2:91" ht="22.35" customHeight="1" outlineLevel="4">
      <c r="B22" s="82" t="str">
        <f t="shared" si="0"/>
        <v xml:space="preserve">                Huayu for LCD TV RM-L1050 корпус HISENSE EN-32961HS  универсальный пульт (серия HRM903)</v>
      </c>
      <c r="C22" s="41" t="s">
        <v>4662</v>
      </c>
      <c r="D22" s="70">
        <f t="shared" si="1"/>
        <v>11.016</v>
      </c>
      <c r="E22" s="110" t="s">
        <v>33</v>
      </c>
      <c r="G22" s="115" t="s">
        <v>4661</v>
      </c>
      <c r="H22" s="155">
        <v>9.18</v>
      </c>
      <c r="I22" s="111" t="s">
        <v>32</v>
      </c>
      <c r="J22" s="81"/>
      <c r="K22"/>
      <c r="L22" s="42">
        <v>6934086691781</v>
      </c>
      <c r="M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</row>
    <row r="23" spans="2:91" ht="22.35" customHeight="1" outlineLevel="4">
      <c r="B23" s="82" t="str">
        <f t="shared" si="0"/>
        <v xml:space="preserve">                Huayu for VESTEL  RM-L1385  универсальный пульт (серия HRM1493)</v>
      </c>
      <c r="C23" s="41" t="s">
        <v>37</v>
      </c>
      <c r="D23" s="70">
        <f t="shared" si="1"/>
        <v>9.9719999999999995</v>
      </c>
      <c r="E23" s="110" t="s">
        <v>33</v>
      </c>
      <c r="G23" s="115" t="s">
        <v>36</v>
      </c>
      <c r="H23" s="155">
        <v>8.31</v>
      </c>
      <c r="I23" s="111" t="s">
        <v>32</v>
      </c>
      <c r="J23" s="81"/>
      <c r="K23"/>
      <c r="L23" s="42">
        <v>6974086693798</v>
      </c>
      <c r="M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</row>
    <row r="24" spans="2:91" ht="22.35" customHeight="1" outlineLevel="4">
      <c r="B24" s="82" t="str">
        <f t="shared" si="0"/>
        <v xml:space="preserve">                Huayu for Горизонт RM-308C   универсальный пульт   (серия HRM428)</v>
      </c>
      <c r="C24" s="41" t="s">
        <v>39</v>
      </c>
      <c r="D24" s="70">
        <f t="shared" si="1"/>
        <v>6.444</v>
      </c>
      <c r="E24" s="110" t="s">
        <v>33</v>
      </c>
      <c r="G24" s="115" t="s">
        <v>38</v>
      </c>
      <c r="H24" s="155">
        <v>5.37</v>
      </c>
      <c r="I24" s="111" t="s">
        <v>32</v>
      </c>
      <c r="J24" s="91"/>
      <c r="K24"/>
      <c r="L24" s="42">
        <v>6974086691329</v>
      </c>
      <c r="M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</row>
    <row r="25" spans="2:91" ht="32.85" customHeight="1" outlineLevel="4">
      <c r="B25" s="164" t="str">
        <f t="shared" si="0"/>
        <v xml:space="preserve">                Huayu IHandy AUN0449(0499)обучаемый и програм. пульт на TV/DVD/SATболее 3000 моделей (серия HVD4930)</v>
      </c>
      <c r="C25" s="165" t="s">
        <v>3195</v>
      </c>
      <c r="D25" s="70">
        <f t="shared" si="1"/>
        <v>7.56</v>
      </c>
      <c r="E25" s="110" t="s">
        <v>33</v>
      </c>
      <c r="G25" s="115" t="s">
        <v>3194</v>
      </c>
      <c r="H25" s="155">
        <v>6.3</v>
      </c>
      <c r="I25" s="111" t="s">
        <v>32</v>
      </c>
      <c r="J25" s="81"/>
      <c r="K25"/>
      <c r="L25" s="42">
        <v>6934086689429</v>
      </c>
      <c r="M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</row>
    <row r="26" spans="2:91" ht="22.35" customHeight="1" outlineLevel="4">
      <c r="B26" s="164" t="str">
        <f t="shared" si="0"/>
        <v xml:space="preserve">                Huayu RM-L1130+8 универсальный для LCD LED ТV корпус MYSTERY MTV-2622LW (серия HRM1342)</v>
      </c>
      <c r="C26" s="165" t="s">
        <v>41</v>
      </c>
      <c r="D26" s="70">
        <f t="shared" si="1"/>
        <v>9.7199999999999989</v>
      </c>
      <c r="E26" s="110" t="s">
        <v>33</v>
      </c>
      <c r="G26" s="115" t="s">
        <v>40</v>
      </c>
      <c r="H26" s="155">
        <v>8.1</v>
      </c>
      <c r="I26" s="111" t="s">
        <v>32</v>
      </c>
      <c r="J26" s="81"/>
      <c r="K26"/>
      <c r="L26" s="42">
        <v>6972401110029</v>
      </c>
      <c r="M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</row>
    <row r="27" spans="2:91" ht="22.35" customHeight="1" outlineLevel="4">
      <c r="B27" s="164" t="str">
        <f t="shared" si="0"/>
        <v xml:space="preserve">                Huayu RM-L1195+ универсальный для ТВ корпус AA59-00581A (серия HRM1349)</v>
      </c>
      <c r="C27" s="165" t="s">
        <v>43</v>
      </c>
      <c r="D27" s="70">
        <f t="shared" si="1"/>
        <v>10.08</v>
      </c>
      <c r="E27" s="110" t="s">
        <v>33</v>
      </c>
      <c r="G27" s="115" t="s">
        <v>42</v>
      </c>
      <c r="H27" s="155">
        <v>8.4</v>
      </c>
      <c r="I27" s="111" t="s">
        <v>32</v>
      </c>
      <c r="J27" s="81"/>
      <c r="K27"/>
      <c r="L27" s="42">
        <v>6974086691428</v>
      </c>
      <c r="M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</row>
    <row r="28" spans="2:91" ht="32.85" customHeight="1" outlineLevel="4">
      <c r="B28" s="82" t="str">
        <f t="shared" si="0"/>
        <v xml:space="preserve">                Huayu RM-L1280 для LCD / LED TV УНИВЕРСАЛЬНЫЙ ДЛЯ РАЗНЫХ БРЕНДОВ (серия HRM1366)</v>
      </c>
      <c r="C28" s="41" t="s">
        <v>4586</v>
      </c>
      <c r="D28" s="70">
        <f t="shared" si="1"/>
        <v>10.44</v>
      </c>
      <c r="E28" s="110" t="s">
        <v>33</v>
      </c>
      <c r="G28" s="115" t="s">
        <v>4585</v>
      </c>
      <c r="H28" s="155">
        <v>8.6999999999999993</v>
      </c>
      <c r="I28" s="111" t="s">
        <v>32</v>
      </c>
      <c r="J28" s="81"/>
      <c r="K28"/>
      <c r="L28" s="42">
        <v>6974086692845</v>
      </c>
      <c r="M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</row>
    <row r="29" spans="2:91" ht="22.35" customHeight="1" outlineLevel="4">
      <c r="B29" s="82" t="str">
        <f t="shared" si="0"/>
        <v xml:space="preserve">                Huayu RM-L1316 универсальный пульт (серия HRM1437)</v>
      </c>
      <c r="C29" s="41" t="s">
        <v>4634</v>
      </c>
      <c r="D29" s="70">
        <f t="shared" si="1"/>
        <v>9.7199999999999989</v>
      </c>
      <c r="E29" s="110" t="s">
        <v>33</v>
      </c>
      <c r="G29" s="115" t="s">
        <v>4633</v>
      </c>
      <c r="H29" s="155">
        <v>8.1</v>
      </c>
      <c r="I29" s="111" t="s">
        <v>32</v>
      </c>
      <c r="J29" s="81"/>
      <c r="K29"/>
      <c r="L29" s="41"/>
      <c r="M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</row>
    <row r="30" spans="2:91" ht="22.35" customHeight="1" outlineLevel="4">
      <c r="B30" s="82" t="str">
        <f t="shared" si="0"/>
        <v xml:space="preserve">                Huayu RM-L1359 универсальный корпус 32LE7020S (серия HRM1469)</v>
      </c>
      <c r="C30" s="41" t="s">
        <v>45</v>
      </c>
      <c r="D30" s="70">
        <f t="shared" si="1"/>
        <v>8.1359999999999992</v>
      </c>
      <c r="E30" s="110" t="s">
        <v>33</v>
      </c>
      <c r="G30" s="115" t="s">
        <v>44</v>
      </c>
      <c r="H30" s="155">
        <v>6.78</v>
      </c>
      <c r="I30" s="111" t="s">
        <v>32</v>
      </c>
      <c r="J30" s="81"/>
      <c r="K30"/>
      <c r="L30" s="42">
        <v>6974086692920</v>
      </c>
      <c r="M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</row>
    <row r="31" spans="2:91" ht="23.85" customHeight="1" outlineLevel="3">
      <c r="B31" s="39" t="s">
        <v>46</v>
      </c>
      <c r="C31" s="40"/>
      <c r="D31" s="40"/>
      <c r="E31" s="40"/>
      <c r="F31" s="40"/>
      <c r="G31" s="159"/>
      <c r="H31" s="40"/>
      <c r="I31" s="40"/>
      <c r="J31" s="40"/>
      <c r="K31"/>
      <c r="L31" s="40"/>
      <c r="M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</row>
    <row r="32" spans="2:91" ht="22.35" customHeight="1" outlineLevel="4">
      <c r="B32" s="82" t="str">
        <f t="shared" ref="B32:B80" si="2">HYPERLINK(CONCATENATE("http://belpult.by/site_search?search_term=",C32),G32)</f>
        <v xml:space="preserve">                ПДУ для FUSION HY-079 (FLTV-32T24) ic  (серия HOB1104)</v>
      </c>
      <c r="C32" s="41" t="s">
        <v>48</v>
      </c>
      <c r="D32" s="70">
        <f t="shared" si="1"/>
        <v>11.664</v>
      </c>
      <c r="E32" s="110" t="s">
        <v>33</v>
      </c>
      <c r="G32" s="115" t="s">
        <v>47</v>
      </c>
      <c r="H32" s="155">
        <v>9.7200000000000006</v>
      </c>
      <c r="I32" s="111" t="s">
        <v>32</v>
      </c>
      <c r="J32" s="81"/>
      <c r="K32"/>
      <c r="L32" s="42">
        <v>2000230094662</v>
      </c>
      <c r="M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</row>
    <row r="33" spans="2:91" ht="22.35" customHeight="1" outlineLevel="4">
      <c r="B33" s="82" t="str">
        <f t="shared" si="2"/>
        <v xml:space="preserve">                ПДУ для HORIZONT RC-A3-01/Shivaki RC-01 ic (серия  HOB231)</v>
      </c>
      <c r="C33" s="41" t="s">
        <v>3709</v>
      </c>
      <c r="D33" s="70">
        <f t="shared" si="1"/>
        <v>7.1999999999999993</v>
      </c>
      <c r="E33" s="110" t="s">
        <v>33</v>
      </c>
      <c r="G33" s="115" t="s">
        <v>3708</v>
      </c>
      <c r="H33" s="155">
        <v>6</v>
      </c>
      <c r="I33" s="111" t="s">
        <v>32</v>
      </c>
      <c r="J33" s="81"/>
      <c r="K33"/>
      <c r="L33" s="42">
        <v>2000000001258</v>
      </c>
      <c r="M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</row>
    <row r="34" spans="2:91" ht="22.35" customHeight="1" outlineLevel="4">
      <c r="B34" s="82" t="str">
        <f t="shared" si="2"/>
        <v xml:space="preserve">                ПДУ для HORIZONT/Hyndai Hyundai YC-53-5  ic (серия HOB1020)</v>
      </c>
      <c r="C34" s="41" t="s">
        <v>50</v>
      </c>
      <c r="D34" s="70">
        <f t="shared" si="1"/>
        <v>9.1079999999999988</v>
      </c>
      <c r="E34" s="110" t="s">
        <v>33</v>
      </c>
      <c r="G34" s="115" t="s">
        <v>49</v>
      </c>
      <c r="H34" s="155">
        <v>7.59</v>
      </c>
      <c r="I34" s="111" t="s">
        <v>32</v>
      </c>
      <c r="J34" s="81"/>
      <c r="K34"/>
      <c r="L34" s="42">
        <v>2000000001449</v>
      </c>
      <c r="M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</row>
    <row r="35" spans="2:91" ht="22.35" customHeight="1" outlineLevel="4">
      <c r="B35" s="82" t="str">
        <f t="shared" si="2"/>
        <v xml:space="preserve">                ПДУ для HORIZONT/Shivaki YC53-215A (STV-24LED3) (DK-002 )ic (серия HOB8278)</v>
      </c>
      <c r="C35" s="41" t="s">
        <v>3097</v>
      </c>
      <c r="D35" s="70">
        <f t="shared" si="1"/>
        <v>6.3</v>
      </c>
      <c r="E35" s="110" t="s">
        <v>33</v>
      </c>
      <c r="G35" s="115" t="s">
        <v>51</v>
      </c>
      <c r="H35" s="155">
        <v>5.25</v>
      </c>
      <c r="I35" s="111" t="s">
        <v>32</v>
      </c>
      <c r="J35" s="81"/>
      <c r="K35"/>
      <c r="L35" s="42">
        <v>2000230092231</v>
      </c>
      <c r="M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</row>
    <row r="36" spans="2:91" ht="11.85" customHeight="1" outlineLevel="4">
      <c r="B36" s="82" t="str">
        <f t="shared" si="2"/>
        <v xml:space="preserve">                ПДУ для HORIZONT/Supra RC25b ic (серия HOB904)</v>
      </c>
      <c r="C36" s="41" t="s">
        <v>53</v>
      </c>
      <c r="D36" s="70">
        <f t="shared" si="1"/>
        <v>9.7199999999999989</v>
      </c>
      <c r="E36" s="110" t="s">
        <v>33</v>
      </c>
      <c r="G36" s="115" t="s">
        <v>52</v>
      </c>
      <c r="H36" s="155">
        <v>8.1</v>
      </c>
      <c r="I36" s="111" t="s">
        <v>32</v>
      </c>
      <c r="J36" s="81"/>
      <c r="K36"/>
      <c r="L36" s="42">
        <v>2000230093894</v>
      </c>
      <c r="M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</row>
    <row r="37" spans="2:91" ht="22.35" customHeight="1" outlineLevel="4">
      <c r="B37" s="82" t="str">
        <f t="shared" si="2"/>
        <v xml:space="preserve">                ПДУ для Horizont/Supra Y-72C / Y-72C1 ic (серия HOB357)</v>
      </c>
      <c r="C37" s="41" t="s">
        <v>55</v>
      </c>
      <c r="D37" s="70">
        <f t="shared" si="1"/>
        <v>8.2799999999999994</v>
      </c>
      <c r="E37" s="110" t="s">
        <v>33</v>
      </c>
      <c r="G37" s="115" t="s">
        <v>54</v>
      </c>
      <c r="H37" s="155">
        <v>6.9</v>
      </c>
      <c r="I37" s="111" t="s">
        <v>32</v>
      </c>
      <c r="J37" s="81"/>
      <c r="K37"/>
      <c r="L37" s="42">
        <v>6972401111002</v>
      </c>
      <c r="M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</row>
    <row r="38" spans="2:91" ht="22.35" customHeight="1" outlineLevel="4">
      <c r="B38" s="82" t="str">
        <f t="shared" si="2"/>
        <v xml:space="preserve">                ПДУ для Horizont/Supra Y-72C HOME (STV-LC40ST900FL) ic (серия HOB2135)</v>
      </c>
      <c r="C38" s="41" t="s">
        <v>57</v>
      </c>
      <c r="D38" s="70">
        <f t="shared" si="1"/>
        <v>8.2799999999999994</v>
      </c>
      <c r="E38" s="110" t="s">
        <v>33</v>
      </c>
      <c r="G38" s="115" t="s">
        <v>56</v>
      </c>
      <c r="H38" s="155">
        <v>6.9</v>
      </c>
      <c r="I38" s="111" t="s">
        <v>32</v>
      </c>
      <c r="J38" s="81"/>
      <c r="K38"/>
      <c r="L38" s="42">
        <v>6972401114652</v>
      </c>
      <c r="M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</row>
    <row r="39" spans="2:91" ht="11.85" customHeight="1" outlineLevel="4">
      <c r="B39" s="82" t="str">
        <f t="shared" si="2"/>
        <v xml:space="preserve">                ПДУ для Horizont/Supra Y-72C2 ic (серия HOB409)</v>
      </c>
      <c r="C39" s="41" t="s">
        <v>59</v>
      </c>
      <c r="D39" s="70">
        <f t="shared" si="1"/>
        <v>7.1999999999999993</v>
      </c>
      <c r="E39" s="110" t="s">
        <v>33</v>
      </c>
      <c r="G39" s="115" t="s">
        <v>58</v>
      </c>
      <c r="H39" s="155">
        <v>6</v>
      </c>
      <c r="I39" s="111" t="s">
        <v>32</v>
      </c>
      <c r="J39" s="81"/>
      <c r="K39"/>
      <c r="L39" s="42">
        <v>2000230093917</v>
      </c>
      <c r="M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</row>
    <row r="40" spans="2:91" ht="11.85" customHeight="1" outlineLevel="4">
      <c r="B40" s="82" t="str">
        <f t="shared" si="2"/>
        <v xml:space="preserve">                ПДУ для Horizont/Supra Y-72C3 ic (серия HOB1076)</v>
      </c>
      <c r="C40" s="41" t="s">
        <v>61</v>
      </c>
      <c r="D40" s="70">
        <f t="shared" si="1"/>
        <v>7.56</v>
      </c>
      <c r="E40" s="110" t="s">
        <v>33</v>
      </c>
      <c r="G40" s="115" t="s">
        <v>60</v>
      </c>
      <c r="H40" s="155">
        <v>6.3</v>
      </c>
      <c r="I40" s="111" t="s">
        <v>32</v>
      </c>
      <c r="J40" s="81"/>
      <c r="K40"/>
      <c r="L40" s="42">
        <v>6972401113099</v>
      </c>
      <c r="M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</row>
    <row r="41" spans="2:91" ht="22.35" customHeight="1" outlineLevel="4">
      <c r="B41" s="82" t="str">
        <f t="shared" si="2"/>
        <v xml:space="preserve">                ПДУ для HORIZONT/Supra(Hyndai) H-LCD1510 (серия HOB265)</v>
      </c>
      <c r="C41" s="41" t="s">
        <v>63</v>
      </c>
      <c r="D41" s="70">
        <f t="shared" si="1"/>
        <v>7.56</v>
      </c>
      <c r="E41" s="110" t="s">
        <v>33</v>
      </c>
      <c r="G41" s="115" t="s">
        <v>62</v>
      </c>
      <c r="H41" s="155">
        <v>6.3</v>
      </c>
      <c r="I41" s="111" t="s">
        <v>32</v>
      </c>
      <c r="J41" s="81"/>
      <c r="K41"/>
      <c r="L41" s="42">
        <v>6972401114676</v>
      </c>
      <c r="M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</row>
    <row r="42" spans="2:91" ht="22.35" customHeight="1" outlineLevel="4">
      <c r="B42" s="82" t="str">
        <f t="shared" si="2"/>
        <v xml:space="preserve">                ПДУ для Horizont/SUPRA/FUSION LTV-32L40B ic (серия HOB903)</v>
      </c>
      <c r="C42" s="41" t="s">
        <v>65</v>
      </c>
      <c r="D42" s="70">
        <f t="shared" si="1"/>
        <v>8.8199999999999985</v>
      </c>
      <c r="E42" s="110" t="s">
        <v>33</v>
      </c>
      <c r="G42" s="115" t="s">
        <v>64</v>
      </c>
      <c r="H42" s="155">
        <v>7.35</v>
      </c>
      <c r="I42" s="111" t="s">
        <v>32</v>
      </c>
      <c r="J42" s="81"/>
      <c r="K42"/>
      <c r="L42" s="42">
        <v>2000230093931</v>
      </c>
      <c r="M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</row>
    <row r="43" spans="2:91" ht="22.35" customHeight="1" outlineLevel="4">
      <c r="B43" s="82" t="str">
        <f t="shared" si="2"/>
        <v xml:space="preserve">                ПДУ для HORIZONT/Supra/Hyndai H-LCDDVD3200S ic (серия HOB266)</v>
      </c>
      <c r="C43" s="41" t="s">
        <v>67</v>
      </c>
      <c r="D43" s="70">
        <f t="shared" si="1"/>
        <v>8.1</v>
      </c>
      <c r="E43" s="110" t="s">
        <v>33</v>
      </c>
      <c r="G43" s="115" t="s">
        <v>66</v>
      </c>
      <c r="H43" s="155">
        <v>6.75</v>
      </c>
      <c r="I43" s="111" t="s">
        <v>32</v>
      </c>
      <c r="J43" s="81"/>
      <c r="K43"/>
      <c r="L43" s="42">
        <v>6972401115536</v>
      </c>
      <c r="M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</row>
    <row r="44" spans="2:91" ht="22.35" customHeight="1" outlineLevel="4">
      <c r="B44" s="82" t="str">
        <f t="shared" si="2"/>
        <v xml:space="preserve">                ПДУ для Horizont/Vityaz/Supra 210-Y8810/2 STV-LC2395WL ic (серия HOB494)</v>
      </c>
      <c r="C44" s="41" t="s">
        <v>69</v>
      </c>
      <c r="D44" s="70">
        <f t="shared" si="1"/>
        <v>9.1079999999999988</v>
      </c>
      <c r="E44" s="110" t="s">
        <v>33</v>
      </c>
      <c r="G44" s="115" t="s">
        <v>68</v>
      </c>
      <c r="H44" s="155">
        <v>7.59</v>
      </c>
      <c r="I44" s="111" t="s">
        <v>32</v>
      </c>
      <c r="J44" s="81"/>
      <c r="K44"/>
      <c r="L44" s="42">
        <v>2000230094204</v>
      </c>
      <c r="M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</row>
    <row r="45" spans="2:91" ht="22.35" customHeight="1" outlineLevel="4">
      <c r="B45" s="82" t="str">
        <f t="shared" si="2"/>
        <v xml:space="preserve">                ПДУ для Horizont/Vityaz/Supra HOF-55D1.3 (STV-LC1995WL) ic LCD TV ic (серия HOB1005)</v>
      </c>
      <c r="C45" s="41" t="s">
        <v>71</v>
      </c>
      <c r="D45" s="70">
        <f t="shared" si="1"/>
        <v>8.2799999999999994</v>
      </c>
      <c r="E45" s="110" t="s">
        <v>33</v>
      </c>
      <c r="G45" s="115" t="s">
        <v>70</v>
      </c>
      <c r="H45" s="155">
        <v>6.9</v>
      </c>
      <c r="I45" s="111" t="s">
        <v>32</v>
      </c>
      <c r="J45" s="81"/>
      <c r="K45"/>
      <c r="L45" s="41"/>
      <c r="M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</row>
    <row r="46" spans="2:91" ht="22.35" customHeight="1" outlineLevel="4">
      <c r="B46" s="82" t="str">
        <f t="shared" si="2"/>
        <v xml:space="preserve">                ПДУ для Horizont/Vityaz/Supra HOF10G705GPD9 ic LCD TV (серия HOB346)</v>
      </c>
      <c r="C46" s="41" t="s">
        <v>73</v>
      </c>
      <c r="D46" s="70">
        <f t="shared" si="1"/>
        <v>9.3239999999999998</v>
      </c>
      <c r="E46" s="110" t="s">
        <v>33</v>
      </c>
      <c r="G46" s="115" t="s">
        <v>72</v>
      </c>
      <c r="H46" s="155">
        <v>7.77</v>
      </c>
      <c r="I46" s="111" t="s">
        <v>32</v>
      </c>
      <c r="J46" s="81"/>
      <c r="K46"/>
      <c r="L46" s="42">
        <v>2000230094129</v>
      </c>
      <c r="M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</row>
    <row r="47" spans="2:91" ht="22.35" customHeight="1" outlineLevel="4">
      <c r="B47" s="82" t="str">
        <f t="shared" si="2"/>
        <v xml:space="preserve">                ПДУ для Horizont/Vityaz/Supra HOF12H126GPD11 ic LCD TV ( IRBIS) (серия HOB441)</v>
      </c>
      <c r="C47" s="41" t="s">
        <v>75</v>
      </c>
      <c r="D47" s="70">
        <f t="shared" si="1"/>
        <v>8.3879999999999999</v>
      </c>
      <c r="E47" s="110" t="s">
        <v>33</v>
      </c>
      <c r="G47" s="115" t="s">
        <v>74</v>
      </c>
      <c r="H47" s="155">
        <v>6.99</v>
      </c>
      <c r="I47" s="111" t="s">
        <v>32</v>
      </c>
      <c r="J47" s="91"/>
      <c r="K47"/>
      <c r="L47" s="42">
        <v>2000230094136</v>
      </c>
      <c r="M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</row>
    <row r="48" spans="2:91" ht="22.35" customHeight="1" outlineLevel="4">
      <c r="B48" s="82" t="str">
        <f t="shared" si="2"/>
        <v xml:space="preserve">                ПДУ для Horizont/Vityaz/Supra J-1274 BLACK ic (серия HOB1006)</v>
      </c>
      <c r="C48" s="41" t="s">
        <v>77</v>
      </c>
      <c r="D48" s="70">
        <f t="shared" si="1"/>
        <v>9.7560000000000002</v>
      </c>
      <c r="E48" s="110" t="s">
        <v>33</v>
      </c>
      <c r="G48" s="115" t="s">
        <v>76</v>
      </c>
      <c r="H48" s="155">
        <v>8.1300000000000008</v>
      </c>
      <c r="I48" s="111" t="s">
        <v>32</v>
      </c>
      <c r="J48" s="81"/>
      <c r="K48"/>
      <c r="L48" s="42">
        <v>2000230094143</v>
      </c>
      <c r="M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</row>
    <row r="49" spans="2:91" ht="22.35" customHeight="1" outlineLevel="4">
      <c r="B49" s="82" t="str">
        <f t="shared" si="2"/>
        <v xml:space="preserve">                ПДУ для Horizont/Vityaz/Supra RC13B (RC2b. R14b) ic (серия HOB452)</v>
      </c>
      <c r="C49" s="41" t="s">
        <v>3099</v>
      </c>
      <c r="D49" s="70">
        <f t="shared" si="1"/>
        <v>12.6</v>
      </c>
      <c r="E49" s="110" t="s">
        <v>33</v>
      </c>
      <c r="G49" s="115" t="s">
        <v>3098</v>
      </c>
      <c r="H49" s="155">
        <v>10.5</v>
      </c>
      <c r="I49" s="111" t="s">
        <v>32</v>
      </c>
      <c r="J49" s="81"/>
      <c r="K49"/>
      <c r="L49" s="42">
        <v>6972401112108</v>
      </c>
      <c r="M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</row>
    <row r="50" spans="2:91" ht="22.35" customHeight="1" outlineLevel="4">
      <c r="B50" s="82" t="str">
        <f t="shared" si="2"/>
        <v xml:space="preserve">                ПДУ для Horizont/Рубин RB-28D7T2C iс как оригинал функцией REC (серия HOB1196)</v>
      </c>
      <c r="C50" s="41" t="s">
        <v>79</v>
      </c>
      <c r="D50" s="70">
        <f t="shared" si="1"/>
        <v>10.08</v>
      </c>
      <c r="E50" s="110" t="s">
        <v>33</v>
      </c>
      <c r="G50" s="115" t="s">
        <v>78</v>
      </c>
      <c r="H50" s="155">
        <v>8.4</v>
      </c>
      <c r="I50" s="111" t="s">
        <v>32</v>
      </c>
      <c r="J50" s="81"/>
      <c r="K50"/>
      <c r="L50" s="42">
        <v>6972401114485</v>
      </c>
      <c r="M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</row>
    <row r="51" spans="2:91" ht="22.35" customHeight="1" outlineLevel="4">
      <c r="B51" s="82" t="str">
        <f t="shared" si="2"/>
        <v xml:space="preserve">                ПДУ для Polar /Haier / AKAI HTR-D18A ic (серия HOB491)</v>
      </c>
      <c r="C51" s="41" t="s">
        <v>3101</v>
      </c>
      <c r="D51" s="70">
        <f t="shared" si="1"/>
        <v>8.7119999999999997</v>
      </c>
      <c r="E51" s="110" t="s">
        <v>33</v>
      </c>
      <c r="G51" s="115" t="s">
        <v>3100</v>
      </c>
      <c r="H51" s="155">
        <v>7.26</v>
      </c>
      <c r="I51" s="111" t="s">
        <v>32</v>
      </c>
      <c r="J51" s="81"/>
      <c r="K51"/>
      <c r="L51" s="42">
        <v>2000000001517</v>
      </c>
      <c r="M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</row>
    <row r="52" spans="2:91" ht="11.85" customHeight="1" outlineLevel="4">
      <c r="B52" s="82" t="str">
        <f t="shared" si="2"/>
        <v xml:space="preserve">                ПДУ для Polar 55LTV1101 ic (серия HOB1275)</v>
      </c>
      <c r="C52" s="41" t="s">
        <v>81</v>
      </c>
      <c r="D52" s="70">
        <f t="shared" si="1"/>
        <v>8.2799999999999994</v>
      </c>
      <c r="E52" s="110" t="s">
        <v>33</v>
      </c>
      <c r="G52" s="115" t="s">
        <v>80</v>
      </c>
      <c r="H52" s="155">
        <v>6.9</v>
      </c>
      <c r="I52" s="111" t="s">
        <v>32</v>
      </c>
      <c r="J52" s="81"/>
      <c r="K52"/>
      <c r="L52" s="42">
        <v>2000230096192</v>
      </c>
      <c r="M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</row>
    <row r="53" spans="2:91" ht="11.85" customHeight="1" outlineLevel="4">
      <c r="B53" s="82" t="str">
        <f t="shared" si="2"/>
        <v xml:space="preserve">                ПДУ для Polar 94LTV6004 ic (серия HOB1064)</v>
      </c>
      <c r="C53" s="41" t="s">
        <v>83</v>
      </c>
      <c r="D53" s="70">
        <f t="shared" si="1"/>
        <v>10.476000000000001</v>
      </c>
      <c r="E53" s="110" t="s">
        <v>33</v>
      </c>
      <c r="G53" s="115" t="s">
        <v>82</v>
      </c>
      <c r="H53" s="155">
        <v>8.73</v>
      </c>
      <c r="I53" s="111" t="s">
        <v>32</v>
      </c>
      <c r="J53" s="81"/>
      <c r="K53"/>
      <c r="L53" s="42">
        <v>2000230094846</v>
      </c>
      <c r="M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</row>
    <row r="54" spans="2:91" ht="11.85" customHeight="1" outlineLevel="4">
      <c r="B54" s="82" t="str">
        <f t="shared" si="2"/>
        <v xml:space="preserve">                ПДУ для Polar TV2 (1CE3) (серия HOB503)</v>
      </c>
      <c r="C54" s="41" t="s">
        <v>85</v>
      </c>
      <c r="D54" s="70">
        <f t="shared" si="1"/>
        <v>7.4159999999999995</v>
      </c>
      <c r="E54" s="110" t="s">
        <v>33</v>
      </c>
      <c r="G54" s="115" t="s">
        <v>84</v>
      </c>
      <c r="H54" s="155">
        <v>6.18</v>
      </c>
      <c r="I54" s="111" t="s">
        <v>32</v>
      </c>
      <c r="J54" s="81"/>
      <c r="K54"/>
      <c r="L54" s="41"/>
      <c r="M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</row>
    <row r="55" spans="2:91" ht="22.35" customHeight="1" outlineLevel="4">
      <c r="B55" s="82" t="str">
        <f t="shared" si="2"/>
        <v xml:space="preserve">                ПДУ для Rolsen /CHANGHONG HOF-55D1 3D LCD NEW ic (серия HCH069)</v>
      </c>
      <c r="C55" s="41" t="s">
        <v>87</v>
      </c>
      <c r="D55" s="70">
        <f t="shared" si="1"/>
        <v>8.7479999999999993</v>
      </c>
      <c r="E55" s="110" t="s">
        <v>33</v>
      </c>
      <c r="G55" s="115" t="s">
        <v>86</v>
      </c>
      <c r="H55" s="155">
        <v>7.29</v>
      </c>
      <c r="I55" s="111" t="s">
        <v>32</v>
      </c>
      <c r="J55" s="81"/>
      <c r="K55"/>
      <c r="L55" s="41"/>
      <c r="M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</row>
    <row r="56" spans="2:91" ht="22.35" customHeight="1" outlineLevel="4">
      <c r="B56" s="82" t="str">
        <f t="shared" si="2"/>
        <v xml:space="preserve">                ПДУ для Rolsen EN-31603B (EN-31603R) ic (серия HOB439)</v>
      </c>
      <c r="C56" s="41" t="s">
        <v>89</v>
      </c>
      <c r="D56" s="70">
        <f t="shared" si="1"/>
        <v>8.7479999999999993</v>
      </c>
      <c r="E56" s="110" t="s">
        <v>33</v>
      </c>
      <c r="G56" s="115" t="s">
        <v>88</v>
      </c>
      <c r="H56" s="155">
        <v>7.29</v>
      </c>
      <c r="I56" s="111" t="s">
        <v>32</v>
      </c>
      <c r="J56" s="81"/>
      <c r="K56"/>
      <c r="L56" s="42">
        <v>2000000001524</v>
      </c>
      <c r="M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</row>
    <row r="57" spans="2:91" ht="22.35" customHeight="1" outlineLevel="4">
      <c r="B57" s="82" t="str">
        <f t="shared" si="2"/>
        <v xml:space="preserve">                ПДУ для Rolsen ER-22641R ic RL-32E1004U RL-40E1004F (серия HOB1362)</v>
      </c>
      <c r="C57" s="41" t="s">
        <v>91</v>
      </c>
      <c r="D57" s="70">
        <f t="shared" si="1"/>
        <v>8.1359999999999992</v>
      </c>
      <c r="E57" s="110" t="s">
        <v>33</v>
      </c>
      <c r="G57" s="115" t="s">
        <v>90</v>
      </c>
      <c r="H57" s="155">
        <v>6.78</v>
      </c>
      <c r="I57" s="111" t="s">
        <v>32</v>
      </c>
      <c r="J57" s="81"/>
      <c r="K57"/>
      <c r="L57" s="42">
        <v>2000230097137</v>
      </c>
      <c r="M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</row>
    <row r="58" spans="2:91" ht="11.85" customHeight="1" outlineLevel="4">
      <c r="B58" s="82" t="str">
        <f t="shared" si="2"/>
        <v xml:space="preserve">                ПДУ для Rolsen ER-22642R ic (серия HOB1346)</v>
      </c>
      <c r="C58" s="41" t="s">
        <v>93</v>
      </c>
      <c r="D58" s="70">
        <f t="shared" si="1"/>
        <v>8.0640000000000001</v>
      </c>
      <c r="E58" s="110" t="s">
        <v>33</v>
      </c>
      <c r="G58" s="115" t="s">
        <v>92</v>
      </c>
      <c r="H58" s="155">
        <v>6.72</v>
      </c>
      <c r="I58" s="111" t="s">
        <v>32</v>
      </c>
      <c r="J58" s="81"/>
      <c r="K58"/>
      <c r="L58" s="42">
        <v>2000230097144</v>
      </c>
      <c r="M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</row>
    <row r="59" spans="2:91" ht="11.85" customHeight="1" outlineLevel="4">
      <c r="B59" s="82" t="str">
        <f t="shared" si="2"/>
        <v xml:space="preserve">                ПДУ для Rolsen ER-31607R ic (серия HOB438)</v>
      </c>
      <c r="C59" s="41" t="s">
        <v>95</v>
      </c>
      <c r="D59" s="70">
        <f t="shared" si="1"/>
        <v>8.64</v>
      </c>
      <c r="E59" s="110" t="s">
        <v>33</v>
      </c>
      <c r="G59" s="115" t="s">
        <v>94</v>
      </c>
      <c r="H59" s="155">
        <v>7.2</v>
      </c>
      <c r="I59" s="111" t="s">
        <v>32</v>
      </c>
      <c r="J59" s="81"/>
      <c r="K59"/>
      <c r="L59" s="42">
        <v>2000000001531</v>
      </c>
      <c r="M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</row>
    <row r="60" spans="2:91" ht="22.35" customHeight="1" outlineLevel="4">
      <c r="B60" s="82" t="str">
        <f t="shared" si="2"/>
        <v xml:space="preserve">                ПДУ для Rolsen RL-19E1301GU ( 2031C  ) ic Rubin RB-19SE5 (серия  HOB700)</v>
      </c>
      <c r="C60" s="41" t="s">
        <v>97</v>
      </c>
      <c r="D60" s="70">
        <f t="shared" si="1"/>
        <v>9.395999999999999</v>
      </c>
      <c r="E60" s="110" t="s">
        <v>33</v>
      </c>
      <c r="G60" s="115" t="s">
        <v>96</v>
      </c>
      <c r="H60" s="155">
        <v>7.83</v>
      </c>
      <c r="I60" s="111" t="s">
        <v>32</v>
      </c>
      <c r="J60" s="81"/>
      <c r="K60"/>
      <c r="L60" s="42">
        <v>2000000001562</v>
      </c>
      <c r="M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</row>
    <row r="61" spans="2:91" ht="22.35" customHeight="1" outlineLevel="4">
      <c r="B61" s="82" t="str">
        <f t="shared" si="2"/>
        <v xml:space="preserve">                ПДУ для Supra STV-LC32T880WL ic (серия HOB1258)</v>
      </c>
      <c r="C61" s="41" t="s">
        <v>99</v>
      </c>
      <c r="D61" s="70">
        <f t="shared" si="1"/>
        <v>9.3239999999999998</v>
      </c>
      <c r="E61" s="110" t="s">
        <v>33</v>
      </c>
      <c r="G61" s="115" t="s">
        <v>98</v>
      </c>
      <c r="H61" s="155">
        <v>7.77</v>
      </c>
      <c r="I61" s="111" t="s">
        <v>32</v>
      </c>
      <c r="J61" s="81"/>
      <c r="K61"/>
      <c r="L61" s="42">
        <v>2000230096208</v>
      </c>
      <c r="M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</row>
    <row r="62" spans="2:91" ht="32.85" customHeight="1" outlineLevel="4">
      <c r="B62" s="82" t="str">
        <f t="shared" si="2"/>
        <v xml:space="preserve">                ПДУ для Vityas RS41-DCG ic AKIRA /FUSION /ORION/ SUPRA/ MYSTERY/ HYUNDAI/STARWIND/Hi (серия HOB1491)</v>
      </c>
      <c r="C62" s="41" t="s">
        <v>3711</v>
      </c>
      <c r="D62" s="70">
        <f t="shared" si="1"/>
        <v>7.6319999999999997</v>
      </c>
      <c r="E62" s="110" t="s">
        <v>33</v>
      </c>
      <c r="G62" s="115" t="s">
        <v>3710</v>
      </c>
      <c r="H62" s="155">
        <v>6.36</v>
      </c>
      <c r="I62" s="111" t="s">
        <v>32</v>
      </c>
      <c r="J62" s="81"/>
      <c r="K62"/>
      <c r="L62" s="42">
        <v>6972401111828</v>
      </c>
      <c r="M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</row>
    <row r="63" spans="2:91" ht="22.35" customHeight="1" outlineLevel="4">
      <c r="B63" s="164" t="str">
        <f t="shared" si="2"/>
        <v xml:space="preserve">                ПДУ для Vityaz K35/Polar 81LTV7003 ( K77)/Izumi ic (серия HOB575)</v>
      </c>
      <c r="C63" s="165" t="s">
        <v>3713</v>
      </c>
      <c r="D63" s="70">
        <f t="shared" si="1"/>
        <v>7.02</v>
      </c>
      <c r="E63" s="110" t="s">
        <v>33</v>
      </c>
      <c r="G63" s="115" t="s">
        <v>3712</v>
      </c>
      <c r="H63" s="155">
        <v>5.85</v>
      </c>
      <c r="I63" s="111" t="s">
        <v>32</v>
      </c>
      <c r="J63" s="81"/>
      <c r="K63"/>
      <c r="L63" s="42">
        <v>6972401114775</v>
      </c>
      <c r="M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</row>
    <row r="64" spans="2:91" ht="32.85" customHeight="1" outlineLevel="4">
      <c r="B64" s="82" t="str">
        <f t="shared" si="2"/>
        <v xml:space="preserve">                ПДУ для Vityaz RS41-MOUSE Supra/DEXP/ DNS/ Erisson/Fusion (STV-LC32ST3001F)ic LCD TV (серия HOB1991)</v>
      </c>
      <c r="C64" s="41" t="s">
        <v>3202</v>
      </c>
      <c r="D64" s="70">
        <f t="shared" si="1"/>
        <v>7.1999999999999993</v>
      </c>
      <c r="E64" s="110" t="s">
        <v>33</v>
      </c>
      <c r="G64" s="115" t="s">
        <v>3746</v>
      </c>
      <c r="H64" s="155">
        <v>6</v>
      </c>
      <c r="I64" s="111" t="s">
        <v>32</v>
      </c>
      <c r="J64" s="81"/>
      <c r="K64"/>
      <c r="L64" s="42">
        <v>6972401111927</v>
      </c>
      <c r="M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</row>
    <row r="65" spans="2:91" ht="22.35" customHeight="1" outlineLevel="4">
      <c r="B65" s="82" t="str">
        <f t="shared" si="2"/>
        <v xml:space="preserve">                ПДУ для Vityaz RS41C0 TIMESHIFTic shivaki/ akira/ dexp/ fusion/ Erisson/ telefunken (серия HOB1803)</v>
      </c>
      <c r="C65" s="41" t="s">
        <v>3715</v>
      </c>
      <c r="D65" s="70">
        <f t="shared" si="1"/>
        <v>6.1199999999999992</v>
      </c>
      <c r="E65" s="110" t="s">
        <v>33</v>
      </c>
      <c r="G65" s="115" t="s">
        <v>3714</v>
      </c>
      <c r="H65" s="155">
        <v>5.0999999999999996</v>
      </c>
      <c r="I65" s="111" t="s">
        <v>32</v>
      </c>
      <c r="J65" s="81"/>
      <c r="K65"/>
      <c r="L65" s="42">
        <v>6972401113501</v>
      </c>
      <c r="M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</row>
    <row r="66" spans="2:91" ht="22.35" customHeight="1" outlineLevel="4">
      <c r="B66" s="100" t="str">
        <f t="shared" si="2"/>
        <v xml:space="preserve">                ПДУ для VITYAZ/DEXP CX510-DTV(5110) ic LCD SMART TV (серия HOB2061)</v>
      </c>
      <c r="C66" s="101" t="s">
        <v>5263</v>
      </c>
      <c r="D66" s="70">
        <f t="shared" si="1"/>
        <v>10.656000000000001</v>
      </c>
      <c r="E66" s="110" t="s">
        <v>33</v>
      </c>
      <c r="G66" s="115" t="s">
        <v>5262</v>
      </c>
      <c r="H66" s="155">
        <v>8.8800000000000008</v>
      </c>
      <c r="I66" s="111" t="s">
        <v>32</v>
      </c>
      <c r="J66" s="81"/>
      <c r="K66"/>
      <c r="L66" s="42">
        <v>6934086653536</v>
      </c>
      <c r="M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</row>
    <row r="67" spans="2:91" ht="22.35" customHeight="1" outlineLevel="4">
      <c r="B67" s="82" t="str">
        <f t="shared" si="2"/>
        <v xml:space="preserve">                ПДУ для Vityaz/Hyundai (Braun) H-LCD2200 ic  (серия HOB196)</v>
      </c>
      <c r="C67" s="41" t="s">
        <v>101</v>
      </c>
      <c r="D67" s="70">
        <f t="shared" si="1"/>
        <v>7.38</v>
      </c>
      <c r="E67" s="110" t="s">
        <v>33</v>
      </c>
      <c r="G67" s="115" t="s">
        <v>100</v>
      </c>
      <c r="H67" s="155">
        <v>6.15</v>
      </c>
      <c r="I67" s="111" t="s">
        <v>32</v>
      </c>
      <c r="J67" s="81"/>
      <c r="K67"/>
      <c r="L67" s="42">
        <v>6972401113075</v>
      </c>
      <c r="M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</row>
    <row r="68" spans="2:91" ht="22.35" customHeight="1" outlineLevel="4">
      <c r="B68" s="82" t="str">
        <f t="shared" si="2"/>
        <v xml:space="preserve">                ПДУ для Vityaz/Hyundai H-LCDVD2200 LCDTV+DVD ic  (серия HOB195)</v>
      </c>
      <c r="C68" s="41" t="s">
        <v>3206</v>
      </c>
      <c r="D68" s="70">
        <f t="shared" si="1"/>
        <v>7.1999999999999993</v>
      </c>
      <c r="E68" s="110" t="s">
        <v>33</v>
      </c>
      <c r="G68" s="115" t="s">
        <v>3205</v>
      </c>
      <c r="H68" s="155">
        <v>6</v>
      </c>
      <c r="I68" s="111" t="s">
        <v>32</v>
      </c>
      <c r="J68" s="81"/>
      <c r="K68"/>
      <c r="L68" s="42">
        <v>6934086022004</v>
      </c>
      <c r="M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</row>
    <row r="69" spans="2:91" ht="22.35" customHeight="1" outlineLevel="4">
      <c r="B69" s="82" t="str">
        <f t="shared" si="2"/>
        <v xml:space="preserve">                ПДУ для Vityaz/Shivaki 051D black ic LCD TV (серия HOB823)</v>
      </c>
      <c r="C69" s="41" t="s">
        <v>103</v>
      </c>
      <c r="D69" s="70">
        <f t="shared" si="1"/>
        <v>10.331999999999999</v>
      </c>
      <c r="E69" s="110" t="s">
        <v>33</v>
      </c>
      <c r="G69" s="115" t="s">
        <v>102</v>
      </c>
      <c r="H69" s="155">
        <v>8.61</v>
      </c>
      <c r="I69" s="111" t="s">
        <v>32</v>
      </c>
      <c r="J69" s="81"/>
      <c r="K69"/>
      <c r="L69" s="42">
        <v>2000000001050</v>
      </c>
      <c r="M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</row>
    <row r="70" spans="2:91" ht="22.35" customHeight="1" outlineLevel="4">
      <c r="B70" s="164" t="str">
        <f t="shared" si="2"/>
        <v xml:space="preserve">                ПДУ для Vityaz/Shivaki K78 ic ROLSEN/HYUNDAI/SUPRA/FUSION (серия HOB576)</v>
      </c>
      <c r="C70" s="165" t="s">
        <v>3403</v>
      </c>
      <c r="D70" s="70">
        <f t="shared" si="1"/>
        <v>7.1999999999999993</v>
      </c>
      <c r="E70" s="110" t="s">
        <v>33</v>
      </c>
      <c r="G70" s="115" t="s">
        <v>3402</v>
      </c>
      <c r="H70" s="155">
        <v>6</v>
      </c>
      <c r="I70" s="111" t="s">
        <v>32</v>
      </c>
      <c r="J70" s="81"/>
      <c r="K70"/>
      <c r="L70" s="42">
        <v>6972401112160</v>
      </c>
      <c r="M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</row>
    <row r="71" spans="2:91" ht="22.35" customHeight="1" outlineLevel="4">
      <c r="B71" s="82" t="str">
        <f t="shared" si="2"/>
        <v xml:space="preserve">                ПДУ для Vityaz/Shivaki STV-22LED5 ic (серия HOB625)</v>
      </c>
      <c r="C71" s="41" t="s">
        <v>105</v>
      </c>
      <c r="D71" s="70">
        <f t="shared" si="1"/>
        <v>8.8199999999999985</v>
      </c>
      <c r="E71" s="110" t="s">
        <v>33</v>
      </c>
      <c r="G71" s="115" t="s">
        <v>104</v>
      </c>
      <c r="H71" s="155">
        <v>7.35</v>
      </c>
      <c r="I71" s="111" t="s">
        <v>32</v>
      </c>
      <c r="J71" s="81"/>
      <c r="K71"/>
      <c r="L71" s="42">
        <v>6972401112221</v>
      </c>
      <c r="M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</row>
    <row r="72" spans="2:91" ht="22.35" customHeight="1" outlineLevel="4">
      <c r="B72" s="82" t="str">
        <f t="shared" si="2"/>
        <v xml:space="preserve">                ПДУ для Витязь (VITYAS) 24L301C28 (VAR2) ic   (серия HOB1554)</v>
      </c>
      <c r="C72" s="41" t="s">
        <v>107</v>
      </c>
      <c r="D72" s="70">
        <f t="shared" si="1"/>
        <v>8.0640000000000001</v>
      </c>
      <c r="E72" s="110" t="s">
        <v>33</v>
      </c>
      <c r="G72" s="115" t="s">
        <v>106</v>
      </c>
      <c r="H72" s="155">
        <v>6.72</v>
      </c>
      <c r="I72" s="111" t="s">
        <v>32</v>
      </c>
      <c r="J72" s="81"/>
      <c r="K72"/>
      <c r="L72" s="42">
        <v>2000240430931</v>
      </c>
      <c r="M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</row>
    <row r="73" spans="2:91" ht="22.35" customHeight="1" outlineLevel="4">
      <c r="B73" s="82" t="str">
        <f t="shared" si="2"/>
        <v xml:space="preserve">                ПДУ для Витязь (VITYAS) AL52D, RC19 RC29LCD TV (серия HOB2336)</v>
      </c>
      <c r="C73" s="41" t="s">
        <v>4617</v>
      </c>
      <c r="D73" s="70">
        <f t="shared" si="1"/>
        <v>10.44</v>
      </c>
      <c r="E73" s="110" t="s">
        <v>33</v>
      </c>
      <c r="G73" s="115" t="s">
        <v>4616</v>
      </c>
      <c r="H73" s="155">
        <v>8.6999999999999993</v>
      </c>
      <c r="I73" s="111" t="s">
        <v>32</v>
      </c>
      <c r="J73" s="81"/>
      <c r="K73"/>
      <c r="L73" s="42">
        <v>6972401116328</v>
      </c>
      <c r="M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</row>
    <row r="74" spans="2:91" ht="22.35" customHeight="1" outlineLevel="4">
      <c r="B74" s="82" t="str">
        <f t="shared" si="2"/>
        <v xml:space="preserve">                ПДУ для Витязь (VITYAS) RS41C0-HOME (RS41Smart) ic (серия HOB2812)</v>
      </c>
      <c r="C74" s="41" t="s">
        <v>5095</v>
      </c>
      <c r="D74" s="70">
        <f t="shared" si="1"/>
        <v>8.3159999999999989</v>
      </c>
      <c r="E74" s="110" t="s">
        <v>33</v>
      </c>
      <c r="G74" s="115" t="s">
        <v>5096</v>
      </c>
      <c r="H74" s="155">
        <v>6.93</v>
      </c>
      <c r="I74" s="111" t="s">
        <v>32</v>
      </c>
      <c r="J74" s="81"/>
      <c r="K74"/>
      <c r="L74" s="41" t="s">
        <v>5097</v>
      </c>
      <c r="M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</row>
    <row r="75" spans="2:91" ht="22.35" customHeight="1" outlineLevel="4">
      <c r="B75" s="82" t="str">
        <f t="shared" si="2"/>
        <v xml:space="preserve">                ПДУ для Горизонт/Horizont GW-2AEUR LCD TV (серия HOB799)</v>
      </c>
      <c r="C75" s="41" t="s">
        <v>109</v>
      </c>
      <c r="D75" s="70">
        <f t="shared" si="1"/>
        <v>5.8319999999999999</v>
      </c>
      <c r="E75" s="110" t="s">
        <v>33</v>
      </c>
      <c r="G75" s="115" t="s">
        <v>108</v>
      </c>
      <c r="H75" s="155">
        <v>4.8600000000000003</v>
      </c>
      <c r="I75" s="111" t="s">
        <v>32</v>
      </c>
      <c r="J75" s="81"/>
      <c r="K75"/>
      <c r="L75" s="42">
        <v>6934086628008</v>
      </c>
      <c r="M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</row>
    <row r="76" spans="2:91" ht="22.35" customHeight="1" outlineLevel="4">
      <c r="B76" s="164" t="str">
        <f t="shared" si="2"/>
        <v xml:space="preserve">                ПДУ для Горизонт/HORIZONT RC-E23 LCD TV (серия HOB800)</v>
      </c>
      <c r="C76" s="165" t="s">
        <v>111</v>
      </c>
      <c r="D76" s="70">
        <f t="shared" si="1"/>
        <v>6.8760000000000003</v>
      </c>
      <c r="E76" s="110" t="s">
        <v>33</v>
      </c>
      <c r="G76" s="115" t="s">
        <v>110</v>
      </c>
      <c r="H76" s="155">
        <v>5.73</v>
      </c>
      <c r="I76" s="111" t="s">
        <v>1826</v>
      </c>
      <c r="J76" s="81"/>
      <c r="K76"/>
      <c r="L76" s="42">
        <v>6972401114881</v>
      </c>
      <c r="M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</row>
    <row r="77" spans="2:91" ht="22.35" customHeight="1" outlineLevel="4">
      <c r="B77" s="82" t="str">
        <f t="shared" si="2"/>
        <v xml:space="preserve">                ПДУ для Горизонт/Shivaki RC-D3-02 STV-26L6/STV-32L6 ic (серия HOB623)</v>
      </c>
      <c r="C77" s="41" t="s">
        <v>113</v>
      </c>
      <c r="D77" s="70">
        <f t="shared" si="1"/>
        <v>5.76</v>
      </c>
      <c r="E77" s="110" t="s">
        <v>33</v>
      </c>
      <c r="G77" s="115" t="s">
        <v>112</v>
      </c>
      <c r="H77" s="155">
        <v>4.8</v>
      </c>
      <c r="I77" s="111" t="s">
        <v>32</v>
      </c>
      <c r="J77" s="81"/>
      <c r="K77"/>
      <c r="L77" s="42">
        <v>6934086603029</v>
      </c>
      <c r="M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</row>
    <row r="78" spans="2:91" ht="22.35" customHeight="1" outlineLevel="4">
      <c r="B78" s="82" t="str">
        <f t="shared" si="2"/>
        <v xml:space="preserve">                ПДУ для Горизонт/Shivaki RC-D3-03  ic LCDTV(серия HOT0012)</v>
      </c>
      <c r="C78" s="41" t="s">
        <v>115</v>
      </c>
      <c r="D78" s="70">
        <f t="shared" si="1"/>
        <v>8.4599999999999991</v>
      </c>
      <c r="E78" s="110" t="s">
        <v>33</v>
      </c>
      <c r="G78" s="115" t="s">
        <v>114</v>
      </c>
      <c r="H78" s="155">
        <v>7.05</v>
      </c>
      <c r="I78" s="111" t="s">
        <v>32</v>
      </c>
      <c r="J78" s="91"/>
      <c r="K78"/>
      <c r="L78" s="42">
        <v>6934086603036</v>
      </c>
      <c r="M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</row>
    <row r="79" spans="2:91" ht="22.35" customHeight="1" outlineLevel="4">
      <c r="B79" s="82" t="str">
        <f t="shared" si="2"/>
        <v xml:space="preserve">                Пульт для Горизонт (Horizont) RC21b REC ic (серия  HOB2119) </v>
      </c>
      <c r="C79" s="41" t="s">
        <v>117</v>
      </c>
      <c r="D79" s="70">
        <f t="shared" si="1"/>
        <v>7.919999999999999</v>
      </c>
      <c r="E79" s="110" t="s">
        <v>33</v>
      </c>
      <c r="G79" s="115" t="s">
        <v>116</v>
      </c>
      <c r="H79" s="155">
        <v>6.6</v>
      </c>
      <c r="I79" s="111" t="s">
        <v>32</v>
      </c>
      <c r="J79" s="81"/>
      <c r="K79"/>
      <c r="L79" s="41"/>
      <c r="M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</row>
    <row r="80" spans="2:91" ht="22.35" customHeight="1" outlineLevel="4">
      <c r="B80" s="164" t="str">
        <f t="shared" si="2"/>
        <v xml:space="preserve">                Пульт для т/в Горизонт /Sitronics RC-L-03 ic (серия HOB317)</v>
      </c>
      <c r="C80" s="165" t="s">
        <v>5225</v>
      </c>
      <c r="D80" s="70">
        <f t="shared" ref="D80:D142" si="3">H80*1.2</f>
        <v>7.1999999999999993</v>
      </c>
      <c r="E80" s="110" t="s">
        <v>33</v>
      </c>
      <c r="G80" s="115" t="s">
        <v>5264</v>
      </c>
      <c r="H80" s="155">
        <v>6</v>
      </c>
      <c r="I80" s="111" t="s">
        <v>1690</v>
      </c>
      <c r="J80" s="81"/>
      <c r="K80"/>
      <c r="L80" s="41"/>
      <c r="M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</row>
    <row r="81" spans="2:91" ht="12.6" customHeight="1" outlineLevel="3">
      <c r="B81" s="39" t="s">
        <v>118</v>
      </c>
      <c r="C81" s="40"/>
      <c r="D81" s="40"/>
      <c r="E81" s="40"/>
      <c r="F81" s="40"/>
      <c r="G81" s="159"/>
      <c r="H81" s="40"/>
      <c r="I81" s="40"/>
      <c r="J81" s="40"/>
      <c r="K81"/>
      <c r="L81" s="40"/>
      <c r="M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</row>
    <row r="82" spans="2:91" ht="12.6" customHeight="1" outlineLevel="4">
      <c r="B82" s="43" t="s">
        <v>4891</v>
      </c>
      <c r="C82" s="44"/>
      <c r="D82" s="44"/>
      <c r="E82" s="44"/>
      <c r="F82" s="44"/>
      <c r="G82" s="159"/>
      <c r="H82" s="44"/>
      <c r="I82" s="44"/>
      <c r="J82" s="44"/>
      <c r="K82"/>
      <c r="L82" s="44"/>
      <c r="M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</row>
    <row r="83" spans="2:91" ht="11.85" customHeight="1" outlineLevel="5">
      <c r="B83" s="164" t="str">
        <f t="shared" ref="B83" si="4">HYPERLINK(CONCATENATE("http://belpult.by/site_search?search_term=",C83),G83)</f>
        <v xml:space="preserve">                    ПДУ для Витязь VITYAZ  dvd (серия HVD234)</v>
      </c>
      <c r="C83" s="165" t="s">
        <v>4890</v>
      </c>
      <c r="D83" s="70">
        <f t="shared" si="3"/>
        <v>9</v>
      </c>
      <c r="E83" s="110" t="s">
        <v>33</v>
      </c>
      <c r="G83" s="115" t="s">
        <v>4892</v>
      </c>
      <c r="H83" s="155">
        <v>7.5</v>
      </c>
      <c r="I83" s="111" t="s">
        <v>32</v>
      </c>
      <c r="J83" s="81"/>
      <c r="K83"/>
      <c r="L83" s="42">
        <v>6934086601384</v>
      </c>
      <c r="M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</row>
    <row r="84" spans="2:91" ht="12.6" customHeight="1" outlineLevel="4">
      <c r="B84" s="43" t="s">
        <v>119</v>
      </c>
      <c r="C84" s="44"/>
      <c r="D84" s="44"/>
      <c r="E84" s="44"/>
      <c r="F84" s="44"/>
      <c r="G84" s="159"/>
      <c r="H84" s="44"/>
      <c r="I84" s="44"/>
      <c r="J84" s="44"/>
      <c r="K84"/>
      <c r="L84" s="44"/>
      <c r="M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</row>
    <row r="85" spans="2:91" ht="22.35" customHeight="1" outlineLevel="5">
      <c r="B85" s="164" t="str">
        <f t="shared" ref="B85:B87" si="5">HYPERLINK(CONCATENATE("http://belpult.by/site_search?search_term=",C85),G85)</f>
        <v xml:space="preserve">                    Пульт для т/в Витязь RC-10 конус  RC-6-1 (ic)   37CTV730-7 (серия HOT950)</v>
      </c>
      <c r="C85" s="165" t="s">
        <v>121</v>
      </c>
      <c r="D85" s="70">
        <f t="shared" si="3"/>
        <v>5.6520000000000001</v>
      </c>
      <c r="E85" s="110" t="s">
        <v>33</v>
      </c>
      <c r="G85" s="115" t="s">
        <v>120</v>
      </c>
      <c r="H85" s="155">
        <v>4.71</v>
      </c>
      <c r="I85" s="111" t="s">
        <v>3692</v>
      </c>
      <c r="J85" s="81"/>
      <c r="K85"/>
      <c r="L85" s="42">
        <v>6972401112481</v>
      </c>
      <c r="M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</row>
    <row r="86" spans="2:91" ht="22.35" customHeight="1" outlineLevel="5">
      <c r="B86" s="164" t="str">
        <f t="shared" si="5"/>
        <v xml:space="preserve">                    Пульт для т/в Витязь RC-5 . fosfor ic (серия HOT309)</v>
      </c>
      <c r="C86" s="165" t="s">
        <v>123</v>
      </c>
      <c r="D86" s="70">
        <f t="shared" si="3"/>
        <v>4.32</v>
      </c>
      <c r="E86" s="110" t="s">
        <v>33</v>
      </c>
      <c r="G86" s="115" t="s">
        <v>122</v>
      </c>
      <c r="H86" s="155">
        <v>3.6</v>
      </c>
      <c r="I86" s="111" t="s">
        <v>3691</v>
      </c>
      <c r="J86" s="81"/>
      <c r="K86"/>
      <c r="L86" s="42">
        <v>6972401112436</v>
      </c>
      <c r="M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</row>
    <row r="87" spans="2:91" ht="22.35" customHeight="1" outlineLevel="5">
      <c r="B87" s="164" t="str">
        <f t="shared" si="5"/>
        <v xml:space="preserve">                    Пульт для т/в Витязь RC-5 . черные кнопки ic (серия HOB726)</v>
      </c>
      <c r="C87" s="165" t="s">
        <v>125</v>
      </c>
      <c r="D87" s="70">
        <f t="shared" si="3"/>
        <v>4.32</v>
      </c>
      <c r="E87" s="110" t="s">
        <v>33</v>
      </c>
      <c r="G87" s="115" t="s">
        <v>124</v>
      </c>
      <c r="H87" s="155">
        <v>3.6</v>
      </c>
      <c r="I87" s="111" t="s">
        <v>3691</v>
      </c>
      <c r="J87" s="91"/>
      <c r="K87"/>
      <c r="L87" s="42">
        <v>2000000001036</v>
      </c>
      <c r="M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</row>
    <row r="88" spans="2:91" ht="12.6" customHeight="1" outlineLevel="3">
      <c r="B88" s="39" t="s">
        <v>126</v>
      </c>
      <c r="C88" s="40"/>
      <c r="D88" s="40"/>
      <c r="E88" s="40"/>
      <c r="F88" s="40"/>
      <c r="G88" s="159"/>
      <c r="H88" s="40"/>
      <c r="I88" s="40"/>
      <c r="J88" s="40"/>
      <c r="K88"/>
      <c r="L88" s="40"/>
      <c r="M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</row>
    <row r="89" spans="2:91" ht="12.6" customHeight="1" outlineLevel="4">
      <c r="B89" s="43" t="s">
        <v>127</v>
      </c>
      <c r="C89" s="44"/>
      <c r="D89" s="44"/>
      <c r="E89" s="44"/>
      <c r="F89" s="44"/>
      <c r="G89" s="159"/>
      <c r="H89" s="44"/>
      <c r="I89" s="44"/>
      <c r="J89" s="44"/>
      <c r="K89"/>
      <c r="L89" s="44"/>
      <c r="M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</row>
    <row r="90" spans="2:91" ht="22.35" customHeight="1" outlineLevel="5">
      <c r="B90" s="82" t="str">
        <f t="shared" ref="B90" si="6">HYPERLINK(CONCATENATE("http://belpult.by/site_search?search_term=",C90),G90)</f>
        <v xml:space="preserve">                    Пульт для DVD Горизонт/Odeon DVP-300/360/357 DVDR  ic ( серия HVD141)</v>
      </c>
      <c r="C90" s="41" t="s">
        <v>129</v>
      </c>
      <c r="D90" s="70">
        <f t="shared" si="3"/>
        <v>6.0119999999999996</v>
      </c>
      <c r="E90" s="110" t="s">
        <v>33</v>
      </c>
      <c r="G90" s="115" t="s">
        <v>128</v>
      </c>
      <c r="H90" s="155">
        <v>5.01</v>
      </c>
      <c r="I90" s="111" t="s">
        <v>32</v>
      </c>
      <c r="J90" s="81"/>
      <c r="K90"/>
      <c r="L90" s="42">
        <v>2000000001418</v>
      </c>
      <c r="M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</row>
    <row r="91" spans="2:91" ht="12.6" customHeight="1" outlineLevel="4">
      <c r="B91" s="43" t="s">
        <v>130</v>
      </c>
      <c r="C91" s="44"/>
      <c r="D91" s="44"/>
      <c r="E91" s="44"/>
      <c r="F91" s="44"/>
      <c r="G91" s="159"/>
      <c r="H91" s="44"/>
      <c r="I91" s="44"/>
      <c r="J91" s="44"/>
      <c r="K91"/>
      <c r="L91" s="44"/>
      <c r="M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</row>
    <row r="92" spans="2:91" ht="22.35" customHeight="1" outlineLevel="5">
      <c r="B92" s="82" t="str">
        <f t="shared" ref="B92:B102" si="7">HYPERLINK(CONCATENATE("http://belpult.by/site_search?search_term=",C92),G92)</f>
        <v xml:space="preserve">                    ПДУ для Горизонт/Rolsen/TCL/Polar RC - 1153038 (серия HPH077)</v>
      </c>
      <c r="C92" s="41" t="s">
        <v>3103</v>
      </c>
      <c r="D92" s="70">
        <f t="shared" si="3"/>
        <v>5.3999999999999995</v>
      </c>
      <c r="E92" s="110" t="s">
        <v>33</v>
      </c>
      <c r="G92" s="115" t="s">
        <v>3102</v>
      </c>
      <c r="H92" s="155">
        <v>4.5</v>
      </c>
      <c r="I92" s="111" t="s">
        <v>32</v>
      </c>
      <c r="J92" s="81"/>
      <c r="K92"/>
      <c r="L92" s="42">
        <v>6934086530387</v>
      </c>
      <c r="M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</row>
    <row r="93" spans="2:91" ht="22.35" customHeight="1" outlineLevel="5">
      <c r="B93" s="82" t="str">
        <f t="shared" si="7"/>
        <v xml:space="preserve">                    Пульт для т/в Горизонт Bp-6 белый  ic (серия HOT122)</v>
      </c>
      <c r="C93" s="41" t="s">
        <v>132</v>
      </c>
      <c r="D93" s="70">
        <f t="shared" si="3"/>
        <v>5.3999999999999995</v>
      </c>
      <c r="E93" s="110" t="s">
        <v>33</v>
      </c>
      <c r="G93" s="115" t="s">
        <v>131</v>
      </c>
      <c r="H93" s="155">
        <v>4.5</v>
      </c>
      <c r="I93" s="111" t="s">
        <v>32</v>
      </c>
      <c r="J93" s="81"/>
      <c r="K93"/>
      <c r="L93" s="42">
        <v>2000230097175</v>
      </c>
      <c r="M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</row>
    <row r="94" spans="2:91" ht="22.35" customHeight="1" outlineLevel="5">
      <c r="B94" s="82" t="str">
        <f t="shared" si="7"/>
        <v xml:space="preserve">                    Пульт для т/в Горизонт RC-5 рыбка ic (серия HOT369)</v>
      </c>
      <c r="C94" s="41" t="s">
        <v>3105</v>
      </c>
      <c r="D94" s="70">
        <f t="shared" si="3"/>
        <v>3.78</v>
      </c>
      <c r="E94" s="110" t="s">
        <v>33</v>
      </c>
      <c r="G94" s="115" t="s">
        <v>3104</v>
      </c>
      <c r="H94" s="155">
        <v>3.15</v>
      </c>
      <c r="I94" s="111" t="s">
        <v>3691</v>
      </c>
      <c r="J94" s="81"/>
      <c r="K94"/>
      <c r="L94" s="42">
        <v>6934086600554</v>
      </c>
      <c r="M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</row>
    <row r="95" spans="2:91" ht="22.35" customHeight="1" outlineLevel="5">
      <c r="B95" s="82" t="str">
        <f t="shared" si="7"/>
        <v xml:space="preserve">                    Пульт для т/в Горизонт RC-5/S рыбка / Подходит к телевизорам ВИТЯЗЬ и ГОРИЗОНТ! </v>
      </c>
      <c r="C95" s="41" t="s">
        <v>4894</v>
      </c>
      <c r="D95" s="70">
        <f t="shared" si="3"/>
        <v>2.6999999999999997</v>
      </c>
      <c r="E95" s="110" t="s">
        <v>33</v>
      </c>
      <c r="G95" s="115" t="s">
        <v>4893</v>
      </c>
      <c r="H95" s="155">
        <v>2.25</v>
      </c>
      <c r="I95" s="111" t="s">
        <v>1690</v>
      </c>
      <c r="J95" s="91"/>
      <c r="K95"/>
      <c r="L95" s="42">
        <v>6957531081944</v>
      </c>
      <c r="M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</row>
    <row r="96" spans="2:91" ht="22.35" customHeight="1" outlineLevel="5">
      <c r="B96" s="82" t="str">
        <f t="shared" si="7"/>
        <v xml:space="preserve">                    Пульт для т/в Горизонт RC-6-5  как оригинал ic (серия HOT700)</v>
      </c>
      <c r="C96" s="41" t="s">
        <v>134</v>
      </c>
      <c r="D96" s="70">
        <f t="shared" si="3"/>
        <v>5.04</v>
      </c>
      <c r="E96" s="110" t="s">
        <v>33</v>
      </c>
      <c r="G96" s="115" t="s">
        <v>133</v>
      </c>
      <c r="H96" s="155">
        <v>4.2</v>
      </c>
      <c r="I96" s="111" t="s">
        <v>3691</v>
      </c>
      <c r="J96" s="81"/>
      <c r="K96"/>
      <c r="L96" s="42">
        <v>6934086600653</v>
      </c>
      <c r="M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</row>
    <row r="97" spans="2:91" ht="22.35" customHeight="1" outlineLevel="5">
      <c r="B97" s="164" t="str">
        <f t="shared" si="7"/>
        <v xml:space="preserve">                    Пульт для т/в Горизонт RC-6-7  ic (серия HOT312)</v>
      </c>
      <c r="C97" s="165" t="s">
        <v>137</v>
      </c>
      <c r="D97" s="70">
        <f t="shared" si="3"/>
        <v>5.76</v>
      </c>
      <c r="E97" s="110" t="s">
        <v>33</v>
      </c>
      <c r="G97" s="115" t="s">
        <v>136</v>
      </c>
      <c r="H97" s="155">
        <v>4.8</v>
      </c>
      <c r="I97" s="111" t="s">
        <v>3691</v>
      </c>
      <c r="J97" s="81"/>
      <c r="K97"/>
      <c r="L97" s="42">
        <v>6972401115673</v>
      </c>
      <c r="M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</row>
    <row r="98" spans="2:91" ht="11.85" customHeight="1" outlineLevel="5">
      <c r="B98" s="164" t="str">
        <f t="shared" si="7"/>
        <v xml:space="preserve">                    Пульт для т/в Горизонт RC-6-7 fosfor </v>
      </c>
      <c r="C98" s="165" t="s">
        <v>139</v>
      </c>
      <c r="D98" s="70">
        <f t="shared" si="3"/>
        <v>4.68</v>
      </c>
      <c r="E98" s="110" t="s">
        <v>33</v>
      </c>
      <c r="G98" s="115" t="s">
        <v>138</v>
      </c>
      <c r="H98" s="155">
        <v>3.9</v>
      </c>
      <c r="I98" s="111" t="s">
        <v>3691</v>
      </c>
      <c r="J98" s="91"/>
      <c r="K98"/>
      <c r="L98" s="42">
        <v>2000240440855</v>
      </c>
      <c r="M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</row>
    <row r="99" spans="2:91" ht="22.35" customHeight="1" outlineLevel="5">
      <c r="B99" s="82" t="str">
        <f t="shared" si="7"/>
        <v xml:space="preserve">                    Пульт для т/в Горизонт RC-6-7-2  ic (серия HOT305)</v>
      </c>
      <c r="C99" s="41" t="s">
        <v>3107</v>
      </c>
      <c r="D99" s="70">
        <f t="shared" si="3"/>
        <v>5.76</v>
      </c>
      <c r="E99" s="110" t="s">
        <v>33</v>
      </c>
      <c r="G99" s="115" t="s">
        <v>3106</v>
      </c>
      <c r="H99" s="155">
        <v>4.8</v>
      </c>
      <c r="I99" s="111" t="s">
        <v>1826</v>
      </c>
      <c r="J99" s="91"/>
      <c r="K99"/>
      <c r="L99" s="42">
        <v>6972401112429</v>
      </c>
      <c r="M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</row>
    <row r="100" spans="2:91" ht="22.35" customHeight="1" outlineLevel="5">
      <c r="B100" s="82" t="str">
        <f t="shared" si="7"/>
        <v xml:space="preserve">                    Пульт для т/в Горизонт RC-7-7  ic  (серия  HOT883) </v>
      </c>
      <c r="C100" s="41" t="s">
        <v>141</v>
      </c>
      <c r="D100" s="70">
        <f t="shared" si="3"/>
        <v>6.048</v>
      </c>
      <c r="E100" s="110" t="s">
        <v>33</v>
      </c>
      <c r="G100" s="115" t="s">
        <v>140</v>
      </c>
      <c r="H100" s="155">
        <v>5.04</v>
      </c>
      <c r="I100" s="111" t="s">
        <v>1826</v>
      </c>
      <c r="J100" s="81"/>
      <c r="K100"/>
      <c r="L100" s="42">
        <v>6972401112474</v>
      </c>
      <c r="M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</row>
    <row r="101" spans="2:91" ht="22.35" customHeight="1" outlineLevel="5">
      <c r="B101" s="82" t="str">
        <f t="shared" si="7"/>
        <v xml:space="preserve">                    Пульт для т/в Горизонт RC-7-9  ic (серия HOT861)</v>
      </c>
      <c r="C101" s="41" t="s">
        <v>3109</v>
      </c>
      <c r="D101" s="70">
        <f t="shared" si="3"/>
        <v>4.32</v>
      </c>
      <c r="E101" s="110" t="s">
        <v>33</v>
      </c>
      <c r="G101" s="115" t="s">
        <v>3108</v>
      </c>
      <c r="H101" s="155">
        <v>3.6</v>
      </c>
      <c r="I101" s="111" t="s">
        <v>1826</v>
      </c>
      <c r="J101" s="81"/>
      <c r="K101"/>
      <c r="L101" s="42">
        <v>6934086600790</v>
      </c>
      <c r="M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</row>
    <row r="102" spans="2:91" ht="22.35" customHeight="1" outlineLevel="5">
      <c r="B102" s="82" t="str">
        <f t="shared" si="7"/>
        <v xml:space="preserve">                    Пульт для т/в Горизонт RC7-8  ic (серия HOB083)</v>
      </c>
      <c r="C102" s="41" t="s">
        <v>143</v>
      </c>
      <c r="D102" s="70">
        <f t="shared" si="3"/>
        <v>4.68</v>
      </c>
      <c r="E102" s="110" t="s">
        <v>33</v>
      </c>
      <c r="G102" s="115" t="s">
        <v>142</v>
      </c>
      <c r="H102" s="155">
        <v>3.9</v>
      </c>
      <c r="I102" s="111" t="s">
        <v>1826</v>
      </c>
      <c r="J102" s="91"/>
      <c r="K102"/>
      <c r="L102" s="42">
        <v>6972401111736</v>
      </c>
      <c r="M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</row>
    <row r="103" spans="2:91" ht="12.6" customHeight="1" outlineLevel="2">
      <c r="B103" s="37" t="s">
        <v>144</v>
      </c>
      <c r="C103" s="38"/>
      <c r="D103" s="38"/>
      <c r="E103" s="38"/>
      <c r="F103" s="38"/>
      <c r="G103" s="159"/>
      <c r="H103" s="38"/>
      <c r="I103" s="38"/>
      <c r="J103" s="38"/>
      <c r="K103"/>
      <c r="L103" s="38"/>
      <c r="M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</row>
    <row r="104" spans="2:91" ht="12.6" customHeight="1" outlineLevel="3">
      <c r="B104" s="39" t="s">
        <v>145</v>
      </c>
      <c r="C104" s="40"/>
      <c r="D104" s="40"/>
      <c r="E104" s="40"/>
      <c r="F104" s="40"/>
      <c r="G104" s="159"/>
      <c r="H104" s="40"/>
      <c r="I104" s="40"/>
      <c r="J104" s="40"/>
      <c r="K104"/>
      <c r="L104" s="40"/>
      <c r="M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</row>
    <row r="105" spans="2:91" ht="11.85" customHeight="1" outlineLevel="4">
      <c r="B105" s="82" t="str">
        <f t="shared" ref="B105:B149" si="8">HYPERLINK(CONCATENATE("http://belpult.by/site_search?search_term=",C105),G105)</f>
        <v xml:space="preserve">                ПДУ для Arion AF-3030 ic (серия HRM2533) ic</v>
      </c>
      <c r="C105" s="41" t="s">
        <v>147</v>
      </c>
      <c r="D105" s="70">
        <f t="shared" si="3"/>
        <v>4.6079999999999997</v>
      </c>
      <c r="E105" s="110" t="s">
        <v>33</v>
      </c>
      <c r="G105" s="115" t="s">
        <v>146</v>
      </c>
      <c r="H105" s="155">
        <v>3.84</v>
      </c>
      <c r="I105" s="111" t="s">
        <v>32</v>
      </c>
      <c r="J105" s="81"/>
      <c r="K105"/>
      <c r="L105" s="42">
        <v>6934086630308</v>
      </c>
      <c r="M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</row>
    <row r="106" spans="2:91" ht="22.35" customHeight="1" outlineLevel="4">
      <c r="B106" s="164" t="str">
        <f t="shared" si="8"/>
        <v xml:space="preserve">                ПДУ для Big sat/GLOBO HOF-44C(7010) ic для спутникового рессивера (серия HSR430)</v>
      </c>
      <c r="C106" s="165" t="s">
        <v>149</v>
      </c>
      <c r="D106" s="70">
        <f t="shared" si="3"/>
        <v>4.32</v>
      </c>
      <c r="E106" s="110" t="s">
        <v>33</v>
      </c>
      <c r="G106" s="115" t="s">
        <v>148</v>
      </c>
      <c r="H106" s="155">
        <v>3.6</v>
      </c>
      <c r="I106" s="111" t="s">
        <v>1826</v>
      </c>
      <c r="J106" s="81"/>
      <c r="K106"/>
      <c r="L106" s="42">
        <v>6934086670106</v>
      </c>
      <c r="M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</row>
    <row r="107" spans="2:91" ht="22.35" customHeight="1" outlineLevel="4">
      <c r="B107" s="82" t="str">
        <f t="shared" si="8"/>
        <v xml:space="preserve">                ПДУ для Big sat/Skytech BS-S67CR ic для спутникового рессивера (серия HOB776)</v>
      </c>
      <c r="C107" s="41" t="s">
        <v>151</v>
      </c>
      <c r="D107" s="70">
        <f t="shared" si="3"/>
        <v>6.5880000000000001</v>
      </c>
      <c r="E107" s="110" t="s">
        <v>33</v>
      </c>
      <c r="G107" s="115" t="s">
        <v>150</v>
      </c>
      <c r="H107" s="155">
        <v>5.49</v>
      </c>
      <c r="I107" s="111" t="s">
        <v>32</v>
      </c>
      <c r="J107" s="81"/>
      <c r="K107"/>
      <c r="L107" s="42">
        <v>6972401112313</v>
      </c>
      <c r="M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</row>
    <row r="108" spans="2:91" ht="11.85" customHeight="1" outlineLevel="4">
      <c r="B108" s="82" t="str">
        <f t="shared" si="8"/>
        <v xml:space="preserve">                ПДУ для EUROSKY DVB-8004 ic (серия HSR529)</v>
      </c>
      <c r="C108" s="41" t="s">
        <v>153</v>
      </c>
      <c r="D108" s="70">
        <f t="shared" si="3"/>
        <v>6.0119999999999996</v>
      </c>
      <c r="E108" s="110" t="s">
        <v>33</v>
      </c>
      <c r="G108" s="115" t="s">
        <v>152</v>
      </c>
      <c r="H108" s="155">
        <v>5.01</v>
      </c>
      <c r="I108" s="111" t="s">
        <v>32</v>
      </c>
      <c r="J108" s="81"/>
      <c r="K108"/>
      <c r="L108" s="42">
        <v>2000230096260</v>
      </c>
      <c r="M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</row>
    <row r="109" spans="2:91" ht="11.85" customHeight="1" outlineLevel="4">
      <c r="B109" s="82" t="str">
        <f t="shared" si="8"/>
        <v xml:space="preserve">                ПДУ для Evolution D-RC-700S ic (серия HSR606)</v>
      </c>
      <c r="C109" s="41" t="s">
        <v>155</v>
      </c>
      <c r="D109" s="70">
        <f t="shared" si="3"/>
        <v>4.9320000000000004</v>
      </c>
      <c r="E109" s="110" t="s">
        <v>33</v>
      </c>
      <c r="G109" s="115" t="s">
        <v>154</v>
      </c>
      <c r="H109" s="155">
        <v>4.1100000000000003</v>
      </c>
      <c r="I109" s="111" t="s">
        <v>32</v>
      </c>
      <c r="J109" s="81"/>
      <c r="K109"/>
      <c r="L109" s="42">
        <v>2000230096284</v>
      </c>
      <c r="M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</row>
    <row r="110" spans="2:91" ht="22.35" customHeight="1" outlineLevel="4">
      <c r="B110" s="82" t="str">
        <f t="shared" si="8"/>
        <v xml:space="preserve">                ПДУ для Galaxy Innovations (Gi) HDX403P S2026, S2126 ic  (серия HOB241)</v>
      </c>
      <c r="C110" s="41" t="s">
        <v>157</v>
      </c>
      <c r="D110" s="70">
        <f t="shared" si="3"/>
        <v>7.1999999999999993</v>
      </c>
      <c r="E110" s="110" t="s">
        <v>33</v>
      </c>
      <c r="G110" s="115" t="s">
        <v>156</v>
      </c>
      <c r="H110" s="155">
        <v>6</v>
      </c>
      <c r="I110" s="111" t="s">
        <v>32</v>
      </c>
      <c r="J110" s="81"/>
      <c r="K110"/>
      <c r="L110" s="42">
        <v>6972401118032</v>
      </c>
      <c r="M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</row>
    <row r="111" spans="2:91" ht="22.35" customHeight="1" outlineLevel="4">
      <c r="B111" s="82" t="str">
        <f t="shared" si="8"/>
        <v xml:space="preserve">                ПДУ для Galaxy Innovations (Gi) HOF12B441GPD11 S8120 ic (серия HOB382)</v>
      </c>
      <c r="C111" s="41" t="s">
        <v>3695</v>
      </c>
      <c r="D111" s="70">
        <f t="shared" si="3"/>
        <v>11.52</v>
      </c>
      <c r="E111" s="110" t="s">
        <v>33</v>
      </c>
      <c r="G111" s="115" t="s">
        <v>3694</v>
      </c>
      <c r="H111" s="155">
        <v>9.6</v>
      </c>
      <c r="I111" s="111" t="s">
        <v>32</v>
      </c>
      <c r="J111" s="81"/>
      <c r="K111"/>
      <c r="L111" s="42">
        <v>6972401112054</v>
      </c>
      <c r="M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</row>
    <row r="112" spans="2:91" ht="22.35" customHeight="1" outlineLevel="4">
      <c r="B112" s="82" t="str">
        <f t="shared" si="8"/>
        <v xml:space="preserve">                ПДУ для Galaxy Innovations (Gi) HOF12E148GPD5 (S2138)/ST7699 ic (серия HOB381)</v>
      </c>
      <c r="C112" s="41" t="s">
        <v>159</v>
      </c>
      <c r="D112" s="70">
        <f t="shared" si="3"/>
        <v>9.9719999999999995</v>
      </c>
      <c r="E112" s="110" t="s">
        <v>33</v>
      </c>
      <c r="G112" s="115" t="s">
        <v>158</v>
      </c>
      <c r="H112" s="155">
        <v>8.31</v>
      </c>
      <c r="I112" s="111" t="s">
        <v>32</v>
      </c>
      <c r="J112" s="81"/>
      <c r="K112"/>
      <c r="L112" s="42">
        <v>6934086621382</v>
      </c>
      <c r="M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</row>
    <row r="113" spans="2:91" ht="22.35" customHeight="1" outlineLevel="4">
      <c r="B113" s="82" t="str">
        <f t="shared" si="8"/>
        <v xml:space="preserve">                ПДУ для Galaxy Innovations (Gi) HOF14H392GPD12 ic (HD Micro) длин. корп. hd mini plus(серия HOB1198)</v>
      </c>
      <c r="C113" s="41" t="s">
        <v>161</v>
      </c>
      <c r="D113" s="70">
        <f t="shared" si="3"/>
        <v>10.08</v>
      </c>
      <c r="E113" s="110" t="s">
        <v>33</v>
      </c>
      <c r="G113" s="115" t="s">
        <v>160</v>
      </c>
      <c r="H113" s="155">
        <v>8.4</v>
      </c>
      <c r="I113" s="111" t="s">
        <v>32</v>
      </c>
      <c r="J113" s="81"/>
      <c r="K113"/>
      <c r="L113" s="42">
        <v>2000230096307</v>
      </c>
      <c r="M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</row>
    <row r="114" spans="2:91" ht="22.35" customHeight="1" outlineLevel="4">
      <c r="B114" s="82" t="str">
        <f t="shared" si="8"/>
        <v xml:space="preserve">                ПДУ для Galaxy Innovations (Gi) UNI ic (серия HOB1590)</v>
      </c>
      <c r="C114" s="41" t="s">
        <v>163</v>
      </c>
      <c r="D114" s="70">
        <f t="shared" si="3"/>
        <v>11.808</v>
      </c>
      <c r="E114" s="110" t="s">
        <v>33</v>
      </c>
      <c r="G114" s="115" t="s">
        <v>162</v>
      </c>
      <c r="H114" s="155">
        <v>9.84</v>
      </c>
      <c r="I114" s="111" t="s">
        <v>32</v>
      </c>
      <c r="J114" s="81"/>
      <c r="K114"/>
      <c r="L114" s="42">
        <v>2000240431129</v>
      </c>
      <c r="M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</row>
    <row r="115" spans="2:91" ht="22.35" customHeight="1" outlineLevel="4">
      <c r="B115" s="82" t="str">
        <f t="shared" si="8"/>
        <v xml:space="preserve">                ПДУ для Globo 4160/4060CX GI S 1115/S 1116/S 1125 ic(серия HOB240)</v>
      </c>
      <c r="C115" s="41" t="s">
        <v>165</v>
      </c>
      <c r="D115" s="70">
        <f t="shared" si="3"/>
        <v>6.84</v>
      </c>
      <c r="E115" s="110" t="s">
        <v>33</v>
      </c>
      <c r="G115" s="115" t="s">
        <v>164</v>
      </c>
      <c r="H115" s="155">
        <v>5.7</v>
      </c>
      <c r="I115" s="111" t="s">
        <v>32</v>
      </c>
      <c r="J115" s="81"/>
      <c r="K115"/>
      <c r="L115" s="42">
        <v>6972401111965</v>
      </c>
      <c r="M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</row>
    <row r="116" spans="2:91" ht="11.85" customHeight="1" outlineLevel="4">
      <c r="B116" s="82" t="str">
        <f t="shared" si="8"/>
        <v xml:space="preserve">                ПДУ для Globo E-RCU-012 (GL100) ic (HOB1134)</v>
      </c>
      <c r="C116" s="41" t="s">
        <v>167</v>
      </c>
      <c r="D116" s="70">
        <f t="shared" si="3"/>
        <v>5.7239999999999993</v>
      </c>
      <c r="E116" s="110" t="s">
        <v>33</v>
      </c>
      <c r="G116" s="115" t="s">
        <v>166</v>
      </c>
      <c r="H116" s="155">
        <v>4.7699999999999996</v>
      </c>
      <c r="I116" s="111" t="s">
        <v>32</v>
      </c>
      <c r="J116" s="81"/>
      <c r="K116"/>
      <c r="L116" s="42">
        <v>2000230095324</v>
      </c>
      <c r="M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</row>
    <row r="117" spans="2:91" ht="22.35" customHeight="1" outlineLevel="4">
      <c r="B117" s="82" t="str">
        <f t="shared" si="8"/>
        <v xml:space="preserve">                ПДУ для Globo E-RCU-015 (телекарта HD X8) ic (серия HOB478)</v>
      </c>
      <c r="C117" s="41" t="s">
        <v>169</v>
      </c>
      <c r="D117" s="70">
        <f t="shared" si="3"/>
        <v>6.84</v>
      </c>
      <c r="E117" s="110" t="s">
        <v>33</v>
      </c>
      <c r="G117" s="115" t="s">
        <v>168</v>
      </c>
      <c r="H117" s="155">
        <v>5.7</v>
      </c>
      <c r="I117" s="111" t="s">
        <v>32</v>
      </c>
      <c r="J117" s="81"/>
      <c r="K117"/>
      <c r="L117" s="41"/>
      <c r="M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</row>
    <row r="118" spans="2:91" ht="22.35" customHeight="1" outlineLevel="4">
      <c r="B118" s="82" t="str">
        <f t="shared" si="8"/>
        <v xml:space="preserve">                ПДУ для Globo RC-6000/ NEOSAT-1600PLUS / ic HOF47A7 / SAT LUMAX DV-698 (серия HOB775)</v>
      </c>
      <c r="C118" s="41" t="s">
        <v>171</v>
      </c>
      <c r="D118" s="70">
        <f t="shared" si="3"/>
        <v>5.22</v>
      </c>
      <c r="E118" s="110" t="s">
        <v>33</v>
      </c>
      <c r="G118" s="115" t="s">
        <v>170</v>
      </c>
      <c r="H118" s="155">
        <v>4.3499999999999996</v>
      </c>
      <c r="I118" s="111" t="s">
        <v>32</v>
      </c>
      <c r="J118" s="81"/>
      <c r="K118"/>
      <c r="L118" s="42">
        <v>6934086600080</v>
      </c>
      <c r="M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</row>
    <row r="119" spans="2:91" ht="11.85" customHeight="1" outlineLevel="4">
      <c r="B119" s="82" t="str">
        <f t="shared" si="8"/>
        <v xml:space="preserve">                ПДУ для Globo X80 (Телекарта) ic (серия HOB254)</v>
      </c>
      <c r="C119" s="41" t="s">
        <v>173</v>
      </c>
      <c r="D119" s="70">
        <f t="shared" si="3"/>
        <v>5.04</v>
      </c>
      <c r="E119" s="110" t="s">
        <v>33</v>
      </c>
      <c r="G119" s="115" t="s">
        <v>172</v>
      </c>
      <c r="H119" s="155">
        <v>4.2</v>
      </c>
      <c r="I119" s="111" t="s">
        <v>32</v>
      </c>
      <c r="J119" s="81"/>
      <c r="K119"/>
      <c r="L119" s="42">
        <v>6934086680808</v>
      </c>
      <c r="M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</row>
    <row r="120" spans="2:91" ht="22.35" customHeight="1" outlineLevel="4">
      <c r="B120" s="82" t="str">
        <f t="shared" si="8"/>
        <v xml:space="preserve">                ПДУ для Goldeninterstar KOR-4619C (8005) (серия HSR418)</v>
      </c>
      <c r="C120" s="41" t="s">
        <v>175</v>
      </c>
      <c r="D120" s="70">
        <f t="shared" si="3"/>
        <v>5.0760000000000005</v>
      </c>
      <c r="E120" s="110" t="s">
        <v>33</v>
      </c>
      <c r="G120" s="115" t="s">
        <v>174</v>
      </c>
      <c r="H120" s="155">
        <v>4.2300000000000004</v>
      </c>
      <c r="I120" s="111" t="s">
        <v>32</v>
      </c>
      <c r="J120" s="81"/>
      <c r="K120"/>
      <c r="L120" s="42">
        <v>6934086646194</v>
      </c>
      <c r="M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</row>
    <row r="121" spans="2:91" ht="22.35" customHeight="1" outlineLevel="4">
      <c r="B121" s="82" t="str">
        <f t="shared" si="8"/>
        <v xml:space="preserve">                ПДУ для Goldeninterstar WJ-350 ic спутниковый ресивер (серия HSR422)</v>
      </c>
      <c r="C121" s="41" t="s">
        <v>177</v>
      </c>
      <c r="D121" s="70">
        <f t="shared" si="3"/>
        <v>6.2280000000000006</v>
      </c>
      <c r="E121" s="110" t="s">
        <v>33</v>
      </c>
      <c r="G121" s="115" t="s">
        <v>176</v>
      </c>
      <c r="H121" s="155">
        <v>5.19</v>
      </c>
      <c r="I121" s="111" t="s">
        <v>32</v>
      </c>
      <c r="J121" s="81"/>
      <c r="K121"/>
      <c r="L121" s="42">
        <v>6934086635006</v>
      </c>
      <c r="M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</row>
    <row r="122" spans="2:91" ht="11.85" customHeight="1" outlineLevel="4">
      <c r="B122" s="82" t="str">
        <f t="shared" si="8"/>
        <v xml:space="preserve">                ПДУ для Humax RM-E08 ic (серия HOB581)</v>
      </c>
      <c r="C122" s="41" t="s">
        <v>179</v>
      </c>
      <c r="D122" s="70">
        <f t="shared" si="3"/>
        <v>9.395999999999999</v>
      </c>
      <c r="E122" s="110" t="s">
        <v>33</v>
      </c>
      <c r="G122" s="115" t="s">
        <v>178</v>
      </c>
      <c r="H122" s="155">
        <v>7.83</v>
      </c>
      <c r="I122" s="111" t="s">
        <v>32</v>
      </c>
      <c r="J122" s="81"/>
      <c r="K122"/>
      <c r="L122" s="42">
        <v>6972401112177</v>
      </c>
      <c r="M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</row>
    <row r="123" spans="2:91" ht="11.85" customHeight="1" outlineLevel="4">
      <c r="B123" s="82" t="str">
        <f t="shared" si="8"/>
        <v xml:space="preserve">                ПДУ для Humax RM-F04 ic (серия HOB628)</v>
      </c>
      <c r="C123" s="41" t="s">
        <v>181</v>
      </c>
      <c r="D123" s="70">
        <f t="shared" si="3"/>
        <v>11.808</v>
      </c>
      <c r="E123" s="110" t="s">
        <v>33</v>
      </c>
      <c r="G123" s="115" t="s">
        <v>180</v>
      </c>
      <c r="H123" s="155">
        <v>9.84</v>
      </c>
      <c r="I123" s="111" t="s">
        <v>32</v>
      </c>
      <c r="J123" s="81"/>
      <c r="K123"/>
      <c r="L123" s="42">
        <v>2000000001081</v>
      </c>
      <c r="M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</row>
    <row r="124" spans="2:91" ht="22.35" customHeight="1" outlineLevel="4">
      <c r="B124" s="82" t="str">
        <f t="shared" si="8"/>
        <v xml:space="preserve">                ПДУ для Humax RM-G01 НТВ+ЛАЙТ ic  (серия HSR450)</v>
      </c>
      <c r="C124" s="41" t="s">
        <v>183</v>
      </c>
      <c r="D124" s="70">
        <f t="shared" si="3"/>
        <v>6.5880000000000001</v>
      </c>
      <c r="E124" s="110" t="s">
        <v>33</v>
      </c>
      <c r="G124" s="115" t="s">
        <v>182</v>
      </c>
      <c r="H124" s="155">
        <v>5.49</v>
      </c>
      <c r="I124" s="111" t="s">
        <v>32</v>
      </c>
      <c r="J124" s="81"/>
      <c r="K124"/>
      <c r="L124" s="42">
        <v>2000000001098</v>
      </c>
      <c r="M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</row>
    <row r="125" spans="2:91" ht="22.35" customHeight="1" outlineLevel="4">
      <c r="B125" s="82" t="str">
        <f t="shared" si="8"/>
        <v xml:space="preserve">                ПДУ для Humax RS-101 (как Akado 635) ic (серия HSR457) </v>
      </c>
      <c r="C125" s="41" t="s">
        <v>185</v>
      </c>
      <c r="D125" s="70">
        <f t="shared" si="3"/>
        <v>4.2480000000000002</v>
      </c>
      <c r="E125" s="110" t="s">
        <v>33</v>
      </c>
      <c r="G125" s="115" t="s">
        <v>184</v>
      </c>
      <c r="H125" s="155">
        <v>3.54</v>
      </c>
      <c r="I125" s="111" t="s">
        <v>32</v>
      </c>
      <c r="J125" s="81"/>
      <c r="K125"/>
      <c r="L125" s="41"/>
      <c r="M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</row>
    <row r="126" spans="2:91" ht="22.35" customHeight="1" outlineLevel="4">
      <c r="B126" s="82" t="str">
        <f t="shared" si="8"/>
        <v xml:space="preserve">                ПДУ для Humax RS-101P DRE4000 GS7200 ic (серия HSR082) </v>
      </c>
      <c r="C126" s="41" t="s">
        <v>187</v>
      </c>
      <c r="D126" s="70">
        <f t="shared" si="3"/>
        <v>6.7320000000000002</v>
      </c>
      <c r="E126" s="110" t="s">
        <v>33</v>
      </c>
      <c r="G126" s="115" t="s">
        <v>186</v>
      </c>
      <c r="H126" s="155">
        <v>5.61</v>
      </c>
      <c r="I126" s="111" t="s">
        <v>32</v>
      </c>
      <c r="J126" s="81"/>
      <c r="K126"/>
      <c r="L126" s="42">
        <v>6934086610102</v>
      </c>
      <c r="M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</row>
    <row r="127" spans="2:91" ht="22.35" customHeight="1" outlineLevel="4">
      <c r="B127" s="82" t="str">
        <f t="shared" si="8"/>
        <v xml:space="preserve">                ПДУ для Openbox F-300(SAT)белый ic (серия HSR400)</v>
      </c>
      <c r="C127" s="41" t="s">
        <v>189</v>
      </c>
      <c r="D127" s="70">
        <f t="shared" si="3"/>
        <v>5.7960000000000003</v>
      </c>
      <c r="E127" s="110" t="s">
        <v>33</v>
      </c>
      <c r="G127" s="115" t="s">
        <v>188</v>
      </c>
      <c r="H127" s="155">
        <v>4.83</v>
      </c>
      <c r="I127" s="111" t="s">
        <v>32</v>
      </c>
      <c r="J127" s="81"/>
      <c r="K127"/>
      <c r="L127" s="42">
        <v>6934086630001</v>
      </c>
      <c r="M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</row>
    <row r="128" spans="2:91" ht="22.35" customHeight="1" outlineLevel="4">
      <c r="B128" s="82" t="str">
        <f t="shared" si="8"/>
        <v xml:space="preserve">                ПДУ для Openbox X-730/X-770/X-750/X-790 ic  (серия HSR604)</v>
      </c>
      <c r="C128" s="41" t="s">
        <v>191</v>
      </c>
      <c r="D128" s="70">
        <f t="shared" si="3"/>
        <v>6.5880000000000001</v>
      </c>
      <c r="E128" s="110" t="s">
        <v>33</v>
      </c>
      <c r="G128" s="115" t="s">
        <v>190</v>
      </c>
      <c r="H128" s="155">
        <v>5.49</v>
      </c>
      <c r="I128" s="111" t="s">
        <v>32</v>
      </c>
      <c r="J128" s="81"/>
      <c r="K128"/>
      <c r="L128" s="42">
        <v>6934086730770</v>
      </c>
      <c r="M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</row>
    <row r="129" spans="2:91" ht="22.35" customHeight="1" outlineLevel="4">
      <c r="B129" s="82" t="str">
        <f t="shared" si="8"/>
        <v xml:space="preserve">                ПДУ для Openbox Х-800/820 ic черный Delly 4:1 (серия HSR432)</v>
      </c>
      <c r="C129" s="41" t="s">
        <v>193</v>
      </c>
      <c r="D129" s="70">
        <f t="shared" si="3"/>
        <v>5.7960000000000003</v>
      </c>
      <c r="E129" s="110" t="s">
        <v>33</v>
      </c>
      <c r="G129" s="115" t="s">
        <v>192</v>
      </c>
      <c r="H129" s="155">
        <v>4.83</v>
      </c>
      <c r="I129" s="111" t="s">
        <v>32</v>
      </c>
      <c r="J129" s="81"/>
      <c r="K129"/>
      <c r="L129" s="42">
        <v>6934086682000</v>
      </c>
      <c r="M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</row>
    <row r="130" spans="2:91" ht="11.85" customHeight="1" outlineLevel="4">
      <c r="B130" s="82" t="str">
        <f t="shared" si="8"/>
        <v xml:space="preserve">                ПДУ для PROWEST 70E ic (серия HOB454)</v>
      </c>
      <c r="C130" s="41" t="s">
        <v>195</v>
      </c>
      <c r="D130" s="70">
        <f t="shared" si="3"/>
        <v>6.3</v>
      </c>
      <c r="E130" s="110" t="s">
        <v>33</v>
      </c>
      <c r="G130" s="115" t="s">
        <v>194</v>
      </c>
      <c r="H130" s="155">
        <v>5.25</v>
      </c>
      <c r="I130" s="111" t="s">
        <v>32</v>
      </c>
      <c r="J130" s="81"/>
      <c r="K130"/>
      <c r="L130" s="42">
        <v>2000230096314</v>
      </c>
      <c r="M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</row>
    <row r="131" spans="2:91" ht="22.35" customHeight="1" outlineLevel="4">
      <c r="B131" s="82" t="str">
        <f t="shared" si="8"/>
        <v xml:space="preserve">                ПДУ для Sagemcom DSI87 HD ( промсвязь) спутниковый ресивер  ic (серия HOB383)</v>
      </c>
      <c r="C131" s="41" t="s">
        <v>197</v>
      </c>
      <c r="D131" s="70">
        <f t="shared" si="3"/>
        <v>5.3639999999999999</v>
      </c>
      <c r="E131" s="110" t="s">
        <v>33</v>
      </c>
      <c r="G131" s="115" t="s">
        <v>196</v>
      </c>
      <c r="H131" s="155">
        <v>4.47</v>
      </c>
      <c r="I131" s="111" t="s">
        <v>32</v>
      </c>
      <c r="J131" s="81"/>
      <c r="K131"/>
      <c r="L131" s="42">
        <v>6934086689559</v>
      </c>
      <c r="M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</row>
    <row r="132" spans="2:91" ht="22.35" customHeight="1" outlineLevel="4">
      <c r="B132" s="82" t="str">
        <f t="shared" si="8"/>
        <v xml:space="preserve">                ПДУ для Sagemcom DSI87-1 HD (DSI74 HD) ic NTV+ (серия HOB629)</v>
      </c>
      <c r="C132" s="41" t="s">
        <v>199</v>
      </c>
      <c r="D132" s="70">
        <f t="shared" si="3"/>
        <v>10.799999999999999</v>
      </c>
      <c r="E132" s="110" t="s">
        <v>33</v>
      </c>
      <c r="G132" s="115" t="s">
        <v>198</v>
      </c>
      <c r="H132" s="155">
        <v>9</v>
      </c>
      <c r="I132" s="111" t="s">
        <v>32</v>
      </c>
      <c r="J132" s="81"/>
      <c r="K132"/>
      <c r="L132" s="42">
        <v>6972401112238</v>
      </c>
      <c r="M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</row>
    <row r="133" spans="2:91" ht="11.85" customHeight="1" outlineLevel="4">
      <c r="B133" s="82" t="str">
        <f t="shared" si="8"/>
        <v xml:space="preserve">                ПДУ для SAT-INTEGRAL TH-7300 ic (серия HSR640)</v>
      </c>
      <c r="C133" s="41" t="s">
        <v>201</v>
      </c>
      <c r="D133" s="70">
        <f t="shared" si="3"/>
        <v>3.8879999999999999</v>
      </c>
      <c r="E133" s="110" t="s">
        <v>33</v>
      </c>
      <c r="G133" s="115" t="s">
        <v>200</v>
      </c>
      <c r="H133" s="155">
        <v>3.24</v>
      </c>
      <c r="I133" s="111" t="s">
        <v>32</v>
      </c>
      <c r="J133" s="81"/>
      <c r="K133"/>
      <c r="L133" s="42">
        <v>2000230096321</v>
      </c>
      <c r="M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</row>
    <row r="134" spans="2:91" ht="22.35" customHeight="1" outlineLevel="4">
      <c r="B134" s="82" t="str">
        <f t="shared" si="8"/>
        <v xml:space="preserve">                ПДУ для Skyway Light/NANO 2/Gi S8580 ic  (серия HOB474)</v>
      </c>
      <c r="C134" s="41" t="s">
        <v>203</v>
      </c>
      <c r="D134" s="70">
        <f t="shared" si="3"/>
        <v>8.1</v>
      </c>
      <c r="E134" s="110" t="s">
        <v>33</v>
      </c>
      <c r="G134" s="115" t="s">
        <v>202</v>
      </c>
      <c r="H134" s="155">
        <v>6.75</v>
      </c>
      <c r="I134" s="111" t="s">
        <v>32</v>
      </c>
      <c r="J134" s="81"/>
      <c r="K134"/>
      <c r="L134" s="42">
        <v>6972401114706</v>
      </c>
      <c r="M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</row>
    <row r="135" spans="2:91" ht="11.85" customHeight="1" outlineLevel="4">
      <c r="B135" s="82" t="str">
        <f t="shared" si="8"/>
        <v xml:space="preserve">                ПДУ для TechnoSAT TH-7002 ic (серия HSR641)</v>
      </c>
      <c r="C135" s="41" t="s">
        <v>205</v>
      </c>
      <c r="D135" s="70">
        <f t="shared" si="3"/>
        <v>3.8879999999999999</v>
      </c>
      <c r="E135" s="110" t="s">
        <v>33</v>
      </c>
      <c r="G135" s="115" t="s">
        <v>204</v>
      </c>
      <c r="H135" s="155">
        <v>3.24</v>
      </c>
      <c r="I135" s="111" t="s">
        <v>32</v>
      </c>
      <c r="J135" s="81"/>
      <c r="K135"/>
      <c r="L135" s="42">
        <v>2000230096376</v>
      </c>
      <c r="M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</row>
    <row r="136" spans="2:91" ht="22.35" customHeight="1" outlineLevel="4">
      <c r="B136" s="82" t="str">
        <f t="shared" si="8"/>
        <v xml:space="preserve">                ПДУ для Topfield KOR K4502A/CONTINENT TV SAT1/TP009/TF6000F ic sat(серия HSR411)</v>
      </c>
      <c r="C136" s="41" t="s">
        <v>207</v>
      </c>
      <c r="D136" s="70">
        <f t="shared" si="3"/>
        <v>5.8679999999999994</v>
      </c>
      <c r="E136" s="110" t="s">
        <v>33</v>
      </c>
      <c r="G136" s="115" t="s">
        <v>206</v>
      </c>
      <c r="H136" s="155">
        <v>4.8899999999999997</v>
      </c>
      <c r="I136" s="111" t="s">
        <v>32</v>
      </c>
      <c r="J136" s="81"/>
      <c r="K136"/>
      <c r="L136" s="42">
        <v>6934086645029</v>
      </c>
      <c r="M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</row>
    <row r="137" spans="2:91" ht="11.85" customHeight="1" outlineLevel="4">
      <c r="B137" s="82" t="str">
        <f t="shared" si="8"/>
        <v xml:space="preserve">                ПДУ для НТВ+ 1HDVA PVR ic (серия HOB1236)</v>
      </c>
      <c r="C137" s="41" t="s">
        <v>209</v>
      </c>
      <c r="D137" s="70">
        <f t="shared" si="3"/>
        <v>10.08</v>
      </c>
      <c r="E137" s="110" t="s">
        <v>33</v>
      </c>
      <c r="G137" s="115" t="s">
        <v>208</v>
      </c>
      <c r="H137" s="155">
        <v>8.4</v>
      </c>
      <c r="I137" s="111" t="s">
        <v>32</v>
      </c>
      <c r="J137" s="81"/>
      <c r="K137"/>
      <c r="L137" s="42">
        <v>6972401111781</v>
      </c>
      <c r="M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</row>
    <row r="138" spans="2:91" ht="22.35" customHeight="1" outlineLevel="4">
      <c r="B138" s="82" t="str">
        <f t="shared" si="8"/>
        <v xml:space="preserve">                ПДУ для НТВ+ NTV-PLUS 710HD ic (серия HOB2786)</v>
      </c>
      <c r="C138" s="41" t="s">
        <v>4664</v>
      </c>
      <c r="D138" s="70">
        <f t="shared" si="3"/>
        <v>10.907999999999999</v>
      </c>
      <c r="E138" s="110" t="s">
        <v>33</v>
      </c>
      <c r="G138" s="115" t="s">
        <v>4663</v>
      </c>
      <c r="H138" s="155">
        <v>9.09</v>
      </c>
      <c r="I138" s="111" t="s">
        <v>32</v>
      </c>
      <c r="J138" s="81"/>
      <c r="K138"/>
      <c r="L138" s="42">
        <v>6972401118674</v>
      </c>
      <c r="M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</row>
    <row r="139" spans="2:91" ht="22.35" customHeight="1" outlineLevel="4">
      <c r="B139" s="82" t="str">
        <f t="shared" si="8"/>
        <v xml:space="preserve">                ПДУ для НТВ+ OPENTECH  S6 , S7, S8 , S9 ic openbox s5 (серия HOB368)</v>
      </c>
      <c r="C139" s="41" t="s">
        <v>211</v>
      </c>
      <c r="D139" s="70">
        <f t="shared" si="3"/>
        <v>8.7479999999999993</v>
      </c>
      <c r="E139" s="110" t="s">
        <v>33</v>
      </c>
      <c r="G139" s="115" t="s">
        <v>210</v>
      </c>
      <c r="H139" s="155">
        <v>7.29</v>
      </c>
      <c r="I139" s="111" t="s">
        <v>32</v>
      </c>
      <c r="J139" s="81"/>
      <c r="K139"/>
      <c r="L139" s="42">
        <v>2000230096161</v>
      </c>
      <c r="M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</row>
    <row r="140" spans="2:91" ht="22.35" customHeight="1" outlineLevel="4">
      <c r="B140" s="82" t="str">
        <f t="shared" si="8"/>
        <v xml:space="preserve">                ПДУ для НТВ+ Opentech ISB7-VA70  ic (серия HOB1526)</v>
      </c>
      <c r="C140" s="41" t="s">
        <v>213</v>
      </c>
      <c r="D140" s="70">
        <f t="shared" si="3"/>
        <v>7.1639999999999997</v>
      </c>
      <c r="E140" s="110" t="s">
        <v>33</v>
      </c>
      <c r="G140" s="115" t="s">
        <v>212</v>
      </c>
      <c r="H140" s="155">
        <v>5.97</v>
      </c>
      <c r="I140" s="111" t="s">
        <v>32</v>
      </c>
      <c r="J140" s="81"/>
      <c r="K140"/>
      <c r="L140" s="42">
        <v>2000230097427</v>
      </c>
      <c r="M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</row>
    <row r="141" spans="2:91" ht="22.35" customHeight="1" outlineLevel="4">
      <c r="B141" s="82" t="str">
        <f t="shared" si="8"/>
        <v xml:space="preserve">                ПДУ для НТВ+ OPENTECH OHS1740V ( JH-1005) ic (серия HOB705)</v>
      </c>
      <c r="C141" s="41" t="s">
        <v>215</v>
      </c>
      <c r="D141" s="70">
        <f t="shared" si="3"/>
        <v>10.26</v>
      </c>
      <c r="E141" s="110" t="s">
        <v>33</v>
      </c>
      <c r="G141" s="115" t="s">
        <v>214</v>
      </c>
      <c r="H141" s="155">
        <v>8.5500000000000007</v>
      </c>
      <c r="I141" s="111" t="s">
        <v>32</v>
      </c>
      <c r="J141" s="91"/>
      <c r="K141"/>
      <c r="L141" s="42">
        <v>6972401112276</v>
      </c>
      <c r="M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</row>
    <row r="142" spans="2:91" ht="11.85" customHeight="1" outlineLevel="4">
      <c r="B142" s="82" t="str">
        <f t="shared" si="8"/>
        <v xml:space="preserve">                ПДУ для Триколор DTS53 ic (серия  HOB1365 )</v>
      </c>
      <c r="C142" s="41" t="s">
        <v>217</v>
      </c>
      <c r="D142" s="70">
        <f t="shared" si="3"/>
        <v>5.94</v>
      </c>
      <c r="E142" s="110" t="s">
        <v>33</v>
      </c>
      <c r="G142" s="115" t="s">
        <v>216</v>
      </c>
      <c r="H142" s="155">
        <v>4.95</v>
      </c>
      <c r="I142" s="111" t="s">
        <v>32</v>
      </c>
      <c r="J142" s="81"/>
      <c r="K142"/>
      <c r="L142" s="42">
        <v>6972401115482</v>
      </c>
      <c r="M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</row>
    <row r="143" spans="2:91" ht="11.85" customHeight="1" outlineLevel="4">
      <c r="B143" s="82" t="str">
        <f t="shared" si="8"/>
        <v xml:space="preserve">                ПДУ для Триколор GS8300M ic (серия  HSR451 )</v>
      </c>
      <c r="C143" s="41" t="s">
        <v>219</v>
      </c>
      <c r="D143" s="70">
        <f t="shared" ref="D143:D205" si="9">H143*1.2</f>
        <v>8.3879999999999999</v>
      </c>
      <c r="E143" s="110" t="s">
        <v>33</v>
      </c>
      <c r="G143" s="115" t="s">
        <v>218</v>
      </c>
      <c r="H143" s="155">
        <v>6.99</v>
      </c>
      <c r="I143" s="111" t="s">
        <v>32</v>
      </c>
      <c r="J143" s="81"/>
      <c r="K143"/>
      <c r="L143" s="42">
        <v>6934086698308</v>
      </c>
      <c r="M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</row>
    <row r="144" spans="2:91" ht="22.35" customHeight="1" outlineLevel="4">
      <c r="B144" s="82" t="str">
        <f t="shared" si="8"/>
        <v xml:space="preserve">                ПДУ для Триколор GS8300N (GS8304) ic (9300) (серия HSR564)</v>
      </c>
      <c r="C144" s="41" t="s">
        <v>221</v>
      </c>
      <c r="D144" s="70">
        <f t="shared" si="9"/>
        <v>5.76</v>
      </c>
      <c r="E144" s="110" t="s">
        <v>33</v>
      </c>
      <c r="G144" s="115" t="s">
        <v>220</v>
      </c>
      <c r="H144" s="155">
        <v>4.8</v>
      </c>
      <c r="I144" s="111" t="s">
        <v>32</v>
      </c>
      <c r="J144" s="81"/>
      <c r="K144"/>
      <c r="L144" s="42">
        <v>6934086692160</v>
      </c>
      <c r="M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</row>
    <row r="145" spans="2:91" ht="22.35" customHeight="1" outlineLevel="4">
      <c r="B145" s="82" t="str">
        <f t="shared" si="8"/>
        <v xml:space="preserve">                ПДУ для Триколор GS8306 +TV ic c возможностью управления тв ic (серия HOB929)</v>
      </c>
      <c r="C145" s="41" t="s">
        <v>223</v>
      </c>
      <c r="D145" s="70">
        <f t="shared" si="9"/>
        <v>7.56</v>
      </c>
      <c r="E145" s="110" t="s">
        <v>33</v>
      </c>
      <c r="G145" s="115" t="s">
        <v>222</v>
      </c>
      <c r="H145" s="155">
        <v>6.3</v>
      </c>
      <c r="I145" s="111" t="s">
        <v>32</v>
      </c>
      <c r="J145" s="81"/>
      <c r="K145"/>
      <c r="L145" s="42">
        <v>6934086692894</v>
      </c>
      <c r="M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</row>
    <row r="146" spans="2:91" ht="11.85" customHeight="1" outlineLevel="4">
      <c r="B146" s="164" t="str">
        <f t="shared" si="8"/>
        <v xml:space="preserve">                ПДУ для Триколор GS8306 ic (серия HSR617)</v>
      </c>
      <c r="C146" s="165" t="s">
        <v>225</v>
      </c>
      <c r="D146" s="70">
        <f t="shared" si="9"/>
        <v>4.68</v>
      </c>
      <c r="E146" s="110" t="s">
        <v>33</v>
      </c>
      <c r="G146" s="115" t="s">
        <v>224</v>
      </c>
      <c r="H146" s="155">
        <v>3.9</v>
      </c>
      <c r="I146" s="111" t="s">
        <v>135</v>
      </c>
      <c r="J146" s="81"/>
      <c r="K146"/>
      <c r="L146" s="42">
        <v>6934086692184</v>
      </c>
      <c r="M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</row>
    <row r="147" spans="2:91" ht="22.35" customHeight="1" outlineLevel="4">
      <c r="B147" s="82" t="str">
        <f t="shared" si="8"/>
        <v xml:space="preserve">                ПДУ для Триколор HD9300 / HD-GS9305B ic (серия HOB538)</v>
      </c>
      <c r="C147" s="41" t="s">
        <v>227</v>
      </c>
      <c r="D147" s="70">
        <f t="shared" si="9"/>
        <v>11.7</v>
      </c>
      <c r="E147" s="110" t="s">
        <v>33</v>
      </c>
      <c r="G147" s="115" t="s">
        <v>226</v>
      </c>
      <c r="H147" s="155">
        <v>9.75</v>
      </c>
      <c r="I147" s="111" t="s">
        <v>32</v>
      </c>
      <c r="J147" s="81"/>
      <c r="K147"/>
      <c r="L147" s="42">
        <v>6972401117165</v>
      </c>
      <c r="M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</row>
    <row r="148" spans="2:91" ht="22.35" customHeight="1" outlineLevel="4">
      <c r="B148" s="82" t="str">
        <f t="shared" si="8"/>
        <v xml:space="preserve">                ПДУ для Триколор RC56A GS8300 NEW ic (серия HOB537)</v>
      </c>
      <c r="C148" s="41" t="s">
        <v>229</v>
      </c>
      <c r="D148" s="70">
        <f t="shared" si="9"/>
        <v>8.8199999999999985</v>
      </c>
      <c r="E148" s="110" t="s">
        <v>33</v>
      </c>
      <c r="G148" s="115" t="s">
        <v>228</v>
      </c>
      <c r="H148" s="155">
        <v>7.35</v>
      </c>
      <c r="I148" s="111" t="s">
        <v>32</v>
      </c>
      <c r="J148" s="81"/>
      <c r="K148"/>
      <c r="L148" s="42">
        <v>2000230096178</v>
      </c>
      <c r="M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</row>
    <row r="149" spans="2:91" ht="22.35" customHeight="1" outlineLevel="4">
      <c r="B149" s="164" t="str">
        <f t="shared" si="8"/>
        <v xml:space="preserve">                ПДУ для Триколор/General  GS-B212 (GS-B211 ic (серия  HSR671)</v>
      </c>
      <c r="C149" s="165" t="s">
        <v>231</v>
      </c>
      <c r="D149" s="70">
        <f t="shared" si="9"/>
        <v>5.3999999999999995</v>
      </c>
      <c r="E149" s="110" t="s">
        <v>33</v>
      </c>
      <c r="G149" s="115" t="s">
        <v>230</v>
      </c>
      <c r="H149" s="155">
        <v>4.5</v>
      </c>
      <c r="I149" s="111" t="s">
        <v>1826</v>
      </c>
      <c r="J149" s="81"/>
      <c r="K149"/>
      <c r="L149" s="42">
        <v>6972401111132</v>
      </c>
      <c r="M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</row>
    <row r="150" spans="2:91" ht="12.6" customHeight="1" outlineLevel="3">
      <c r="B150" s="39" t="s">
        <v>232</v>
      </c>
      <c r="C150" s="40"/>
      <c r="D150" s="40"/>
      <c r="E150" s="40"/>
      <c r="F150" s="40"/>
      <c r="G150" s="159"/>
      <c r="H150" s="40"/>
      <c r="I150" s="40"/>
      <c r="J150" s="40"/>
      <c r="K150"/>
      <c r="L150" s="40"/>
      <c r="M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</row>
    <row r="151" spans="2:91" ht="22.35" customHeight="1" outlineLevel="4">
      <c r="B151" s="164" t="str">
        <f t="shared" ref="B151:B199" si="10">HYPERLINK(CONCATENATE("http://belpult.by/site_search?search_term=",C151),G151)</f>
        <v xml:space="preserve">                ПДУ для BBK RC-SMP712 ic DVB-T2 (серия HVD289)</v>
      </c>
      <c r="C151" s="165" t="s">
        <v>235</v>
      </c>
      <c r="D151" s="70">
        <f t="shared" si="9"/>
        <v>5.3999999999999995</v>
      </c>
      <c r="E151" s="110" t="s">
        <v>33</v>
      </c>
      <c r="G151" s="115" t="s">
        <v>234</v>
      </c>
      <c r="H151" s="155">
        <v>4.5</v>
      </c>
      <c r="I151" s="111" t="s">
        <v>1826</v>
      </c>
      <c r="J151" s="81"/>
      <c r="K151"/>
      <c r="L151" s="42">
        <v>6972401113372</v>
      </c>
      <c r="M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</row>
    <row r="152" spans="2:91" ht="22.35" customHeight="1" outlineLevel="4">
      <c r="B152" s="164" t="str">
        <f t="shared" si="10"/>
        <v xml:space="preserve">                ПДУ для BBK RC-STB100ic ресивер (серия HVD238)</v>
      </c>
      <c r="C152" s="165" t="s">
        <v>237</v>
      </c>
      <c r="D152" s="70">
        <f t="shared" si="9"/>
        <v>5.3999999999999995</v>
      </c>
      <c r="E152" s="110" t="s">
        <v>33</v>
      </c>
      <c r="G152" s="115" t="s">
        <v>236</v>
      </c>
      <c r="H152" s="155">
        <v>4.5</v>
      </c>
      <c r="I152" s="111" t="s">
        <v>1826</v>
      </c>
      <c r="J152" s="81"/>
      <c r="K152"/>
      <c r="L152" s="42">
        <v>6972401113334</v>
      </c>
      <c r="M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</row>
    <row r="153" spans="2:91" ht="22.35" customHeight="1" outlineLevel="4">
      <c r="B153" s="82" t="str">
        <f t="shared" si="10"/>
        <v xml:space="preserve">                ПДУ для BBK RC0105 DVB-T2 (STB-105) HD/SkyVision T2501 (серия HOB1056)</v>
      </c>
      <c r="C153" s="41" t="s">
        <v>239</v>
      </c>
      <c r="D153" s="70">
        <f t="shared" si="9"/>
        <v>4.2480000000000002</v>
      </c>
      <c r="E153" s="110" t="s">
        <v>33</v>
      </c>
      <c r="G153" s="115" t="s">
        <v>238</v>
      </c>
      <c r="H153" s="155">
        <v>3.54</v>
      </c>
      <c r="I153" s="111" t="s">
        <v>32</v>
      </c>
      <c r="J153" s="81"/>
      <c r="K153"/>
      <c r="L153" s="42">
        <v>2000230092262</v>
      </c>
      <c r="M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</row>
    <row r="154" spans="2:91" ht="22.35" customHeight="1" outlineLevel="4">
      <c r="B154" s="82" t="str">
        <f t="shared" si="10"/>
        <v xml:space="preserve">                ПДУ для CosmoSat CPVR-D (CPVR-HD)   (серия HOB773)</v>
      </c>
      <c r="C154" s="41" t="s">
        <v>241</v>
      </c>
      <c r="D154" s="70">
        <f t="shared" si="9"/>
        <v>5.508</v>
      </c>
      <c r="E154" s="110" t="s">
        <v>33</v>
      </c>
      <c r="G154" s="115" t="s">
        <v>240</v>
      </c>
      <c r="H154" s="155">
        <v>4.59</v>
      </c>
      <c r="I154" s="111" t="s">
        <v>32</v>
      </c>
      <c r="J154" s="81"/>
      <c r="K154"/>
      <c r="L154" s="42">
        <v>2000230096239</v>
      </c>
      <c r="M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</row>
    <row r="155" spans="2:91" ht="11.85" customHeight="1" outlineLevel="4">
      <c r="B155" s="82" t="str">
        <f t="shared" si="10"/>
        <v xml:space="preserve">                ПДУ для CosmoSat RC-7405 ic   (серия HSR551)</v>
      </c>
      <c r="C155" s="41" t="s">
        <v>243</v>
      </c>
      <c r="D155" s="70">
        <f t="shared" si="9"/>
        <v>4.9320000000000004</v>
      </c>
      <c r="E155" s="110" t="s">
        <v>33</v>
      </c>
      <c r="G155" s="115" t="s">
        <v>242</v>
      </c>
      <c r="H155" s="155">
        <v>4.1100000000000003</v>
      </c>
      <c r="I155" s="111" t="s">
        <v>32</v>
      </c>
      <c r="J155" s="81"/>
      <c r="K155"/>
      <c r="L155" s="42">
        <v>2000230096246</v>
      </c>
      <c r="M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</row>
    <row r="156" spans="2:91" ht="22.35" customHeight="1" outlineLevel="4">
      <c r="B156" s="82" t="str">
        <f t="shared" si="10"/>
        <v xml:space="preserve">                ПДУ для D-Color DC711HD ic DVB-T2 (TVjet RE820HDT2) (серия HOR113)</v>
      </c>
      <c r="C156" s="41" t="s">
        <v>245</v>
      </c>
      <c r="D156" s="70">
        <f t="shared" si="9"/>
        <v>5.76</v>
      </c>
      <c r="E156" s="110" t="s">
        <v>33</v>
      </c>
      <c r="G156" s="115" t="s">
        <v>244</v>
      </c>
      <c r="H156" s="155">
        <v>4.8</v>
      </c>
      <c r="I156" s="111" t="s">
        <v>32</v>
      </c>
      <c r="J156" s="81"/>
      <c r="K156"/>
      <c r="L156" s="42">
        <v>6972401116601</v>
      </c>
      <c r="M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</row>
    <row r="157" spans="2:91" ht="22.35" customHeight="1" outlineLevel="4">
      <c r="B157" s="82" t="str">
        <f t="shared" si="10"/>
        <v xml:space="preserve">                ПДУ для D-Color DC910HD ic DVB-T2 (серия HOB1036)</v>
      </c>
      <c r="C157" s="41" t="s">
        <v>247</v>
      </c>
      <c r="D157" s="70">
        <f t="shared" si="9"/>
        <v>5.76</v>
      </c>
      <c r="E157" s="110" t="s">
        <v>33</v>
      </c>
      <c r="G157" s="115" t="s">
        <v>246</v>
      </c>
      <c r="H157" s="155">
        <v>4.8</v>
      </c>
      <c r="I157" s="111" t="s">
        <v>32</v>
      </c>
      <c r="J157" s="81"/>
      <c r="K157"/>
      <c r="L157" s="41"/>
      <c r="M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</row>
    <row r="158" spans="2:91" ht="22.35" customHeight="1" outlineLevel="4">
      <c r="B158" s="82" t="str">
        <f t="shared" si="10"/>
        <v xml:space="preserve">                ПДУ для Delta Systems DS-530HD, DS-910HD (DVB-T2) ic dvb-t2 (серия HOB1002)</v>
      </c>
      <c r="C158" s="41" t="s">
        <v>3111</v>
      </c>
      <c r="D158" s="70">
        <f t="shared" si="9"/>
        <v>6.3</v>
      </c>
      <c r="E158" s="110" t="s">
        <v>33</v>
      </c>
      <c r="G158" s="115" t="s">
        <v>3110</v>
      </c>
      <c r="H158" s="155">
        <v>5.25</v>
      </c>
      <c r="I158" s="111" t="s">
        <v>32</v>
      </c>
      <c r="J158" s="81"/>
      <c r="K158"/>
      <c r="L158" s="41"/>
      <c r="M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</row>
    <row r="159" spans="2:91" ht="22.35" customHeight="1" outlineLevel="4">
      <c r="B159" s="82" t="str">
        <f t="shared" si="10"/>
        <v xml:space="preserve">                ПДУ для Delta Systems DS-950HD ic ic (серия HOB1220)</v>
      </c>
      <c r="C159" s="41" t="s">
        <v>249</v>
      </c>
      <c r="D159" s="70">
        <f t="shared" si="9"/>
        <v>9.8279999999999994</v>
      </c>
      <c r="E159" s="110" t="s">
        <v>33</v>
      </c>
      <c r="G159" s="115" t="s">
        <v>248</v>
      </c>
      <c r="H159" s="155">
        <v>8.19</v>
      </c>
      <c r="I159" s="111" t="s">
        <v>32</v>
      </c>
      <c r="J159" s="81"/>
      <c r="K159"/>
      <c r="L159" s="42">
        <v>2000230095300</v>
      </c>
      <c r="M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</row>
    <row r="160" spans="2:91" ht="22.35" customHeight="1" outlineLevel="4">
      <c r="B160" s="82" t="str">
        <f t="shared" si="10"/>
        <v xml:space="preserve">                ПДУ для EUROSKY ES-11 ic dvb-t2 (серия HOB1273)</v>
      </c>
      <c r="C160" s="41" t="s">
        <v>251</v>
      </c>
      <c r="D160" s="70">
        <f t="shared" si="9"/>
        <v>5.76</v>
      </c>
      <c r="E160" s="110" t="s">
        <v>33</v>
      </c>
      <c r="G160" s="115" t="s">
        <v>250</v>
      </c>
      <c r="H160" s="155">
        <v>4.8</v>
      </c>
      <c r="I160" s="111" t="s">
        <v>32</v>
      </c>
      <c r="J160" s="81"/>
      <c r="K160"/>
      <c r="L160" s="42">
        <v>6972401115451</v>
      </c>
      <c r="M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</row>
    <row r="161" spans="2:91" ht="22.35" customHeight="1" outlineLevel="4">
      <c r="B161" s="82" t="str">
        <f t="shared" si="10"/>
        <v xml:space="preserve">                ПДУ для Galaxy Innovations (Gi) HD SLIM T2 ic DVB-T2 (серия HOB1150)</v>
      </c>
      <c r="C161" s="41" t="s">
        <v>253</v>
      </c>
      <c r="D161" s="70">
        <f t="shared" si="9"/>
        <v>6.0119999999999996</v>
      </c>
      <c r="E161" s="110" t="s">
        <v>33</v>
      </c>
      <c r="G161" s="115" t="s">
        <v>252</v>
      </c>
      <c r="H161" s="155">
        <v>5.01</v>
      </c>
      <c r="I161" s="111" t="s">
        <v>32</v>
      </c>
      <c r="J161" s="81"/>
      <c r="K161"/>
      <c r="L161" s="42">
        <v>6972401111774</v>
      </c>
      <c r="M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</row>
    <row r="162" spans="2:91" ht="22.35" customHeight="1" outlineLevel="4">
      <c r="B162" s="82" t="str">
        <f t="shared" si="10"/>
        <v xml:space="preserve">                ПДУ для GoldMaster T-303SD ic dvb-t2 (серия HOB818)</v>
      </c>
      <c r="C162" s="41" t="s">
        <v>255</v>
      </c>
      <c r="D162" s="70">
        <f t="shared" si="9"/>
        <v>4.5</v>
      </c>
      <c r="E162" s="110" t="s">
        <v>33</v>
      </c>
      <c r="G162" s="115" t="s">
        <v>254</v>
      </c>
      <c r="H162" s="155">
        <v>3.75</v>
      </c>
      <c r="I162" s="111" t="s">
        <v>32</v>
      </c>
      <c r="J162" s="81"/>
      <c r="K162"/>
      <c r="L162" s="42">
        <v>6972401112351</v>
      </c>
      <c r="M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</row>
    <row r="163" spans="2:91" ht="22.35" customHeight="1" outlineLevel="4">
      <c r="B163" s="82" t="str">
        <f t="shared" si="10"/>
        <v xml:space="preserve">                ПДУ для GOLDMASTER T-707HD&amp;HDI/Cadena HT-1110 (REXANT RX-511)ic dvb-t2 (серия HOB1219)</v>
      </c>
      <c r="C163" s="41" t="s">
        <v>3717</v>
      </c>
      <c r="D163" s="70">
        <f t="shared" si="9"/>
        <v>5.76</v>
      </c>
      <c r="E163" s="110" t="s">
        <v>33</v>
      </c>
      <c r="G163" s="115" t="s">
        <v>3716</v>
      </c>
      <c r="H163" s="155">
        <v>4.8</v>
      </c>
      <c r="I163" s="111" t="s">
        <v>32</v>
      </c>
      <c r="J163" s="81"/>
      <c r="K163"/>
      <c r="L163" s="42">
        <v>6972401113457</v>
      </c>
      <c r="M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</row>
    <row r="164" spans="2:91" ht="22.35" customHeight="1" outlineLevel="4">
      <c r="B164" s="82" t="str">
        <f t="shared" si="10"/>
        <v xml:space="preserve">                ПДУ для GoldMaster/Hyundai QF-6222 DVB01T2 ic  dvb-t2 (серия HOB754)</v>
      </c>
      <c r="C164" s="41" t="s">
        <v>257</v>
      </c>
      <c r="D164" s="70">
        <f t="shared" si="9"/>
        <v>5.22</v>
      </c>
      <c r="E164" s="110" t="s">
        <v>33</v>
      </c>
      <c r="G164" s="115" t="s">
        <v>256</v>
      </c>
      <c r="H164" s="155">
        <v>4.3499999999999996</v>
      </c>
      <c r="I164" s="111" t="s">
        <v>32</v>
      </c>
      <c r="J164" s="81"/>
      <c r="K164"/>
      <c r="L164" s="42">
        <v>2000230093993</v>
      </c>
      <c r="M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</row>
    <row r="165" spans="2:91" ht="22.35" customHeight="1" outlineLevel="4">
      <c r="B165" s="82" t="str">
        <f t="shared" si="10"/>
        <v xml:space="preserve">                ПДУ для GoldMaster/REXANT RX-511/ CADENA ic dvb-t2(серия HOB987)</v>
      </c>
      <c r="C165" s="41" t="s">
        <v>259</v>
      </c>
      <c r="D165" s="70">
        <f t="shared" si="9"/>
        <v>5.2559999999999993</v>
      </c>
      <c r="E165" s="110" t="s">
        <v>33</v>
      </c>
      <c r="G165" s="115" t="s">
        <v>258</v>
      </c>
      <c r="H165" s="155">
        <v>4.38</v>
      </c>
      <c r="I165" s="111" t="s">
        <v>32</v>
      </c>
      <c r="J165" s="81"/>
      <c r="K165"/>
      <c r="L165" s="42">
        <v>6972401112405</v>
      </c>
      <c r="M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</row>
    <row r="166" spans="2:91" ht="32.85" customHeight="1" outlineLevel="4">
      <c r="B166" s="82" t="str">
        <f t="shared" si="10"/>
        <v xml:space="preserve">                ПДУ для GoldMaster/REXANT RX-521/ CADENA SHTA-1511S2 DIVISAT XYX-828 dvb-t2 (Telant) (серия HOB796)</v>
      </c>
      <c r="C166" s="41" t="s">
        <v>261</v>
      </c>
      <c r="D166" s="70">
        <f t="shared" si="9"/>
        <v>5.22</v>
      </c>
      <c r="E166" s="110" t="s">
        <v>33</v>
      </c>
      <c r="G166" s="115" t="s">
        <v>260</v>
      </c>
      <c r="H166" s="155">
        <v>4.3499999999999996</v>
      </c>
      <c r="I166" s="111" t="s">
        <v>32</v>
      </c>
      <c r="J166" s="81"/>
      <c r="K166"/>
      <c r="L166" s="42">
        <v>6934086652188</v>
      </c>
      <c r="M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</row>
    <row r="167" spans="2:91" ht="22.35" customHeight="1" outlineLevel="4">
      <c r="B167" s="82" t="str">
        <f t="shared" si="10"/>
        <v xml:space="preserve">                ПДУ для GoldMaster/SKY Vision T-707HD&amp;HD1/Т2108 dvb-t2 (серия HOB819)</v>
      </c>
      <c r="C167" s="41" t="s">
        <v>263</v>
      </c>
      <c r="D167" s="70">
        <f t="shared" si="9"/>
        <v>4.32</v>
      </c>
      <c r="E167" s="110" t="s">
        <v>33</v>
      </c>
      <c r="G167" s="115" t="s">
        <v>262</v>
      </c>
      <c r="H167" s="155">
        <v>3.6</v>
      </c>
      <c r="I167" s="111" t="s">
        <v>32</v>
      </c>
      <c r="J167" s="81"/>
      <c r="K167"/>
      <c r="L167" s="42">
        <v>6972401112368</v>
      </c>
      <c r="M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</row>
    <row r="168" spans="2:91" ht="22.35" customHeight="1" outlineLevel="4">
      <c r="B168" s="164" t="str">
        <f t="shared" si="10"/>
        <v xml:space="preserve">                ПДУ для GoldMaster/SKYTECH 57G DVB-T DVB-T2 (серия HOB797)</v>
      </c>
      <c r="C168" s="165" t="s">
        <v>265</v>
      </c>
      <c r="D168" s="70">
        <f t="shared" si="9"/>
        <v>6.48</v>
      </c>
      <c r="E168" s="110" t="s">
        <v>33</v>
      </c>
      <c r="G168" s="115" t="s">
        <v>264</v>
      </c>
      <c r="H168" s="155">
        <v>5.4</v>
      </c>
      <c r="I168" s="111" t="s">
        <v>1826</v>
      </c>
      <c r="J168" s="81"/>
      <c r="K168"/>
      <c r="L168" s="42">
        <v>6972401112337</v>
      </c>
      <c r="M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</row>
    <row r="169" spans="2:91" ht="22.35" customHeight="1" outlineLevel="4">
      <c r="B169" s="164" t="str">
        <f t="shared" si="10"/>
        <v xml:space="preserve">                ПДУ для GoldMaster/WorldWision/SKYTECH T-303SD/910 mini DVB-T2 (серия HOB821)</v>
      </c>
      <c r="C169" s="165" t="s">
        <v>267</v>
      </c>
      <c r="D169" s="70">
        <f t="shared" si="9"/>
        <v>6.48</v>
      </c>
      <c r="E169" s="110" t="s">
        <v>33</v>
      </c>
      <c r="G169" s="115" t="s">
        <v>266</v>
      </c>
      <c r="H169" s="155">
        <v>5.4</v>
      </c>
      <c r="I169" s="111" t="s">
        <v>1826</v>
      </c>
      <c r="J169" s="81"/>
      <c r="K169"/>
      <c r="L169" s="42">
        <v>6972401112375</v>
      </c>
      <c r="M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</row>
    <row r="170" spans="2:91" ht="22.35" customHeight="1" outlineLevel="4">
      <c r="B170" s="82" t="str">
        <f t="shared" si="10"/>
        <v xml:space="preserve">                ПДУ для Goldstar GS-8830HD ic DVB-T2 (серия HOB1031)</v>
      </c>
      <c r="C170" s="41" t="s">
        <v>269</v>
      </c>
      <c r="D170" s="70">
        <f t="shared" si="9"/>
        <v>4.1760000000000002</v>
      </c>
      <c r="E170" s="110" t="s">
        <v>33</v>
      </c>
      <c r="G170" s="115" t="s">
        <v>268</v>
      </c>
      <c r="H170" s="155">
        <v>3.48</v>
      </c>
      <c r="I170" s="111" t="s">
        <v>32</v>
      </c>
      <c r="J170" s="81"/>
      <c r="K170"/>
      <c r="L170" s="42">
        <v>2000230095331</v>
      </c>
      <c r="M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</row>
    <row r="171" spans="2:91" ht="22.35" customHeight="1" outlineLevel="4">
      <c r="B171" s="82" t="str">
        <f t="shared" si="10"/>
        <v xml:space="preserve">                ПДУ для HORIZONT/WorldVizion/ORIEL ПДУ-8 к 810/811/812/814/826 ic dvb-t2 (серия HOB1114)</v>
      </c>
      <c r="C171" s="41" t="s">
        <v>271</v>
      </c>
      <c r="D171" s="70">
        <f t="shared" si="9"/>
        <v>4.68</v>
      </c>
      <c r="E171" s="110" t="s">
        <v>33</v>
      </c>
      <c r="G171" s="115" t="s">
        <v>270</v>
      </c>
      <c r="H171" s="155">
        <v>3.9</v>
      </c>
      <c r="I171" s="111" t="s">
        <v>32</v>
      </c>
      <c r="J171" s="81"/>
      <c r="K171"/>
      <c r="L171" s="42">
        <v>6972401115413</v>
      </c>
      <c r="M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</row>
    <row r="172" spans="2:91" ht="11.85" customHeight="1" outlineLevel="4">
      <c r="B172" s="82" t="str">
        <f t="shared" si="10"/>
        <v xml:space="preserve">                ПДУ для Lumax B0302 ic DVB-T2(серия HOB1261)</v>
      </c>
      <c r="C172" s="41" t="s">
        <v>273</v>
      </c>
      <c r="D172" s="70">
        <f t="shared" si="9"/>
        <v>6.2280000000000006</v>
      </c>
      <c r="E172" s="110" t="s">
        <v>33</v>
      </c>
      <c r="G172" s="115" t="s">
        <v>272</v>
      </c>
      <c r="H172" s="155">
        <v>5.19</v>
      </c>
      <c r="I172" s="111" t="s">
        <v>32</v>
      </c>
      <c r="J172" s="81"/>
      <c r="K172"/>
      <c r="L172" s="42">
        <v>2000230095478</v>
      </c>
      <c r="M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</row>
    <row r="173" spans="2:91" ht="22.35" customHeight="1" outlineLevel="4">
      <c r="B173" s="82" t="str">
        <f t="shared" si="10"/>
        <v xml:space="preserve">                ПДУ для Mdi DBR-501 (DBR-901)Topbox dvb-t2 DIVISAT / selegna / HOBIT FLASH(серия HOB1003)</v>
      </c>
      <c r="C173" s="41" t="s">
        <v>275</v>
      </c>
      <c r="D173" s="70">
        <f t="shared" si="9"/>
        <v>5.3639999999999999</v>
      </c>
      <c r="E173" s="110" t="s">
        <v>33</v>
      </c>
      <c r="G173" s="115" t="s">
        <v>274</v>
      </c>
      <c r="H173" s="155">
        <v>4.47</v>
      </c>
      <c r="I173" s="111" t="s">
        <v>32</v>
      </c>
      <c r="J173" s="81"/>
      <c r="K173"/>
      <c r="L173" s="42">
        <v>2000230095485</v>
      </c>
      <c r="M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</row>
    <row r="174" spans="2:91" ht="22.35" customHeight="1" outlineLevel="4">
      <c r="B174" s="82" t="str">
        <f t="shared" si="10"/>
        <v xml:space="preserve">                ПДУ для ORIEL ПДУ-10 ic HD DVB-T2 (серия HOB1004)</v>
      </c>
      <c r="C174" s="41" t="s">
        <v>277</v>
      </c>
      <c r="D174" s="70">
        <f t="shared" si="9"/>
        <v>6.371999999999999</v>
      </c>
      <c r="E174" s="110" t="s">
        <v>33</v>
      </c>
      <c r="G174" s="115" t="s">
        <v>276</v>
      </c>
      <c r="H174" s="155">
        <v>5.31</v>
      </c>
      <c r="I174" s="111" t="s">
        <v>32</v>
      </c>
      <c r="J174" s="81"/>
      <c r="K174"/>
      <c r="L174" s="42">
        <v>2000000001425</v>
      </c>
      <c r="M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</row>
    <row r="175" spans="2:91" ht="22.35" customHeight="1" outlineLevel="4">
      <c r="B175" s="82" t="str">
        <f t="shared" si="10"/>
        <v xml:space="preserve">                ПДУ для ORIEL ПДУ-5 HD DVB-T2/ TESLER DSR-07 (серия HOB820)</v>
      </c>
      <c r="C175" s="41" t="s">
        <v>279</v>
      </c>
      <c r="D175" s="70">
        <f t="shared" si="9"/>
        <v>4.8599999999999994</v>
      </c>
      <c r="E175" s="110" t="s">
        <v>33</v>
      </c>
      <c r="G175" s="115" t="s">
        <v>278</v>
      </c>
      <c r="H175" s="155">
        <v>4.05</v>
      </c>
      <c r="I175" s="111" t="s">
        <v>32</v>
      </c>
      <c r="J175" s="81"/>
      <c r="K175"/>
      <c r="L175" s="42">
        <v>2000000000497</v>
      </c>
      <c r="M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</row>
    <row r="176" spans="2:91" ht="22.35" customHeight="1" outlineLevel="4">
      <c r="B176" s="82" t="str">
        <f t="shared" si="10"/>
        <v xml:space="preserve">                ПДУ для ORIEL ПДУ-6 ic HD DVB-T2 (серия HOB989)</v>
      </c>
      <c r="C176" s="41" t="s">
        <v>281</v>
      </c>
      <c r="D176" s="70">
        <f t="shared" si="9"/>
        <v>5.7960000000000003</v>
      </c>
      <c r="E176" s="110" t="s">
        <v>33</v>
      </c>
      <c r="G176" s="115" t="s">
        <v>280</v>
      </c>
      <c r="H176" s="155">
        <v>4.83</v>
      </c>
      <c r="I176" s="111" t="s">
        <v>32</v>
      </c>
      <c r="J176" s="81"/>
      <c r="K176"/>
      <c r="L176" s="42">
        <v>2000000001432</v>
      </c>
      <c r="M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</row>
    <row r="177" spans="2:91" ht="22.35" customHeight="1" outlineLevel="4">
      <c r="B177" s="82" t="str">
        <f t="shared" si="10"/>
        <v xml:space="preserve">                ПДУ для ORIEL ПДУ-7  к 710/720/740/750/821 /840/870/910/920/950 SAT ic (TVK) dvb-t2 (серия HOB608)</v>
      </c>
      <c r="C177" s="41" t="s">
        <v>3113</v>
      </c>
      <c r="D177" s="70">
        <f t="shared" si="9"/>
        <v>5.94</v>
      </c>
      <c r="E177" s="110" t="s">
        <v>33</v>
      </c>
      <c r="G177" s="115" t="s">
        <v>3112</v>
      </c>
      <c r="H177" s="155">
        <v>4.95</v>
      </c>
      <c r="I177" s="111" t="s">
        <v>32</v>
      </c>
      <c r="J177" s="81"/>
      <c r="K177"/>
      <c r="L177" s="42">
        <v>2000000000503</v>
      </c>
      <c r="M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</row>
    <row r="178" spans="2:91" ht="22.35" customHeight="1" outlineLevel="4">
      <c r="B178" s="82" t="str">
        <f t="shared" si="10"/>
        <v xml:space="preserve">                ПДУ для ORIEL ПДУ-9 к 790/960/961 ic HD DVB-T2 (серия HOB724)</v>
      </c>
      <c r="C178" s="41" t="s">
        <v>3115</v>
      </c>
      <c r="D178" s="70">
        <f t="shared" si="9"/>
        <v>5.0760000000000005</v>
      </c>
      <c r="E178" s="110" t="s">
        <v>33</v>
      </c>
      <c r="G178" s="115" t="s">
        <v>3114</v>
      </c>
      <c r="H178" s="155">
        <v>4.2300000000000004</v>
      </c>
      <c r="I178" s="111" t="s">
        <v>32</v>
      </c>
      <c r="J178" s="81"/>
      <c r="K178"/>
      <c r="L178" s="42">
        <v>2000000000527</v>
      </c>
      <c r="M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</row>
    <row r="179" spans="2:91" ht="22.35" customHeight="1" outlineLevel="4">
      <c r="B179" s="82" t="str">
        <f t="shared" si="10"/>
        <v xml:space="preserve">                ПДУ для Rolsen RDB-525, RDB-526 ic ( PERFEO PF-168 (VAR3)) PT-100, PT-505C DVB-T2 (серия HOB1490)</v>
      </c>
      <c r="C179" s="41" t="s">
        <v>3405</v>
      </c>
      <c r="D179" s="70">
        <f t="shared" si="9"/>
        <v>3.5999999999999996</v>
      </c>
      <c r="E179" s="110" t="s">
        <v>33</v>
      </c>
      <c r="G179" s="115" t="s">
        <v>3404</v>
      </c>
      <c r="H179" s="155">
        <v>3</v>
      </c>
      <c r="I179" s="111" t="s">
        <v>32</v>
      </c>
      <c r="J179" s="81"/>
      <c r="K179"/>
      <c r="L179" s="42">
        <v>2000240441272</v>
      </c>
      <c r="M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</row>
    <row r="180" spans="2:91" ht="11.85" customHeight="1" outlineLevel="4">
      <c r="B180" s="82" t="str">
        <f t="shared" si="10"/>
        <v xml:space="preserve">                ПДУ для SAT-INTEGRAL S-1225 HD (серия HSR677)</v>
      </c>
      <c r="C180" s="41" t="s">
        <v>283</v>
      </c>
      <c r="D180" s="70">
        <f t="shared" si="9"/>
        <v>9</v>
      </c>
      <c r="E180" s="110" t="s">
        <v>33</v>
      </c>
      <c r="G180" s="115" t="s">
        <v>282</v>
      </c>
      <c r="H180" s="155">
        <v>7.5</v>
      </c>
      <c r="I180" s="111" t="s">
        <v>32</v>
      </c>
      <c r="J180" s="81"/>
      <c r="K180"/>
      <c r="L180" s="42">
        <v>6972401116540</v>
      </c>
      <c r="M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</row>
    <row r="181" spans="2:91" ht="11.85" customHeight="1" outlineLevel="4">
      <c r="B181" s="82" t="str">
        <f t="shared" si="10"/>
        <v xml:space="preserve">                ПДУ для Selenga T50 ic dvb-t2 (серия HOB1325)</v>
      </c>
      <c r="C181" s="41" t="s">
        <v>285</v>
      </c>
      <c r="D181" s="70">
        <f t="shared" si="9"/>
        <v>4.6079999999999997</v>
      </c>
      <c r="E181" s="110" t="s">
        <v>33</v>
      </c>
      <c r="G181" s="115" t="s">
        <v>284</v>
      </c>
      <c r="H181" s="155">
        <v>3.84</v>
      </c>
      <c r="I181" s="111" t="s">
        <v>32</v>
      </c>
      <c r="J181" s="81"/>
      <c r="K181"/>
      <c r="L181" s="42">
        <v>2000230096338</v>
      </c>
      <c r="M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</row>
    <row r="182" spans="2:91" ht="22.35" customHeight="1" outlineLevel="4">
      <c r="B182" s="82" t="str">
        <f t="shared" si="10"/>
        <v xml:space="preserve">                ПДУ для Selenga T70 / HD930 dvb-t2 (серия HOB1326)</v>
      </c>
      <c r="C182" s="41" t="s">
        <v>287</v>
      </c>
      <c r="D182" s="70">
        <f t="shared" si="9"/>
        <v>6.3</v>
      </c>
      <c r="E182" s="110" t="s">
        <v>33</v>
      </c>
      <c r="G182" s="115" t="s">
        <v>286</v>
      </c>
      <c r="H182" s="155">
        <v>5.25</v>
      </c>
      <c r="I182" s="111" t="s">
        <v>32</v>
      </c>
      <c r="J182" s="81"/>
      <c r="K182"/>
      <c r="L182" s="42">
        <v>2000230096345</v>
      </c>
      <c r="M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</row>
    <row r="183" spans="2:91" ht="22.35" customHeight="1" outlineLevel="4">
      <c r="B183" s="82" t="str">
        <f t="shared" si="10"/>
        <v xml:space="preserve">                ПДУ для SkyTech 157G VER1 HD DVB-T2/DC711HD (серия HSR693)</v>
      </c>
      <c r="C183" s="41" t="s">
        <v>289</v>
      </c>
      <c r="D183" s="70">
        <f t="shared" si="9"/>
        <v>4.7519999999999998</v>
      </c>
      <c r="E183" s="110" t="s">
        <v>33</v>
      </c>
      <c r="G183" s="115" t="s">
        <v>288</v>
      </c>
      <c r="H183" s="155">
        <v>3.96</v>
      </c>
      <c r="I183" s="111" t="s">
        <v>32</v>
      </c>
      <c r="J183" s="81"/>
      <c r="K183"/>
      <c r="L183" s="42">
        <v>2000240431310</v>
      </c>
      <c r="M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</row>
    <row r="184" spans="2:91" ht="22.35" customHeight="1" outlineLevel="4">
      <c r="B184" s="82" t="str">
        <f t="shared" si="10"/>
        <v xml:space="preserve">                ПДУ для SkyTech 97g/ D-Color DC1201HD miniDVB-T2 ic DVB-T2 911HD (серия HVD003)</v>
      </c>
      <c r="C184" s="41" t="s">
        <v>3719</v>
      </c>
      <c r="D184" s="70">
        <f t="shared" si="9"/>
        <v>3.5999999999999996</v>
      </c>
      <c r="E184" s="110" t="s">
        <v>33</v>
      </c>
      <c r="G184" s="115" t="s">
        <v>3718</v>
      </c>
      <c r="H184" s="155">
        <v>3</v>
      </c>
      <c r="I184" s="111" t="s">
        <v>32</v>
      </c>
      <c r="J184" s="81"/>
      <c r="K184"/>
      <c r="L184" s="41"/>
      <c r="M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</row>
    <row r="185" spans="2:91" ht="11.85" customHeight="1" outlineLevel="4">
      <c r="B185" s="82" t="str">
        <f t="shared" si="10"/>
        <v xml:space="preserve">                ПДУ для Star Track X1150CH ic (серия HOB1329)</v>
      </c>
      <c r="C185" s="41" t="s">
        <v>291</v>
      </c>
      <c r="D185" s="70">
        <f t="shared" si="9"/>
        <v>4.1760000000000002</v>
      </c>
      <c r="E185" s="110" t="s">
        <v>33</v>
      </c>
      <c r="G185" s="115" t="s">
        <v>290</v>
      </c>
      <c r="H185" s="155">
        <v>3.48</v>
      </c>
      <c r="I185" s="111" t="s">
        <v>32</v>
      </c>
      <c r="J185" s="81"/>
      <c r="K185"/>
      <c r="L185" s="42">
        <v>2000230096369</v>
      </c>
      <c r="M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</row>
    <row r="186" spans="2:91" ht="11.85" customHeight="1" outlineLevel="4">
      <c r="B186" s="82" t="str">
        <f t="shared" si="10"/>
        <v xml:space="preserve">                ПДУ для Supra SDT-100 ic dvb-t2 (серия HOB1110)</v>
      </c>
      <c r="C186" s="41" t="s">
        <v>293</v>
      </c>
      <c r="D186" s="70">
        <f t="shared" si="9"/>
        <v>6.5880000000000001</v>
      </c>
      <c r="E186" s="110" t="s">
        <v>33</v>
      </c>
      <c r="G186" s="115" t="s">
        <v>292</v>
      </c>
      <c r="H186" s="155">
        <v>5.49</v>
      </c>
      <c r="I186" s="111" t="s">
        <v>32</v>
      </c>
      <c r="J186" s="81"/>
      <c r="K186"/>
      <c r="L186" s="42">
        <v>2000230094150</v>
      </c>
      <c r="M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</row>
    <row r="187" spans="2:91" ht="22.35" customHeight="1" outlineLevel="4">
      <c r="B187" s="82" t="str">
        <f t="shared" si="10"/>
        <v xml:space="preserve">                ПДУ для VITYAZ/EUROSAT K16 dvb-s ic (серия HOB1310)</v>
      </c>
      <c r="C187" s="41" t="s">
        <v>233</v>
      </c>
      <c r="D187" s="70">
        <f t="shared" si="9"/>
        <v>4.6079999999999997</v>
      </c>
      <c r="E187" s="110" t="s">
        <v>33</v>
      </c>
      <c r="G187" s="115" t="s">
        <v>3659</v>
      </c>
      <c r="H187" s="155">
        <v>3.84</v>
      </c>
      <c r="I187" s="111" t="s">
        <v>32</v>
      </c>
      <c r="J187" s="81"/>
      <c r="K187"/>
      <c r="L187" s="42">
        <v>2000230096253</v>
      </c>
      <c r="M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</row>
    <row r="188" spans="2:91" ht="22.35" customHeight="1" outlineLevel="4">
      <c r="B188" s="82" t="str">
        <f t="shared" si="10"/>
        <v xml:space="preserve">                ПДУ для World Vision T34  ic DVB-T2 Delly SAT(серия HOB693)</v>
      </c>
      <c r="C188" s="41" t="s">
        <v>295</v>
      </c>
      <c r="D188" s="70">
        <f t="shared" si="9"/>
        <v>5.976</v>
      </c>
      <c r="E188" s="110" t="s">
        <v>33</v>
      </c>
      <c r="G188" s="115" t="s">
        <v>294</v>
      </c>
      <c r="H188" s="155">
        <v>4.9800000000000004</v>
      </c>
      <c r="I188" s="111" t="s">
        <v>32</v>
      </c>
      <c r="J188" s="81"/>
      <c r="K188"/>
      <c r="L188" s="42">
        <v>6972401112269</v>
      </c>
      <c r="M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</row>
    <row r="189" spans="2:91" ht="22.35" customHeight="1" outlineLevel="4">
      <c r="B189" s="82" t="str">
        <f t="shared" si="10"/>
        <v xml:space="preserve">                ПДУ для World Vision T35, T55, T60M ic DVB-T2 (T55) (серия HVD0210)</v>
      </c>
      <c r="C189" s="41" t="s">
        <v>297</v>
      </c>
      <c r="D189" s="70">
        <f t="shared" si="9"/>
        <v>4.2480000000000002</v>
      </c>
      <c r="E189" s="110" t="s">
        <v>33</v>
      </c>
      <c r="G189" s="115" t="s">
        <v>296</v>
      </c>
      <c r="H189" s="155">
        <v>3.54</v>
      </c>
      <c r="I189" s="111" t="s">
        <v>32</v>
      </c>
      <c r="J189" s="81"/>
      <c r="K189"/>
      <c r="L189" s="42">
        <v>6972401116588</v>
      </c>
      <c r="M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</row>
    <row r="190" spans="2:91" ht="22.35" customHeight="1" outlineLevel="4">
      <c r="B190" s="82" t="str">
        <f t="shared" si="10"/>
        <v xml:space="preserve">                ПДУ для World Vision T36, T56, DSR-590I ic DVB-T2 (серия HOB1112)</v>
      </c>
      <c r="C190" s="41" t="s">
        <v>299</v>
      </c>
      <c r="D190" s="70">
        <f t="shared" si="9"/>
        <v>5.04</v>
      </c>
      <c r="E190" s="110" t="s">
        <v>33</v>
      </c>
      <c r="G190" s="115" t="s">
        <v>298</v>
      </c>
      <c r="H190" s="155">
        <v>4.2</v>
      </c>
      <c r="I190" s="111" t="s">
        <v>32</v>
      </c>
      <c r="J190" s="81"/>
      <c r="K190"/>
      <c r="L190" s="42">
        <v>6972401116250</v>
      </c>
      <c r="M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</row>
    <row r="191" spans="2:91" ht="22.35" customHeight="1" outlineLevel="4">
      <c r="B191" s="82" t="str">
        <f t="shared" si="10"/>
        <v xml:space="preserve">                ПДУ для WORLD VISION T37/Hyundai H-DVB03T2 ic DVB-T2/D-Color/Rolsen  (серия HOB755)</v>
      </c>
      <c r="C191" s="41" t="s">
        <v>301</v>
      </c>
      <c r="D191" s="70">
        <f t="shared" si="9"/>
        <v>4.9320000000000004</v>
      </c>
      <c r="E191" s="110" t="s">
        <v>33</v>
      </c>
      <c r="G191" s="115" t="s">
        <v>300</v>
      </c>
      <c r="H191" s="155">
        <v>4.1100000000000003</v>
      </c>
      <c r="I191" s="111" t="s">
        <v>32</v>
      </c>
      <c r="J191" s="81"/>
      <c r="K191"/>
      <c r="L191" s="42">
        <v>6972401112290</v>
      </c>
      <c r="M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</row>
    <row r="192" spans="2:91" ht="22.35" customHeight="1" outlineLevel="4">
      <c r="B192" s="82" t="str">
        <f t="shared" si="10"/>
        <v xml:space="preserve">                ПДУ для World Vision T40 ic DVB-T2 Delly TV(серия HOB626)</v>
      </c>
      <c r="C192" s="41" t="s">
        <v>303</v>
      </c>
      <c r="D192" s="70">
        <f t="shared" si="9"/>
        <v>4.7519999999999998</v>
      </c>
      <c r="E192" s="110" t="s">
        <v>33</v>
      </c>
      <c r="G192" s="115" t="s">
        <v>302</v>
      </c>
      <c r="H192" s="155">
        <v>3.96</v>
      </c>
      <c r="I192" s="111" t="s">
        <v>32</v>
      </c>
      <c r="J192" s="81"/>
      <c r="K192"/>
      <c r="L192" s="42">
        <v>6934086400000</v>
      </c>
      <c r="M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</row>
    <row r="193" spans="2:91" ht="22.35" customHeight="1" outlineLevel="4">
      <c r="B193" s="82" t="str">
        <f t="shared" si="10"/>
        <v xml:space="preserve">                ПДУ для World Vision T70/T61М/T62D/Т62M  DVB-T2  (серия HOB1493)</v>
      </c>
      <c r="C193" s="41" t="s">
        <v>305</v>
      </c>
      <c r="D193" s="70">
        <f t="shared" si="9"/>
        <v>5.76</v>
      </c>
      <c r="E193" s="110" t="s">
        <v>33</v>
      </c>
      <c r="G193" s="115" t="s">
        <v>304</v>
      </c>
      <c r="H193" s="155">
        <v>4.8</v>
      </c>
      <c r="I193" s="111" t="s">
        <v>32</v>
      </c>
      <c r="J193" s="81"/>
      <c r="K193"/>
      <c r="L193" s="42">
        <v>6972401113471</v>
      </c>
      <c r="M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</row>
    <row r="194" spans="2:91" ht="22.35" customHeight="1" outlineLevel="4">
      <c r="B194" s="82" t="str">
        <f t="shared" si="10"/>
        <v xml:space="preserve">                ПДУ для World Vision VW T37, T54, T57D, T57Mic dvb-t2 (серия HOB946)</v>
      </c>
      <c r="C194" s="41" t="s">
        <v>3721</v>
      </c>
      <c r="D194" s="70">
        <f t="shared" si="9"/>
        <v>4.8599999999999994</v>
      </c>
      <c r="E194" s="110" t="s">
        <v>33</v>
      </c>
      <c r="G194" s="115" t="s">
        <v>3720</v>
      </c>
      <c r="H194" s="155">
        <v>4.05</v>
      </c>
      <c r="I194" s="111" t="s">
        <v>32</v>
      </c>
      <c r="J194" s="81"/>
      <c r="K194"/>
      <c r="L194" s="42">
        <v>6972401118148</v>
      </c>
      <c r="M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</row>
    <row r="195" spans="2:91" ht="22.35" customHeight="1" outlineLevel="4">
      <c r="B195" s="82" t="str">
        <f t="shared" si="10"/>
        <v xml:space="preserve">                ПДУ для World Vision WV T2-C (Premium) ic DVB-T2 (серия HOB1151)</v>
      </c>
      <c r="C195" s="41" t="s">
        <v>307</v>
      </c>
      <c r="D195" s="70">
        <f t="shared" si="9"/>
        <v>5.94</v>
      </c>
      <c r="E195" s="110" t="s">
        <v>33</v>
      </c>
      <c r="G195" s="115" t="s">
        <v>306</v>
      </c>
      <c r="H195" s="155">
        <v>4.95</v>
      </c>
      <c r="I195" s="111" t="s">
        <v>32</v>
      </c>
      <c r="J195" s="81"/>
      <c r="K195"/>
      <c r="L195" s="42">
        <v>2000230095447</v>
      </c>
      <c r="M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</row>
    <row r="196" spans="2:91" ht="22.35" customHeight="1" outlineLevel="4">
      <c r="B196" s="82" t="str">
        <f t="shared" si="10"/>
        <v xml:space="preserve">                ПДУ для ТЕЛЕКАРТА EVO-01 NEW! ic (серия HOB630)</v>
      </c>
      <c r="C196" s="41" t="s">
        <v>309</v>
      </c>
      <c r="D196" s="70">
        <f t="shared" si="9"/>
        <v>6.2280000000000006</v>
      </c>
      <c r="E196" s="110" t="s">
        <v>33</v>
      </c>
      <c r="G196" s="115" t="s">
        <v>308</v>
      </c>
      <c r="H196" s="155">
        <v>5.19</v>
      </c>
      <c r="I196" s="111" t="s">
        <v>32</v>
      </c>
      <c r="J196" s="81"/>
      <c r="K196"/>
      <c r="L196" s="42">
        <v>2000230094020</v>
      </c>
      <c r="M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</row>
    <row r="197" spans="2:91" ht="22.35" customHeight="1" outlineLevel="4">
      <c r="B197" s="82" t="str">
        <f t="shared" si="10"/>
        <v xml:space="preserve">                ПДУ для ТЕЛЕКАРТА EVO-02 (EVO II) ic (серия HOB1066)</v>
      </c>
      <c r="C197" s="41" t="s">
        <v>311</v>
      </c>
      <c r="D197" s="70">
        <f t="shared" si="9"/>
        <v>6.2280000000000006</v>
      </c>
      <c r="E197" s="110" t="s">
        <v>33</v>
      </c>
      <c r="G197" s="115" t="s">
        <v>310</v>
      </c>
      <c r="H197" s="155">
        <v>5.19</v>
      </c>
      <c r="I197" s="111" t="s">
        <v>32</v>
      </c>
      <c r="J197" s="81"/>
      <c r="K197"/>
      <c r="L197" s="42">
        <v>2000230094037</v>
      </c>
      <c r="M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</row>
    <row r="198" spans="2:91" ht="22.35" customHeight="1" outlineLevel="4">
      <c r="B198" s="82" t="str">
        <f t="shared" si="10"/>
        <v xml:space="preserve">                Пульт ДУ 15см для DVB-T2 ресивера АРА-302 (DORRADO)</v>
      </c>
      <c r="C198" s="41" t="s">
        <v>313</v>
      </c>
      <c r="D198" s="70">
        <f t="shared" si="9"/>
        <v>7.4159999999999995</v>
      </c>
      <c r="E198" s="110" t="s">
        <v>33</v>
      </c>
      <c r="G198" s="115" t="s">
        <v>312</v>
      </c>
      <c r="H198" s="155">
        <v>6.18</v>
      </c>
      <c r="I198" s="111" t="s">
        <v>32</v>
      </c>
      <c r="J198" s="91"/>
      <c r="K198"/>
      <c r="L198" s="41" t="s">
        <v>5097</v>
      </c>
      <c r="M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</row>
    <row r="199" spans="2:91" ht="22.35" customHeight="1" outlineLevel="4">
      <c r="B199" s="82" t="str">
        <f t="shared" si="10"/>
        <v xml:space="preserve">                Пульт ДУ 17см для DVB-T2 ресивера АРА - 301 (FERRIDO)</v>
      </c>
      <c r="C199" s="41" t="s">
        <v>315</v>
      </c>
      <c r="D199" s="70">
        <f t="shared" si="9"/>
        <v>7.4159999999999995</v>
      </c>
      <c r="E199" s="110" t="s">
        <v>33</v>
      </c>
      <c r="G199" s="115" t="s">
        <v>314</v>
      </c>
      <c r="H199" s="155">
        <v>6.18</v>
      </c>
      <c r="I199" s="111" t="s">
        <v>32</v>
      </c>
      <c r="J199" s="91"/>
      <c r="K199"/>
      <c r="L199" s="41"/>
      <c r="M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</row>
    <row r="200" spans="2:91" ht="12.6" customHeight="1" outlineLevel="3">
      <c r="B200" s="39" t="s">
        <v>316</v>
      </c>
      <c r="C200" s="40"/>
      <c r="D200" s="40"/>
      <c r="E200" s="40"/>
      <c r="F200" s="40"/>
      <c r="G200" s="159"/>
      <c r="H200" s="40"/>
      <c r="I200" s="40"/>
      <c r="J200" s="40"/>
      <c r="K200"/>
      <c r="L200" s="40"/>
      <c r="M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</row>
    <row r="201" spans="2:91" ht="22.35" customHeight="1" outlineLevel="4">
      <c r="B201" s="164" t="str">
        <f t="shared" ref="B201:B220" si="11">HYPERLINK(CONCATENATE("http://belpult.by/site_search?search_term=",C201),G201)</f>
        <v xml:space="preserve">                 ПДУ для ZALA  IP-TV  GDL-62-ZTE030  ic, цвет: белый (серия HOB798)</v>
      </c>
      <c r="C201" s="165" t="s">
        <v>5266</v>
      </c>
      <c r="D201" s="70">
        <f t="shared" si="9"/>
        <v>8.2799999999999994</v>
      </c>
      <c r="E201" s="110" t="s">
        <v>33</v>
      </c>
      <c r="G201" s="115" t="s">
        <v>5265</v>
      </c>
      <c r="H201" s="155">
        <v>6.9</v>
      </c>
      <c r="I201" s="111" t="s">
        <v>3692</v>
      </c>
      <c r="J201" s="91"/>
      <c r="K201"/>
      <c r="L201" s="42">
        <v>6972401112344</v>
      </c>
      <c r="M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</row>
    <row r="202" spans="2:91" ht="22.35" customHeight="1" outlineLevel="4">
      <c r="B202" s="164" t="str">
        <f t="shared" si="11"/>
        <v xml:space="preserve">                 ПДУ для ZALA  IP-TV GDL-62-ZTE030 ic, цвет: черный (серия HOB2081)</v>
      </c>
      <c r="C202" s="165" t="s">
        <v>5094</v>
      </c>
      <c r="D202" s="70">
        <f t="shared" si="9"/>
        <v>8.2799999999999994</v>
      </c>
      <c r="E202" s="110" t="s">
        <v>33</v>
      </c>
      <c r="G202" s="115" t="s">
        <v>5098</v>
      </c>
      <c r="H202" s="155">
        <v>6.9</v>
      </c>
      <c r="I202" s="111" t="s">
        <v>5099</v>
      </c>
      <c r="J202" s="81"/>
      <c r="K202"/>
      <c r="L202" s="42">
        <v>6972401118018</v>
      </c>
      <c r="M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</row>
    <row r="203" spans="2:91" ht="11.85" customHeight="1" outlineLevel="4">
      <c r="B203" s="164" t="str">
        <f t="shared" si="11"/>
        <v xml:space="preserve">                 ПДУ для ZALA как оригинал С НАДПИСЬЮ белый</v>
      </c>
      <c r="C203" s="165" t="s">
        <v>5092</v>
      </c>
      <c r="D203" s="70">
        <f t="shared" si="9"/>
        <v>6.48</v>
      </c>
      <c r="E203" s="110" t="s">
        <v>33</v>
      </c>
      <c r="G203" s="115" t="s">
        <v>5100</v>
      </c>
      <c r="H203" s="155">
        <v>5.4</v>
      </c>
      <c r="I203" s="111" t="s">
        <v>3692</v>
      </c>
      <c r="J203" s="91"/>
      <c r="K203"/>
      <c r="L203" s="42">
        <v>2000240441067</v>
      </c>
      <c r="M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</row>
    <row r="204" spans="2:91" ht="22.35" customHeight="1" outlineLevel="4">
      <c r="B204" s="164" t="str">
        <f t="shared" si="11"/>
        <v xml:space="preserve">                 ПДУ для ZALA как оригинал С НАДПИСЬЮ черный</v>
      </c>
      <c r="C204" s="165" t="s">
        <v>4895</v>
      </c>
      <c r="D204" s="70">
        <f t="shared" si="9"/>
        <v>6.48</v>
      </c>
      <c r="E204" s="110" t="s">
        <v>33</v>
      </c>
      <c r="G204" s="115" t="s">
        <v>5101</v>
      </c>
      <c r="H204" s="155">
        <v>5.4</v>
      </c>
      <c r="I204" s="111" t="s">
        <v>3692</v>
      </c>
      <c r="J204" s="91"/>
      <c r="K204"/>
      <c r="L204" s="42">
        <v>6937385550124</v>
      </c>
      <c r="M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</row>
    <row r="205" spans="2:91" ht="22.35" customHeight="1" outlineLevel="4">
      <c r="B205" s="164" t="str">
        <f t="shared" si="11"/>
        <v xml:space="preserve">                 ПДУ для ZALA ЭФИРНОЕ DF00 ОРИГИНАЛ С НАДПИСЬЮ черный</v>
      </c>
      <c r="C205" s="165" t="s">
        <v>4897</v>
      </c>
      <c r="D205" s="70">
        <f t="shared" si="9"/>
        <v>7.8479999999999999</v>
      </c>
      <c r="E205" s="110" t="s">
        <v>33</v>
      </c>
      <c r="G205" s="115" t="s">
        <v>4896</v>
      </c>
      <c r="H205" s="155">
        <v>6.54</v>
      </c>
      <c r="I205" s="111" t="s">
        <v>32</v>
      </c>
      <c r="J205" s="91"/>
      <c r="K205"/>
      <c r="L205" s="42">
        <v>2000230095249</v>
      </c>
      <c r="M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</row>
    <row r="206" spans="2:91" ht="22.35" customHeight="1" outlineLevel="4">
      <c r="B206" s="164" t="str">
        <f t="shared" si="11"/>
        <v xml:space="preserve">                 ПДУ для ZALA ЭФИРНОЕ EC1308 с надписью/ подходит к приемнику "МЭТА-901"/  черный </v>
      </c>
      <c r="C206" s="165" t="s">
        <v>4899</v>
      </c>
      <c r="D206" s="70">
        <f t="shared" ref="D206:D265" si="12">H206*1.2</f>
        <v>7.8479999999999999</v>
      </c>
      <c r="E206" s="110" t="s">
        <v>33</v>
      </c>
      <c r="G206" s="115" t="s">
        <v>4898</v>
      </c>
      <c r="H206" s="155">
        <v>6.54</v>
      </c>
      <c r="I206" s="111" t="s">
        <v>135</v>
      </c>
      <c r="J206" s="91"/>
      <c r="K206"/>
      <c r="L206" s="42">
        <v>4810411008498</v>
      </c>
      <c r="M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</row>
    <row r="207" spans="2:91" ht="22.35" customHeight="1" outlineLevel="4">
      <c r="B207" s="82" t="str">
        <f t="shared" si="11"/>
        <v xml:space="preserve">                ПДУ  для ZALA/ Ростелеком (Rostelecom) SML-292 HD Base ic (MTC Smartlabs) (серия HOB685)</v>
      </c>
      <c r="C207" s="41" t="s">
        <v>319</v>
      </c>
      <c r="D207" s="70">
        <f t="shared" si="12"/>
        <v>8.2799999999999994</v>
      </c>
      <c r="E207" s="110" t="s">
        <v>33</v>
      </c>
      <c r="G207" s="115" t="s">
        <v>318</v>
      </c>
      <c r="H207" s="155">
        <v>6.9</v>
      </c>
      <c r="I207" s="111" t="s">
        <v>32</v>
      </c>
      <c r="J207" s="81"/>
      <c r="K207"/>
      <c r="L207" s="41"/>
      <c r="M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</row>
    <row r="208" spans="2:91" ht="11.85" customHeight="1" outlineLevel="4">
      <c r="B208" s="82" t="str">
        <f t="shared" si="11"/>
        <v xml:space="preserve">                ПДУ для GoldMaster I-905к IP-TV (серия HOB2792)</v>
      </c>
      <c r="C208" s="41" t="s">
        <v>4901</v>
      </c>
      <c r="D208" s="70">
        <f t="shared" si="12"/>
        <v>9</v>
      </c>
      <c r="E208" s="110" t="s">
        <v>33</v>
      </c>
      <c r="G208" s="115" t="s">
        <v>4900</v>
      </c>
      <c r="H208" s="155">
        <v>7.5</v>
      </c>
      <c r="I208" s="111" t="s">
        <v>32</v>
      </c>
      <c r="J208" s="81"/>
      <c r="K208"/>
      <c r="L208" s="42">
        <v>6972401118803</v>
      </c>
      <c r="M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</row>
    <row r="209" spans="2:91" ht="11.85" customHeight="1" outlineLevel="4">
      <c r="B209" s="82" t="str">
        <f t="shared" si="11"/>
        <v xml:space="preserve">                ПДУ для HDBOX HB3500, HB4500 (серия HOB1308)</v>
      </c>
      <c r="C209" s="41" t="s">
        <v>321</v>
      </c>
      <c r="D209" s="70">
        <f t="shared" si="12"/>
        <v>11.7</v>
      </c>
      <c r="E209" s="110" t="s">
        <v>33</v>
      </c>
      <c r="G209" s="115" t="s">
        <v>320</v>
      </c>
      <c r="H209" s="155">
        <v>9.75</v>
      </c>
      <c r="I209" s="111" t="s">
        <v>32</v>
      </c>
      <c r="J209" s="81"/>
      <c r="K209"/>
      <c r="L209" s="42">
        <v>2000230096154</v>
      </c>
      <c r="M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</row>
    <row r="210" spans="2:91" ht="11.85" customHeight="1" outlineLevel="4">
      <c r="B210" s="82" t="str">
        <f t="shared" si="11"/>
        <v xml:space="preserve">                ПДУ для HDBOX T2 PRO ic dvb-t2  (серия HOB1904)</v>
      </c>
      <c r="C210" s="41" t="s">
        <v>323</v>
      </c>
      <c r="D210" s="70">
        <f t="shared" si="12"/>
        <v>5.7239999999999993</v>
      </c>
      <c r="E210" s="110" t="s">
        <v>33</v>
      </c>
      <c r="G210" s="115" t="s">
        <v>322</v>
      </c>
      <c r="H210" s="155">
        <v>4.7699999999999996</v>
      </c>
      <c r="I210" s="111" t="s">
        <v>324</v>
      </c>
      <c r="J210" s="81"/>
      <c r="K210"/>
      <c r="L210" s="42">
        <v>2000240431297</v>
      </c>
      <c r="M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</row>
    <row r="211" spans="2:91" ht="11.85" customHeight="1" outlineLevel="4">
      <c r="B211" s="82" t="str">
        <f t="shared" si="11"/>
        <v xml:space="preserve">                ПДУ для Openbox AS2 HD ic (серия HOB1600)</v>
      </c>
      <c r="C211" s="41" t="s">
        <v>326</v>
      </c>
      <c r="D211" s="70">
        <f t="shared" si="12"/>
        <v>13.068</v>
      </c>
      <c r="E211" s="110" t="s">
        <v>33</v>
      </c>
      <c r="G211" s="115" t="s">
        <v>325</v>
      </c>
      <c r="H211" s="155">
        <v>10.89</v>
      </c>
      <c r="I211" s="111" t="s">
        <v>32</v>
      </c>
      <c r="J211" s="81"/>
      <c r="K211"/>
      <c r="L211" s="42">
        <v>2000240430962</v>
      </c>
      <c r="M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</row>
    <row r="212" spans="2:91" ht="22.35" customHeight="1" outlineLevel="4">
      <c r="B212" s="82" t="str">
        <f t="shared" si="11"/>
        <v xml:space="preserve">                ПДУ для Openbox AS4K CI, PRO ic (серия HOB1601)</v>
      </c>
      <c r="C212" s="41" t="s">
        <v>328</v>
      </c>
      <c r="D212" s="70">
        <f t="shared" si="12"/>
        <v>13.068</v>
      </c>
      <c r="E212" s="110" t="s">
        <v>33</v>
      </c>
      <c r="G212" s="115" t="s">
        <v>327</v>
      </c>
      <c r="H212" s="155">
        <v>10.89</v>
      </c>
      <c r="I212" s="111" t="s">
        <v>32</v>
      </c>
      <c r="J212" s="81"/>
      <c r="K212"/>
      <c r="L212" s="42">
        <v>2000240430979</v>
      </c>
      <c r="M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</row>
    <row r="213" spans="2:91" ht="22.35" customHeight="1" outlineLevel="4">
      <c r="B213" s="82" t="str">
        <f t="shared" si="11"/>
        <v xml:space="preserve">                ПДУ для OPENBOX/Formuler Z Plus IPTV Android 4K (серия HOB1903)</v>
      </c>
      <c r="C213" s="41" t="s">
        <v>330</v>
      </c>
      <c r="D213" s="70">
        <f t="shared" si="12"/>
        <v>7.7759999999999998</v>
      </c>
      <c r="E213" s="110" t="s">
        <v>33</v>
      </c>
      <c r="G213" s="115" t="s">
        <v>329</v>
      </c>
      <c r="H213" s="155">
        <v>6.48</v>
      </c>
      <c r="I213" s="111" t="s">
        <v>32</v>
      </c>
      <c r="J213" s="81"/>
      <c r="K213"/>
      <c r="L213" s="42">
        <v>2000240431303</v>
      </c>
      <c r="M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</row>
    <row r="214" spans="2:91" ht="22.35" customHeight="1" outlineLevel="4">
      <c r="B214" s="164" t="str">
        <f t="shared" si="11"/>
        <v xml:space="preserve">                ПДУ для RedBox (АтлантТелеком) mini (серия HOB1419)</v>
      </c>
      <c r="C214" s="165" t="s">
        <v>3208</v>
      </c>
      <c r="D214" s="70">
        <f t="shared" si="12"/>
        <v>6.84</v>
      </c>
      <c r="E214" s="110" t="s">
        <v>33</v>
      </c>
      <c r="G214" s="115" t="s">
        <v>3207</v>
      </c>
      <c r="H214" s="155">
        <v>5.7</v>
      </c>
      <c r="I214" s="111" t="s">
        <v>2254</v>
      </c>
      <c r="J214" s="81"/>
      <c r="K214"/>
      <c r="L214" s="42">
        <v>6972401111811</v>
      </c>
      <c r="M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</row>
    <row r="215" spans="2:91" ht="22.35" customHeight="1" outlineLevel="4">
      <c r="B215" s="82" t="str">
        <f t="shared" si="11"/>
        <v xml:space="preserve">                ПДУ для TV BOX X96 (x-96) invin T95X-2GB  ( IPTV, ANDROID TV BOX) (серия HOB2790)</v>
      </c>
      <c r="C215" s="41" t="s">
        <v>4903</v>
      </c>
      <c r="D215" s="70">
        <f t="shared" si="12"/>
        <v>7.1999999999999993</v>
      </c>
      <c r="E215" s="110" t="s">
        <v>33</v>
      </c>
      <c r="G215" s="115" t="s">
        <v>4902</v>
      </c>
      <c r="H215" s="155">
        <v>6</v>
      </c>
      <c r="I215" s="111" t="s">
        <v>32</v>
      </c>
      <c r="J215" s="81"/>
      <c r="K215"/>
      <c r="L215" s="42">
        <v>6972401118810</v>
      </c>
      <c r="M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</row>
    <row r="216" spans="2:91" ht="22.35" customHeight="1" outlineLevel="4">
      <c r="B216" s="82" t="str">
        <f t="shared" si="11"/>
        <v xml:space="preserve">                ПДУ для Ростелеком MAG-250 HD IPTV ic (серия HOB1057)</v>
      </c>
      <c r="C216" s="41" t="s">
        <v>332</v>
      </c>
      <c r="D216" s="70">
        <f t="shared" si="12"/>
        <v>8.7479999999999993</v>
      </c>
      <c r="E216" s="110" t="s">
        <v>33</v>
      </c>
      <c r="G216" s="115" t="s">
        <v>331</v>
      </c>
      <c r="H216" s="155">
        <v>7.29</v>
      </c>
      <c r="I216" s="111" t="s">
        <v>32</v>
      </c>
      <c r="J216" s="81"/>
      <c r="K216"/>
      <c r="L216" s="42">
        <v>2000230093924</v>
      </c>
      <c r="M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</row>
    <row r="217" spans="2:91" ht="22.35" customHeight="1" outlineLevel="4">
      <c r="B217" s="82" t="str">
        <f t="shared" si="11"/>
        <v xml:space="preserve">                ПДУ для Ростелеком MAG-255 MAG-250 HD IPTV (ВАР2) (серия HOB1024)</v>
      </c>
      <c r="C217" s="41" t="s">
        <v>334</v>
      </c>
      <c r="D217" s="70">
        <f t="shared" si="12"/>
        <v>7.8119999999999994</v>
      </c>
      <c r="E217" s="110" t="s">
        <v>33</v>
      </c>
      <c r="G217" s="115" t="s">
        <v>333</v>
      </c>
      <c r="H217" s="155">
        <v>6.51</v>
      </c>
      <c r="I217" s="111" t="s">
        <v>32</v>
      </c>
      <c r="J217" s="81"/>
      <c r="K217"/>
      <c r="L217" s="42">
        <v>6972401115253</v>
      </c>
      <c r="M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</row>
    <row r="218" spans="2:91" ht="22.35" customHeight="1" outlineLevel="4">
      <c r="B218" s="82" t="str">
        <f t="shared" si="11"/>
        <v xml:space="preserve">                ПДУ для Ростелеком URC177500 SML-282 HD Base ic (серия HOB707)</v>
      </c>
      <c r="C218" s="41" t="s">
        <v>336</v>
      </c>
      <c r="D218" s="70">
        <f t="shared" si="12"/>
        <v>11.952</v>
      </c>
      <c r="E218" s="110" t="s">
        <v>33</v>
      </c>
      <c r="G218" s="115" t="s">
        <v>335</v>
      </c>
      <c r="H218" s="155">
        <v>9.9600000000000009</v>
      </c>
      <c r="I218" s="111" t="s">
        <v>32</v>
      </c>
      <c r="J218" s="81"/>
      <c r="K218"/>
      <c r="L218" s="42">
        <v>2000230093986</v>
      </c>
      <c r="M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</row>
    <row r="219" spans="2:91" ht="22.35" customHeight="1" outlineLevel="4">
      <c r="B219" s="82" t="str">
        <f t="shared" si="11"/>
        <v xml:space="preserve">                ПДУ для ТЕЛЕКАРТА CHD-04/IR Continent ic SAT (серия HOB611)</v>
      </c>
      <c r="C219" s="41" t="s">
        <v>338</v>
      </c>
      <c r="D219" s="70">
        <f t="shared" si="12"/>
        <v>7.7039999999999997</v>
      </c>
      <c r="E219" s="110" t="s">
        <v>33</v>
      </c>
      <c r="G219" s="115" t="s">
        <v>337</v>
      </c>
      <c r="H219" s="155">
        <v>6.42</v>
      </c>
      <c r="I219" s="111" t="s">
        <v>32</v>
      </c>
      <c r="J219" s="81"/>
      <c r="K219"/>
      <c r="L219" s="41"/>
      <c r="M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</row>
    <row r="220" spans="2:91" ht="22.35" customHeight="1" outlineLevel="4">
      <c r="B220" s="82" t="str">
        <f t="shared" si="11"/>
        <v xml:space="preserve">                ПДУ для ТЕЛЕКАРТА EVO 05 PVR ic (серия HOB1344)</v>
      </c>
      <c r="C220" s="41" t="s">
        <v>340</v>
      </c>
      <c r="D220" s="70">
        <f t="shared" si="12"/>
        <v>10.08</v>
      </c>
      <c r="E220" s="110" t="s">
        <v>33</v>
      </c>
      <c r="G220" s="115" t="s">
        <v>339</v>
      </c>
      <c r="H220" s="155">
        <v>8.4</v>
      </c>
      <c r="I220" s="111" t="s">
        <v>32</v>
      </c>
      <c r="J220" s="81"/>
      <c r="K220"/>
      <c r="L220" s="42">
        <v>6972401115475</v>
      </c>
      <c r="M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</row>
    <row r="221" spans="2:91" ht="12.6" customHeight="1" outlineLevel="3">
      <c r="B221" s="39" t="s">
        <v>341</v>
      </c>
      <c r="C221" s="40"/>
      <c r="D221" s="40"/>
      <c r="E221" s="40"/>
      <c r="F221" s="40"/>
      <c r="G221" s="159"/>
      <c r="H221" s="40"/>
      <c r="I221" s="40"/>
      <c r="J221" s="40"/>
      <c r="K221"/>
      <c r="L221" s="40"/>
      <c r="M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</row>
    <row r="222" spans="2:91" ht="32.85" customHeight="1" outlineLevel="4">
      <c r="B222" s="82" t="str">
        <f t="shared" ref="B222:B228" si="13">HYPERLINK(CONCATENATE("http://belpult.by/site_search?search_term=",C222),G222)</f>
        <v xml:space="preserve">                Huayu пульт для приставок DVB-T2+2 !ver.2020 универсальный для разных моделей DVB-T2 (серия HRM1676)</v>
      </c>
      <c r="C222" s="41" t="s">
        <v>5268</v>
      </c>
      <c r="D222" s="70">
        <f t="shared" si="12"/>
        <v>5.3999999999999995</v>
      </c>
      <c r="E222" s="110" t="s">
        <v>33</v>
      </c>
      <c r="G222" s="115" t="s">
        <v>5267</v>
      </c>
      <c r="H222" s="155">
        <v>4.5</v>
      </c>
      <c r="I222" s="111" t="s">
        <v>135</v>
      </c>
      <c r="J222" s="81"/>
      <c r="K222"/>
      <c r="L222" s="42">
        <v>6972401110180</v>
      </c>
      <c r="M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</row>
    <row r="223" spans="2:91" ht="32.85" customHeight="1" outlineLevel="4">
      <c r="B223" s="164" t="str">
        <f t="shared" si="13"/>
        <v xml:space="preserve">                Huayu пульт для приставок DVB-T2+2 !ver.2021 универсальный для разных моделей DVB-T2 (серия HRM1782)</v>
      </c>
      <c r="C223" s="165" t="s">
        <v>4905</v>
      </c>
      <c r="D223" s="70">
        <f t="shared" si="12"/>
        <v>7.02</v>
      </c>
      <c r="E223" s="110" t="s">
        <v>33</v>
      </c>
      <c r="G223" s="115" t="s">
        <v>4904</v>
      </c>
      <c r="H223" s="155">
        <v>5.85</v>
      </c>
      <c r="I223" s="111" t="s">
        <v>135</v>
      </c>
      <c r="J223" s="81"/>
      <c r="K223"/>
      <c r="L223" s="42">
        <v>6972401117820</v>
      </c>
      <c r="M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</row>
    <row r="224" spans="2:91" ht="32.85" customHeight="1" outlineLevel="4">
      <c r="B224" s="82" t="str">
        <f t="shared" si="13"/>
        <v xml:space="preserve">                Huayu пульт для приставок DVB-T2+3  ver.2021 универсальный для разных моделей DVB-T2 (серия HRM1783)</v>
      </c>
      <c r="C224" s="41" t="s">
        <v>5223</v>
      </c>
      <c r="D224" s="70">
        <f t="shared" si="12"/>
        <v>7.56</v>
      </c>
      <c r="E224" s="110" t="s">
        <v>33</v>
      </c>
      <c r="G224" s="115" t="s">
        <v>5224</v>
      </c>
      <c r="H224" s="155">
        <v>6.3</v>
      </c>
      <c r="I224" s="111" t="s">
        <v>135</v>
      </c>
      <c r="J224" s="81"/>
      <c r="K224"/>
      <c r="L224" s="41"/>
      <c r="M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</row>
    <row r="225" spans="2:91" ht="22.35" customHeight="1" outlineLevel="4">
      <c r="B225" s="82" t="str">
        <f t="shared" si="13"/>
        <v xml:space="preserve">                Huayu пульт для приставок DVB-T2+3-TV ver.2020  универсальный для разных моделей (серия HRM1679)</v>
      </c>
      <c r="C225" s="41" t="s">
        <v>4666</v>
      </c>
      <c r="D225" s="70">
        <f t="shared" si="12"/>
        <v>7.1999999999999993</v>
      </c>
      <c r="E225" s="110" t="s">
        <v>33</v>
      </c>
      <c r="G225" s="115" t="s">
        <v>4665</v>
      </c>
      <c r="H225" s="155">
        <v>6</v>
      </c>
      <c r="I225" s="111" t="s">
        <v>32</v>
      </c>
      <c r="J225" s="81"/>
      <c r="K225"/>
      <c r="L225" s="42">
        <v>6972401110210</v>
      </c>
      <c r="M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</row>
    <row r="226" spans="2:91" ht="22.35" customHeight="1" outlineLevel="4">
      <c r="B226" s="82" t="str">
        <f t="shared" si="13"/>
        <v xml:space="preserve">                Huayu пульт для приставок DVB-T2+TV ver.2019 универсальный для разных моделей (серия HSR749)</v>
      </c>
      <c r="C226" s="41" t="s">
        <v>345</v>
      </c>
      <c r="D226" s="70">
        <f t="shared" si="12"/>
        <v>6.1199999999999992</v>
      </c>
      <c r="E226" s="110" t="s">
        <v>33</v>
      </c>
      <c r="G226" s="115" t="s">
        <v>4667</v>
      </c>
      <c r="H226" s="155">
        <v>5.0999999999999996</v>
      </c>
      <c r="I226" s="111" t="s">
        <v>135</v>
      </c>
      <c r="J226" s="81"/>
      <c r="K226"/>
      <c r="L226" s="42">
        <v>6974086695228</v>
      </c>
      <c r="M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</row>
    <row r="227" spans="2:91" ht="32.85" customHeight="1" outlineLevel="4">
      <c r="B227" s="82" t="str">
        <f t="shared" si="13"/>
        <v xml:space="preserve">                Huayu пульт для приставок DVB-T2+TV!ver.2020 универсальный для разных моделей DVB-T2 (серия HRM1678)</v>
      </c>
      <c r="C227" s="41" t="s">
        <v>3406</v>
      </c>
      <c r="D227" s="70">
        <f t="shared" si="12"/>
        <v>6.48</v>
      </c>
      <c r="E227" s="110" t="s">
        <v>33</v>
      </c>
      <c r="G227" s="115" t="s">
        <v>4668</v>
      </c>
      <c r="H227" s="155">
        <v>5.4</v>
      </c>
      <c r="I227" s="111" t="s">
        <v>135</v>
      </c>
      <c r="J227" s="81"/>
      <c r="K227"/>
      <c r="L227" s="42">
        <v>6972401110203</v>
      </c>
      <c r="M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</row>
    <row r="228" spans="2:91" ht="22.35" customHeight="1" outlineLevel="4">
      <c r="B228" s="82" t="str">
        <f t="shared" si="13"/>
        <v xml:space="preserve">                Huayu пульт универсальный для SAT1111+ B/C/D/E/F  (серия HRM1226)</v>
      </c>
      <c r="C228" s="41" t="s">
        <v>344</v>
      </c>
      <c r="D228" s="70">
        <f t="shared" si="12"/>
        <v>6.0119999999999996</v>
      </c>
      <c r="E228" s="110" t="s">
        <v>33</v>
      </c>
      <c r="G228" s="115" t="s">
        <v>343</v>
      </c>
      <c r="H228" s="155">
        <v>5.01</v>
      </c>
      <c r="I228" s="111" t="s">
        <v>32</v>
      </c>
      <c r="J228" s="81"/>
      <c r="K228"/>
      <c r="L228" s="42">
        <v>6974086693743</v>
      </c>
      <c r="M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</row>
    <row r="229" spans="2:91" ht="12.6" customHeight="1" outlineLevel="2">
      <c r="B229" s="37" t="s">
        <v>346</v>
      </c>
      <c r="C229" s="38"/>
      <c r="D229" s="38"/>
      <c r="E229" s="38"/>
      <c r="F229" s="38"/>
      <c r="G229" s="159"/>
      <c r="H229" s="38"/>
      <c r="I229" s="38"/>
      <c r="J229" s="38"/>
      <c r="K229"/>
      <c r="L229" s="38"/>
      <c r="M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</row>
    <row r="230" spans="2:91" ht="22.35" customHeight="1" outlineLevel="3">
      <c r="B230" s="82" t="str">
        <f t="shared" ref="B230:B250" si="14">HYPERLINK(CONCATENATE("http://belpult.by/site_search?search_term=",C230),G230)</f>
        <v xml:space="preserve">            Huayu K-1036E+L NEW универсальный пульт для кондиционеров (серия HAR079)</v>
      </c>
      <c r="C230" s="41" t="s">
        <v>348</v>
      </c>
      <c r="D230" s="70">
        <f t="shared" si="12"/>
        <v>12.384</v>
      </c>
      <c r="E230" s="110" t="s">
        <v>33</v>
      </c>
      <c r="G230" s="115" t="s">
        <v>347</v>
      </c>
      <c r="H230" s="155">
        <v>10.32</v>
      </c>
      <c r="I230" s="111" t="s">
        <v>32</v>
      </c>
      <c r="J230" s="81"/>
      <c r="K230"/>
      <c r="L230" s="42">
        <v>6974086691466</v>
      </c>
      <c r="M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</row>
    <row r="231" spans="2:91" ht="22.35" customHeight="1" outlineLevel="3">
      <c r="B231" s="82" t="str">
        <f t="shared" si="14"/>
        <v xml:space="preserve">            Huayu K-1038E+L 1000 в 1 NEW  универсальный пульт (серия HAR080)</v>
      </c>
      <c r="C231" s="41" t="s">
        <v>350</v>
      </c>
      <c r="D231" s="70">
        <f t="shared" si="12"/>
        <v>18</v>
      </c>
      <c r="E231" s="110" t="s">
        <v>33</v>
      </c>
      <c r="G231" s="115" t="s">
        <v>349</v>
      </c>
      <c r="H231" s="155">
        <v>15</v>
      </c>
      <c r="I231" s="111" t="s">
        <v>32</v>
      </c>
      <c r="J231" s="81"/>
      <c r="K231"/>
      <c r="L231" s="42">
        <v>6974086691473</v>
      </c>
      <c r="M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</row>
    <row r="232" spans="2:91" ht="22.35" customHeight="1" outlineLevel="3">
      <c r="B232" s="82" t="str">
        <f t="shared" si="14"/>
        <v xml:space="preserve">            Huayu K-1089E+L NEW универсальный пульт для кондиционеров (серия HAR083)</v>
      </c>
      <c r="C232" s="41" t="s">
        <v>352</v>
      </c>
      <c r="D232" s="70">
        <f t="shared" si="12"/>
        <v>17.28</v>
      </c>
      <c r="E232" s="110" t="s">
        <v>33</v>
      </c>
      <c r="G232" s="115" t="s">
        <v>351</v>
      </c>
      <c r="H232" s="155">
        <v>14.4</v>
      </c>
      <c r="I232" s="111" t="s">
        <v>32</v>
      </c>
      <c r="J232" s="81"/>
      <c r="K232"/>
      <c r="L232" s="42">
        <v>6974086691848</v>
      </c>
      <c r="M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</row>
    <row r="233" spans="2:91" ht="22.35" customHeight="1" outlineLevel="3">
      <c r="B233" s="82" t="str">
        <f t="shared" si="14"/>
        <v xml:space="preserve">            Huayu K-2E для кондиционеров Universal A/C Remote 5000 в 1(серия HAR078)</v>
      </c>
      <c r="C233" s="41" t="s">
        <v>354</v>
      </c>
      <c r="D233" s="70">
        <f t="shared" si="12"/>
        <v>13.788</v>
      </c>
      <c r="E233" s="110" t="s">
        <v>33</v>
      </c>
      <c r="G233" s="115" t="s">
        <v>353</v>
      </c>
      <c r="H233" s="155">
        <v>11.49</v>
      </c>
      <c r="I233" s="111" t="s">
        <v>32</v>
      </c>
      <c r="J233" s="81"/>
      <c r="K233"/>
      <c r="L233" s="42">
        <v>6974086691725</v>
      </c>
      <c r="M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</row>
    <row r="234" spans="2:91" ht="22.35" customHeight="1" outlineLevel="3">
      <c r="B234" s="82" t="str">
        <f t="shared" si="14"/>
        <v xml:space="preserve">            Huayu K-3E для кондиционеров Universal A/C Remote  5000 в 1 (серия HAR077)</v>
      </c>
      <c r="C234" s="41" t="s">
        <v>356</v>
      </c>
      <c r="D234" s="70">
        <f t="shared" si="12"/>
        <v>13.788</v>
      </c>
      <c r="E234" s="110" t="s">
        <v>33</v>
      </c>
      <c r="G234" s="115" t="s">
        <v>355</v>
      </c>
      <c r="H234" s="155">
        <v>11.49</v>
      </c>
      <c r="I234" s="111" t="s">
        <v>324</v>
      </c>
      <c r="J234" s="81"/>
      <c r="K234"/>
      <c r="L234" s="42">
        <v>6974086691732</v>
      </c>
      <c r="M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</row>
    <row r="235" spans="2:91" ht="22.35" customHeight="1" outlineLevel="3">
      <c r="B235" s="82" t="str">
        <f t="shared" si="14"/>
        <v xml:space="preserve">            Huayu K-6100 для кондиционеров Universal A/C Remote (серия HAR085)</v>
      </c>
      <c r="C235" s="41" t="s">
        <v>5242</v>
      </c>
      <c r="D235" s="70">
        <f t="shared" si="12"/>
        <v>32.4</v>
      </c>
      <c r="E235" s="110" t="s">
        <v>33</v>
      </c>
      <c r="G235" s="115" t="s">
        <v>5241</v>
      </c>
      <c r="H235" s="155">
        <v>27</v>
      </c>
      <c r="I235" s="111" t="s">
        <v>32</v>
      </c>
      <c r="J235" s="81"/>
      <c r="K235"/>
      <c r="L235" s="42">
        <v>6974086692739</v>
      </c>
      <c r="M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</row>
    <row r="236" spans="2:91" ht="22.35" customHeight="1" outlineLevel="3">
      <c r="B236" s="82" t="str">
        <f t="shared" si="14"/>
        <v xml:space="preserve">            Huayu K-6200 универсальный пульт для кондиционеров (серия HAR128)</v>
      </c>
      <c r="C236" s="41" t="s">
        <v>5244</v>
      </c>
      <c r="D236" s="70">
        <f t="shared" si="12"/>
        <v>23.4</v>
      </c>
      <c r="E236" s="110" t="s">
        <v>33</v>
      </c>
      <c r="G236" s="115" t="s">
        <v>5243</v>
      </c>
      <c r="H236" s="155">
        <v>19.5</v>
      </c>
      <c r="I236" s="111" t="s">
        <v>32</v>
      </c>
      <c r="J236" s="81"/>
      <c r="K236"/>
      <c r="L236" s="42">
        <v>6974086694702</v>
      </c>
      <c r="M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</row>
    <row r="237" spans="2:91" ht="22.35" customHeight="1" outlineLevel="3">
      <c r="B237" s="82" t="str">
        <f t="shared" si="14"/>
        <v xml:space="preserve">            Huayu K-DK680 для DAIKIN ДЛЯ КОНДИЦИОНЕРОВ (серия HAR095)</v>
      </c>
      <c r="C237" s="41" t="s">
        <v>358</v>
      </c>
      <c r="D237" s="70">
        <f t="shared" si="12"/>
        <v>15.552</v>
      </c>
      <c r="E237" s="110" t="s">
        <v>33</v>
      </c>
      <c r="G237" s="115" t="s">
        <v>357</v>
      </c>
      <c r="H237" s="155">
        <v>12.96</v>
      </c>
      <c r="I237" s="111" t="s">
        <v>32</v>
      </c>
      <c r="J237" s="81"/>
      <c r="K237"/>
      <c r="L237" s="42">
        <v>6974086692074</v>
      </c>
      <c r="M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</row>
    <row r="238" spans="2:91" ht="22.35" customHeight="1" outlineLevel="3">
      <c r="B238" s="82" t="str">
        <f t="shared" si="14"/>
        <v xml:space="preserve">            Huayu K-HT676 для HITACHI ДЛЯ КОНДИЦИОНЕРОВ (серия HAR097)</v>
      </c>
      <c r="C238" s="41" t="s">
        <v>360</v>
      </c>
      <c r="D238" s="70">
        <f t="shared" si="12"/>
        <v>15.911999999999999</v>
      </c>
      <c r="E238" s="110" t="s">
        <v>33</v>
      </c>
      <c r="G238" s="115" t="s">
        <v>359</v>
      </c>
      <c r="H238" s="155">
        <v>13.26</v>
      </c>
      <c r="I238" s="111" t="s">
        <v>32</v>
      </c>
      <c r="J238" s="81"/>
      <c r="K238"/>
      <c r="L238" s="42">
        <v>6974086692098</v>
      </c>
      <c r="M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</row>
    <row r="239" spans="2:91" ht="22.35" customHeight="1" outlineLevel="3">
      <c r="B239" s="82" t="str">
        <f t="shared" si="14"/>
        <v xml:space="preserve">            Huayu K-LG1108 для LG для кондиционеров МАРКИ LG с функцией PLASMA (серия HAR068)</v>
      </c>
      <c r="C239" s="41" t="s">
        <v>362</v>
      </c>
      <c r="D239" s="70">
        <f t="shared" si="12"/>
        <v>19.079999999999998</v>
      </c>
      <c r="E239" s="110" t="s">
        <v>33</v>
      </c>
      <c r="G239" s="115" t="s">
        <v>361</v>
      </c>
      <c r="H239" s="155">
        <v>15.9</v>
      </c>
      <c r="I239" s="111" t="s">
        <v>32</v>
      </c>
      <c r="J239" s="81"/>
      <c r="K239"/>
      <c r="L239" s="42">
        <v>6934086688668</v>
      </c>
      <c r="M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</row>
    <row r="240" spans="2:91" ht="22.35" customHeight="1" outlineLevel="3">
      <c r="B240" s="82" t="str">
        <f t="shared" si="14"/>
        <v xml:space="preserve">            Huayu K-MS636 для Mitsubichi ДЛЯ КОНДИЦИОНЕРОВ (серия HAR093)</v>
      </c>
      <c r="C240" s="41" t="s">
        <v>364</v>
      </c>
      <c r="D240" s="70">
        <f t="shared" si="12"/>
        <v>17.28</v>
      </c>
      <c r="E240" s="110" t="s">
        <v>33</v>
      </c>
      <c r="G240" s="115" t="s">
        <v>363</v>
      </c>
      <c r="H240" s="155">
        <v>14.4</v>
      </c>
      <c r="I240" s="111" t="s">
        <v>32</v>
      </c>
      <c r="J240" s="81"/>
      <c r="K240"/>
      <c r="L240" s="42">
        <v>6974086692104</v>
      </c>
      <c r="M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</row>
    <row r="241" spans="2:91" ht="22.35" customHeight="1" outlineLevel="3">
      <c r="B241" s="82" t="str">
        <f t="shared" si="14"/>
        <v xml:space="preserve">            Huayu K-TB650 для TOSHIBA ДЛЯ КОНДИЦИОНЕРОВ (серия HAO094)</v>
      </c>
      <c r="C241" s="41" t="s">
        <v>366</v>
      </c>
      <c r="D241" s="70">
        <f t="shared" si="12"/>
        <v>16.271999999999998</v>
      </c>
      <c r="E241" s="110" t="s">
        <v>33</v>
      </c>
      <c r="G241" s="115" t="s">
        <v>365</v>
      </c>
      <c r="H241" s="155">
        <v>13.56</v>
      </c>
      <c r="I241" s="111" t="s">
        <v>324</v>
      </c>
      <c r="J241" s="81"/>
      <c r="K241"/>
      <c r="L241" s="42">
        <v>6974086692135</v>
      </c>
      <c r="M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</row>
    <row r="242" spans="2:91" ht="22.35" customHeight="1" outlineLevel="3">
      <c r="B242" s="82" t="str">
        <f t="shared" si="14"/>
        <v xml:space="preserve">            Huayu Q-1000E универсальный для кондиционеров 1000 в 1 (серия HAR081)</v>
      </c>
      <c r="C242" s="41" t="s">
        <v>368</v>
      </c>
      <c r="D242" s="70">
        <f t="shared" si="12"/>
        <v>12.384</v>
      </c>
      <c r="E242" s="110" t="s">
        <v>33</v>
      </c>
      <c r="G242" s="115" t="s">
        <v>367</v>
      </c>
      <c r="H242" s="155">
        <v>10.32</v>
      </c>
      <c r="I242" s="111" t="s">
        <v>32</v>
      </c>
      <c r="J242" s="81"/>
      <c r="K242"/>
      <c r="L242" s="42">
        <v>6974086691480</v>
      </c>
      <c r="M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</row>
    <row r="243" spans="2:91" ht="11.85" customHeight="1" outlineLevel="3">
      <c r="B243" s="82" t="str">
        <f t="shared" si="14"/>
        <v xml:space="preserve">            Huayu RM-F989 для вентиляторов (серия HRM1523)</v>
      </c>
      <c r="C243" s="41" t="s">
        <v>370</v>
      </c>
      <c r="D243" s="70">
        <f t="shared" si="12"/>
        <v>7.7759999999999998</v>
      </c>
      <c r="E243" s="110" t="s">
        <v>33</v>
      </c>
      <c r="G243" s="115" t="s">
        <v>369</v>
      </c>
      <c r="H243" s="155">
        <v>6.48</v>
      </c>
      <c r="I243" s="111" t="s">
        <v>32</v>
      </c>
      <c r="J243" s="81"/>
      <c r="K243"/>
      <c r="L243" s="42">
        <v>6974086694139</v>
      </c>
      <c r="M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</row>
    <row r="244" spans="2:91" ht="22.35" customHeight="1" outlineLevel="3">
      <c r="B244" s="82" t="str">
        <f t="shared" si="14"/>
        <v xml:space="preserve">            Huayu для GREE K-GR1355универсальный пульт для кондиционеров </v>
      </c>
      <c r="C244" s="41" t="s">
        <v>4670</v>
      </c>
      <c r="D244" s="70">
        <f t="shared" si="12"/>
        <v>13.860000000000001</v>
      </c>
      <c r="E244" s="110" t="s">
        <v>33</v>
      </c>
      <c r="G244" s="115" t="s">
        <v>4669</v>
      </c>
      <c r="H244" s="155">
        <v>11.55</v>
      </c>
      <c r="I244" s="111" t="s">
        <v>32</v>
      </c>
      <c r="J244" s="81"/>
      <c r="K244"/>
      <c r="L244" s="42">
        <v>6974086693330</v>
      </c>
      <c r="M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</row>
    <row r="245" spans="2:91" ht="22.35" customHeight="1" outlineLevel="3">
      <c r="B245" s="82" t="str">
        <f t="shared" si="14"/>
        <v xml:space="preserve">            Huayu для Panasonic K-PN1122 универсальный для кондиционеров (серия HRM1200)</v>
      </c>
      <c r="C245" s="41" t="s">
        <v>372</v>
      </c>
      <c r="D245" s="70">
        <f t="shared" si="12"/>
        <v>13.860000000000001</v>
      </c>
      <c r="E245" s="110" t="s">
        <v>33</v>
      </c>
      <c r="G245" s="115" t="s">
        <v>371</v>
      </c>
      <c r="H245" s="155">
        <v>11.55</v>
      </c>
      <c r="I245" s="111" t="s">
        <v>32</v>
      </c>
      <c r="J245" s="81"/>
      <c r="K245"/>
      <c r="L245" s="42">
        <v>6934086691552</v>
      </c>
      <c r="M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</row>
    <row r="246" spans="2:91" ht="22.35" customHeight="1" outlineLevel="3">
      <c r="B246" s="82" t="str">
        <f t="shared" si="14"/>
        <v xml:space="preserve">            Huayu для SAMSUNG K-SM1356  универсальный пульт для кондиционеров (серия HAR104)</v>
      </c>
      <c r="C246" s="41" t="s">
        <v>374</v>
      </c>
      <c r="D246" s="70">
        <f t="shared" si="12"/>
        <v>15.768000000000001</v>
      </c>
      <c r="E246" s="110" t="s">
        <v>33</v>
      </c>
      <c r="G246" s="115" t="s">
        <v>373</v>
      </c>
      <c r="H246" s="155">
        <v>13.14</v>
      </c>
      <c r="I246" s="111" t="s">
        <v>324</v>
      </c>
      <c r="J246" s="81"/>
      <c r="K246"/>
      <c r="L246" s="42">
        <v>6974086692555</v>
      </c>
      <c r="M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</row>
    <row r="247" spans="2:91" ht="22.35" customHeight="1" outlineLevel="3">
      <c r="B247" s="82" t="str">
        <f t="shared" si="14"/>
        <v xml:space="preserve">            Master /CHANGHOP K-100ES  универсальный пульт для кондиционеров 1000 в 1 (серия HAR0002)</v>
      </c>
      <c r="C247" s="41" t="s">
        <v>376</v>
      </c>
      <c r="D247" s="70">
        <f t="shared" si="12"/>
        <v>13.284000000000001</v>
      </c>
      <c r="E247" s="110" t="s">
        <v>33</v>
      </c>
      <c r="G247" s="115" t="s">
        <v>375</v>
      </c>
      <c r="H247" s="155">
        <v>11.07</v>
      </c>
      <c r="I247" s="111" t="s">
        <v>32</v>
      </c>
      <c r="J247" s="91"/>
      <c r="K247"/>
      <c r="L247" s="42">
        <v>6921338610003</v>
      </c>
      <c r="M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</row>
    <row r="248" spans="2:91" ht="22.35" customHeight="1" outlineLevel="3">
      <c r="B248" s="82" t="str">
        <f t="shared" si="14"/>
        <v xml:space="preserve">            Master Q-988E универсальный для кондиционеров 1000 в 1 (серия HAR0001)</v>
      </c>
      <c r="C248" s="41" t="s">
        <v>378</v>
      </c>
      <c r="D248" s="70">
        <f t="shared" si="12"/>
        <v>18</v>
      </c>
      <c r="E248" s="110" t="s">
        <v>33</v>
      </c>
      <c r="G248" s="115" t="s">
        <v>377</v>
      </c>
      <c r="H248" s="155">
        <v>15</v>
      </c>
      <c r="I248" s="111" t="s">
        <v>32</v>
      </c>
      <c r="J248" s="81"/>
      <c r="K248"/>
      <c r="L248" s="42">
        <v>6921338600189</v>
      </c>
      <c r="M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</row>
    <row r="249" spans="2:91" ht="22.35" customHeight="1" outlineLevel="3">
      <c r="B249" s="82" t="str">
        <f t="shared" si="14"/>
        <v xml:space="preserve">            QUNDA KT-9018E белого цвета  универсальный пульт для кондиционера 4000 в 1 инструкция на рус. языке </v>
      </c>
      <c r="C249" s="41" t="s">
        <v>380</v>
      </c>
      <c r="D249" s="70">
        <f t="shared" si="12"/>
        <v>18</v>
      </c>
      <c r="E249" s="110" t="s">
        <v>33</v>
      </c>
      <c r="G249" s="115" t="s">
        <v>379</v>
      </c>
      <c r="H249" s="155">
        <v>15</v>
      </c>
      <c r="I249" s="111" t="s">
        <v>32</v>
      </c>
      <c r="J249" s="81"/>
      <c r="K249"/>
      <c r="L249" s="42">
        <v>6927259110981</v>
      </c>
      <c r="M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</row>
    <row r="250" spans="2:91" ht="11.85" customHeight="1" outlineLevel="3">
      <c r="B250" s="82" t="str">
        <f t="shared" si="14"/>
        <v xml:space="preserve">            QUNDA KT-E08 для кондиционеров 6000 в 1</v>
      </c>
      <c r="C250" s="41" t="s">
        <v>382</v>
      </c>
      <c r="D250" s="70">
        <f t="shared" si="12"/>
        <v>18</v>
      </c>
      <c r="E250" s="110" t="s">
        <v>33</v>
      </c>
      <c r="G250" s="115" t="s">
        <v>381</v>
      </c>
      <c r="H250" s="155">
        <v>15</v>
      </c>
      <c r="I250" s="111" t="s">
        <v>32</v>
      </c>
      <c r="J250" s="81"/>
      <c r="K250"/>
      <c r="L250" s="42">
        <v>6927259111391</v>
      </c>
      <c r="M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</row>
    <row r="251" spans="2:91" ht="12.6" customHeight="1" outlineLevel="2">
      <c r="B251" s="37" t="s">
        <v>383</v>
      </c>
      <c r="C251" s="38"/>
      <c r="D251" s="38"/>
      <c r="E251" s="38"/>
      <c r="F251" s="38"/>
      <c r="G251" s="159"/>
      <c r="H251" s="38"/>
      <c r="I251" s="38"/>
      <c r="J251" s="38"/>
      <c r="K251"/>
      <c r="L251" s="38"/>
      <c r="M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</row>
    <row r="252" spans="2:91" ht="11.85" customHeight="1" outlineLevel="3">
      <c r="B252" s="82" t="str">
        <f t="shared" ref="B252:B295" si="15">HYPERLINK(CONCATENATE("http://belpult.by/site_search?search_term=",C252),G252)</f>
        <v xml:space="preserve">            «ПДУ-Анализатор» 433,92 МГц LCD USB [D]</v>
      </c>
      <c r="C252" s="41" t="s">
        <v>3408</v>
      </c>
      <c r="D252" s="70">
        <f t="shared" si="12"/>
        <v>280.8</v>
      </c>
      <c r="E252" s="110" t="s">
        <v>33</v>
      </c>
      <c r="G252" s="115" t="s">
        <v>3407</v>
      </c>
      <c r="H252" s="155">
        <v>234</v>
      </c>
      <c r="I252" s="111" t="s">
        <v>32</v>
      </c>
      <c r="J252" s="91"/>
      <c r="K252"/>
      <c r="L252" s="42">
        <v>2000240441111</v>
      </c>
      <c r="M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</row>
    <row r="253" spans="2:91" ht="11.85" customHeight="1" outlineLevel="3">
      <c r="B253" s="82" t="str">
        <f t="shared" si="15"/>
        <v xml:space="preserve">            «Смарт-дубликатор» ULTRA-10</v>
      </c>
      <c r="C253" s="41" t="s">
        <v>3410</v>
      </c>
      <c r="D253" s="70">
        <f t="shared" si="12"/>
        <v>32.076000000000001</v>
      </c>
      <c r="E253" s="110" t="s">
        <v>33</v>
      </c>
      <c r="G253" s="115" t="s">
        <v>3409</v>
      </c>
      <c r="H253" s="155">
        <v>26.73</v>
      </c>
      <c r="I253" s="111" t="s">
        <v>32</v>
      </c>
      <c r="J253" s="91"/>
      <c r="K253"/>
      <c r="L253" s="42">
        <v>2000240441142</v>
      </c>
      <c r="M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</row>
    <row r="254" spans="2:91" ht="22.35" customHeight="1" outlineLevel="3">
      <c r="B254" s="82" t="str">
        <f t="shared" si="15"/>
        <v xml:space="preserve">            ALUTECH AT-4N 4-Х канальный динамический код 433,92 МГц</v>
      </c>
      <c r="C254" s="42">
        <v>18582</v>
      </c>
      <c r="D254" s="70">
        <f t="shared" si="12"/>
        <v>46.8</v>
      </c>
      <c r="E254" s="110" t="s">
        <v>33</v>
      </c>
      <c r="G254" s="115" t="s">
        <v>4906</v>
      </c>
      <c r="H254" s="155">
        <v>39</v>
      </c>
      <c r="I254" s="111" t="s">
        <v>32</v>
      </c>
      <c r="J254" s="81"/>
      <c r="K254"/>
      <c r="L254" s="42">
        <v>2000396983527</v>
      </c>
      <c r="M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</row>
    <row r="255" spans="2:91" ht="22.35" customHeight="1" outlineLevel="3">
      <c r="B255" s="82" t="str">
        <f t="shared" si="15"/>
        <v xml:space="preserve">            AN MOTORS AT-4 (AT4) 4-Х канальный динамический код 433,92 МГц</v>
      </c>
      <c r="C255" s="42">
        <v>15389</v>
      </c>
      <c r="D255" s="70">
        <f t="shared" si="12"/>
        <v>37.799999999999997</v>
      </c>
      <c r="E255" s="110" t="s">
        <v>33</v>
      </c>
      <c r="G255" s="115" t="s">
        <v>4907</v>
      </c>
      <c r="H255" s="155">
        <v>31.5</v>
      </c>
      <c r="I255" s="111" t="s">
        <v>32</v>
      </c>
      <c r="J255" s="81"/>
      <c r="K255"/>
      <c r="L255" s="42">
        <v>2000396983572</v>
      </c>
      <c r="M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</row>
    <row r="256" spans="2:91" ht="22.35" customHeight="1" outlineLevel="3">
      <c r="B256" s="82" t="str">
        <f t="shared" si="15"/>
        <v xml:space="preserve">            BFT MITTO 2 NEW BRCB02 cod.111904 23А 12V 433Mhz</v>
      </c>
      <c r="C256" s="42">
        <v>13987</v>
      </c>
      <c r="D256" s="70">
        <f t="shared" si="12"/>
        <v>27</v>
      </c>
      <c r="E256" s="110" t="s">
        <v>33</v>
      </c>
      <c r="G256" s="115" t="s">
        <v>4908</v>
      </c>
      <c r="H256" s="155">
        <v>22.5</v>
      </c>
      <c r="I256" s="111" t="s">
        <v>32</v>
      </c>
      <c r="J256" s="91"/>
      <c r="K256"/>
      <c r="L256" s="42">
        <v>2000396983558</v>
      </c>
      <c r="M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</row>
    <row r="257" spans="2:91" ht="22.35" customHeight="1" outlineLevel="3">
      <c r="B257" s="82" t="str">
        <f t="shared" si="15"/>
        <v xml:space="preserve">            BFT MITTO 4 NEW BRCB04 cod.D111906 23А 12V 433Mhz</v>
      </c>
      <c r="C257" s="42">
        <v>13988</v>
      </c>
      <c r="D257" s="70">
        <f t="shared" si="12"/>
        <v>27</v>
      </c>
      <c r="E257" s="110" t="s">
        <v>33</v>
      </c>
      <c r="G257" s="115" t="s">
        <v>4909</v>
      </c>
      <c r="H257" s="155">
        <v>22.5</v>
      </c>
      <c r="I257" s="111" t="s">
        <v>32</v>
      </c>
      <c r="J257" s="81"/>
      <c r="K257"/>
      <c r="L257" s="42">
        <v>8027908424778</v>
      </c>
      <c r="M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</row>
    <row r="258" spans="2:91" ht="22.35" customHeight="1" outlineLevel="3">
      <c r="B258" s="82" t="str">
        <f t="shared" si="15"/>
        <v xml:space="preserve">            Doorhan Transmitter-2PRO 2-х канальный ( новый корпус ) дистанционного управления 433МГц</v>
      </c>
      <c r="C258" s="41" t="s">
        <v>4911</v>
      </c>
      <c r="D258" s="70">
        <f t="shared" si="12"/>
        <v>28.799999999999997</v>
      </c>
      <c r="E258" s="110" t="s">
        <v>33</v>
      </c>
      <c r="G258" s="115" t="s">
        <v>4910</v>
      </c>
      <c r="H258" s="155">
        <v>24</v>
      </c>
      <c r="I258" s="111" t="s">
        <v>32</v>
      </c>
      <c r="J258" s="81"/>
      <c r="K258"/>
      <c r="L258" s="41"/>
      <c r="M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</row>
    <row r="259" spans="2:91" ht="22.35" customHeight="1" outlineLevel="3">
      <c r="B259" s="82" t="str">
        <f t="shared" si="15"/>
        <v xml:space="preserve">            Doorhan Transmitter-4 BLACK 4-х канальный  дистанционного управления 433МГц</v>
      </c>
      <c r="C259" s="42">
        <v>19043</v>
      </c>
      <c r="D259" s="70">
        <f t="shared" si="12"/>
        <v>36</v>
      </c>
      <c r="E259" s="110" t="s">
        <v>33</v>
      </c>
      <c r="G259" s="115" t="s">
        <v>4912</v>
      </c>
      <c r="H259" s="155">
        <v>30</v>
      </c>
      <c r="I259" s="111" t="s">
        <v>32</v>
      </c>
      <c r="J259" s="81"/>
      <c r="K259"/>
      <c r="L259" s="42">
        <v>2000396983633</v>
      </c>
      <c r="M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</row>
    <row r="260" spans="2:91" ht="22.35" customHeight="1" outlineLevel="3">
      <c r="B260" s="82" t="str">
        <f t="shared" si="15"/>
        <v xml:space="preserve">            Doorhan Transmitter-4 Gray 4-х канальный  дистанционного управления 433МГц</v>
      </c>
      <c r="C260" s="42">
        <v>15420</v>
      </c>
      <c r="D260" s="70">
        <f t="shared" si="12"/>
        <v>28.799999999999997</v>
      </c>
      <c r="E260" s="110" t="s">
        <v>33</v>
      </c>
      <c r="G260" s="115" t="s">
        <v>4913</v>
      </c>
      <c r="H260" s="155">
        <v>24</v>
      </c>
      <c r="I260" s="111" t="s">
        <v>32</v>
      </c>
      <c r="J260" s="81"/>
      <c r="K260"/>
      <c r="L260" s="42">
        <v>2000396983640</v>
      </c>
      <c r="M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</row>
    <row r="261" spans="2:91" ht="22.35" customHeight="1" outlineLevel="3">
      <c r="B261" s="82" t="str">
        <f t="shared" si="15"/>
        <v xml:space="preserve">            Doorhan Transmitter-4 PRO 4-х канальный ( новый корпус )  дистанционного управления 433МГц</v>
      </c>
      <c r="C261" s="42">
        <v>17609</v>
      </c>
      <c r="D261" s="70">
        <f t="shared" si="12"/>
        <v>45</v>
      </c>
      <c r="E261" s="110" t="s">
        <v>33</v>
      </c>
      <c r="G261" s="115" t="s">
        <v>4914</v>
      </c>
      <c r="H261" s="155">
        <v>37.5</v>
      </c>
      <c r="I261" s="111" t="s">
        <v>32</v>
      </c>
      <c r="J261" s="81"/>
      <c r="K261"/>
      <c r="L261" s="42">
        <v>2000396983626</v>
      </c>
      <c r="M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</row>
    <row r="262" spans="2:91" ht="11.85" customHeight="1" outlineLevel="3">
      <c r="B262" s="82" t="str">
        <f t="shared" si="15"/>
        <v xml:space="preserve">            FAAC XT2433SLH LR model:787007 </v>
      </c>
      <c r="C262" s="42">
        <v>13983</v>
      </c>
      <c r="D262" s="70">
        <f t="shared" si="12"/>
        <v>46.8</v>
      </c>
      <c r="E262" s="110" t="s">
        <v>33</v>
      </c>
      <c r="G262" s="115" t="s">
        <v>4915</v>
      </c>
      <c r="H262" s="155">
        <v>39</v>
      </c>
      <c r="I262" s="111" t="s">
        <v>32</v>
      </c>
      <c r="J262" s="81"/>
      <c r="K262"/>
      <c r="L262" s="42">
        <v>2000396983596</v>
      </c>
      <c r="M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</row>
    <row r="263" spans="2:91" ht="22.35" customHeight="1" outlineLevel="3">
      <c r="B263" s="82" t="str">
        <f t="shared" si="15"/>
        <v xml:space="preserve">            FAAC XT2868SLH LR model:7870091  2-х канальный new чёрный корпус</v>
      </c>
      <c r="C263" s="42">
        <v>13984</v>
      </c>
      <c r="D263" s="70">
        <f t="shared" si="12"/>
        <v>61.199999999999996</v>
      </c>
      <c r="E263" s="110" t="s">
        <v>33</v>
      </c>
      <c r="G263" s="115" t="s">
        <v>4916</v>
      </c>
      <c r="H263" s="155">
        <v>51</v>
      </c>
      <c r="I263" s="111" t="s">
        <v>32</v>
      </c>
      <c r="J263" s="81"/>
      <c r="K263"/>
      <c r="L263" s="42">
        <v>2000396983602</v>
      </c>
      <c r="M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</row>
    <row r="264" spans="2:91" ht="11.85" customHeight="1" outlineLevel="3">
      <c r="B264" s="82" t="str">
        <f t="shared" si="15"/>
        <v xml:space="preserve">            FAAC XT4433SLH LR model:7870081  4-х канальный</v>
      </c>
      <c r="C264" s="42">
        <v>13985</v>
      </c>
      <c r="D264" s="70">
        <f t="shared" si="12"/>
        <v>61.199999999999996</v>
      </c>
      <c r="E264" s="110" t="s">
        <v>33</v>
      </c>
      <c r="G264" s="115" t="s">
        <v>4917</v>
      </c>
      <c r="H264" s="155">
        <v>51</v>
      </c>
      <c r="I264" s="111" t="s">
        <v>32</v>
      </c>
      <c r="J264" s="81"/>
      <c r="K264"/>
      <c r="L264" s="42">
        <v>2000396983589</v>
      </c>
      <c r="M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</row>
    <row r="265" spans="2:91" ht="11.85" customHeight="1" outlineLevel="3">
      <c r="B265" s="82" t="str">
        <f t="shared" si="15"/>
        <v xml:space="preserve">            FAAC XT4868SLH LR белый 4-х канальный 868 МHz</v>
      </c>
      <c r="C265" s="42">
        <v>13986</v>
      </c>
      <c r="D265" s="70">
        <f t="shared" si="12"/>
        <v>43.199999999999996</v>
      </c>
      <c r="E265" s="110" t="s">
        <v>33</v>
      </c>
      <c r="G265" s="115" t="s">
        <v>4918</v>
      </c>
      <c r="H265" s="155">
        <v>36</v>
      </c>
      <c r="I265" s="111" t="s">
        <v>32</v>
      </c>
      <c r="J265" s="81"/>
      <c r="K265"/>
      <c r="L265" s="42">
        <v>2000396983701</v>
      </c>
      <c r="M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</row>
    <row r="266" spans="2:91" ht="11.85" customHeight="1" outlineLevel="3">
      <c r="B266" s="82" t="str">
        <f t="shared" si="15"/>
        <v xml:space="preserve">            FAAC XT4868SLH LR черный 4-х канальный 868 МHz</v>
      </c>
      <c r="C266" s="42">
        <v>19617</v>
      </c>
      <c r="D266" s="70">
        <f t="shared" ref="D266:D326" si="16">H266*1.2</f>
        <v>43.199999999999996</v>
      </c>
      <c r="E266" s="110" t="s">
        <v>33</v>
      </c>
      <c r="G266" s="115" t="s">
        <v>4919</v>
      </c>
      <c r="H266" s="155">
        <v>36</v>
      </c>
      <c r="I266" s="111" t="s">
        <v>32</v>
      </c>
      <c r="J266" s="81"/>
      <c r="K266"/>
      <c r="L266" s="42">
        <v>2000396983619</v>
      </c>
      <c r="M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</row>
    <row r="267" spans="2:91" ht="11.85" customHeight="1" outlineLevel="3">
      <c r="B267" s="82" t="str">
        <f t="shared" si="15"/>
        <v xml:space="preserve">            LIFTMASTER 372LM </v>
      </c>
      <c r="C267" s="42">
        <v>18869</v>
      </c>
      <c r="D267" s="70">
        <f t="shared" si="16"/>
        <v>46.8</v>
      </c>
      <c r="E267" s="110" t="s">
        <v>33</v>
      </c>
      <c r="G267" s="115" t="s">
        <v>4920</v>
      </c>
      <c r="H267" s="155">
        <v>39</v>
      </c>
      <c r="I267" s="111" t="s">
        <v>32</v>
      </c>
      <c r="J267" s="81"/>
      <c r="K267"/>
      <c r="L267" s="42">
        <v>2000396983718</v>
      </c>
      <c r="M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</row>
    <row r="268" spans="2:91" ht="11.85" customHeight="1" outlineLevel="3">
      <c r="B268" s="82" t="str">
        <f t="shared" si="15"/>
        <v xml:space="preserve">            NERO RADIO 8101-1M одноканальный пульт</v>
      </c>
      <c r="C268" s="42">
        <v>14929</v>
      </c>
      <c r="D268" s="70">
        <f t="shared" si="16"/>
        <v>50.4</v>
      </c>
      <c r="E268" s="110" t="s">
        <v>33</v>
      </c>
      <c r="G268" s="115" t="s">
        <v>4921</v>
      </c>
      <c r="H268" s="155">
        <v>42</v>
      </c>
      <c r="I268" s="111" t="s">
        <v>32</v>
      </c>
      <c r="J268" s="81"/>
      <c r="K268"/>
      <c r="L268" s="42">
        <v>2000396983534</v>
      </c>
      <c r="M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</row>
    <row r="269" spans="2:91" ht="22.35" customHeight="1" outlineLevel="3">
      <c r="B269" s="82" t="str">
        <f t="shared" si="15"/>
        <v xml:space="preserve">            NERO RADIO 8101-2M (434,05-434,79) двухканальный пульт</v>
      </c>
      <c r="C269" s="42">
        <v>13744</v>
      </c>
      <c r="D269" s="70">
        <f t="shared" si="16"/>
        <v>57.599999999999994</v>
      </c>
      <c r="E269" s="110" t="s">
        <v>33</v>
      </c>
      <c r="G269" s="115" t="s">
        <v>4922</v>
      </c>
      <c r="H269" s="155">
        <v>48</v>
      </c>
      <c r="I269" s="111" t="s">
        <v>32</v>
      </c>
      <c r="J269" s="81"/>
      <c r="K269"/>
      <c r="L269" s="42">
        <v>2000396983541</v>
      </c>
      <c r="M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</row>
    <row r="270" spans="2:91" ht="11.85" customHeight="1" outlineLevel="3">
      <c r="B270" s="82" t="str">
        <f t="shared" si="15"/>
        <v xml:space="preserve">            NICE FLO2R-S</v>
      </c>
      <c r="C270" s="42">
        <v>16590</v>
      </c>
      <c r="D270" s="70">
        <f t="shared" si="16"/>
        <v>25.2</v>
      </c>
      <c r="E270" s="110" t="s">
        <v>33</v>
      </c>
      <c r="G270" s="115" t="s">
        <v>384</v>
      </c>
      <c r="H270" s="155">
        <v>21</v>
      </c>
      <c r="I270" s="111" t="s">
        <v>32</v>
      </c>
      <c r="J270" s="91"/>
      <c r="K270"/>
      <c r="L270" s="41" t="s">
        <v>5102</v>
      </c>
      <c r="M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</row>
    <row r="271" spans="2:91" ht="11.85" customHeight="1" outlineLevel="3">
      <c r="B271" s="82" t="str">
        <f t="shared" si="15"/>
        <v xml:space="preserve">            NICE INTI2 белый</v>
      </c>
      <c r="C271" s="42">
        <v>19301</v>
      </c>
      <c r="D271" s="70">
        <f t="shared" si="16"/>
        <v>27</v>
      </c>
      <c r="E271" s="110" t="s">
        <v>33</v>
      </c>
      <c r="G271" s="115" t="s">
        <v>4923</v>
      </c>
      <c r="H271" s="155">
        <v>22.5</v>
      </c>
      <c r="I271" s="111" t="s">
        <v>32</v>
      </c>
      <c r="J271" s="81"/>
      <c r="K271"/>
      <c r="L271" s="42">
        <v>2000396983657</v>
      </c>
      <c r="M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</row>
    <row r="272" spans="2:91" ht="11.85" customHeight="1" outlineLevel="3">
      <c r="B272" s="82" t="str">
        <f t="shared" si="15"/>
        <v xml:space="preserve">            NICE INTI2 ЖЁЛТЫЕ ON2E (цветной) </v>
      </c>
      <c r="C272" s="42">
        <v>19070</v>
      </c>
      <c r="D272" s="70">
        <f t="shared" si="16"/>
        <v>27</v>
      </c>
      <c r="E272" s="110" t="s">
        <v>33</v>
      </c>
      <c r="G272" s="115" t="s">
        <v>4924</v>
      </c>
      <c r="H272" s="155">
        <v>22.5</v>
      </c>
      <c r="I272" s="111" t="s">
        <v>32</v>
      </c>
      <c r="J272" s="81"/>
      <c r="K272"/>
      <c r="L272" s="42">
        <v>2000396983664</v>
      </c>
      <c r="M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</row>
    <row r="273" spans="2:91" ht="11.85" customHeight="1" outlineLevel="3">
      <c r="B273" s="82" t="str">
        <f t="shared" si="15"/>
        <v xml:space="preserve">            NICE INTI2 красный (цветной) </v>
      </c>
      <c r="C273" s="42">
        <v>19636</v>
      </c>
      <c r="D273" s="70">
        <f t="shared" si="16"/>
        <v>27</v>
      </c>
      <c r="E273" s="110" t="s">
        <v>33</v>
      </c>
      <c r="G273" s="115" t="s">
        <v>4925</v>
      </c>
      <c r="H273" s="155">
        <v>22.5</v>
      </c>
      <c r="I273" s="111" t="s">
        <v>32</v>
      </c>
      <c r="J273" s="81"/>
      <c r="K273"/>
      <c r="L273" s="42">
        <v>2000396983671</v>
      </c>
      <c r="M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</row>
    <row r="274" spans="2:91" ht="11.85" customHeight="1" outlineLevel="3">
      <c r="B274" s="82" t="str">
        <f t="shared" si="15"/>
        <v xml:space="preserve">            NICE INTI2 синий (цветной) </v>
      </c>
      <c r="C274" s="42">
        <v>19300</v>
      </c>
      <c r="D274" s="70">
        <f t="shared" si="16"/>
        <v>27</v>
      </c>
      <c r="E274" s="110" t="s">
        <v>33</v>
      </c>
      <c r="G274" s="115" t="s">
        <v>4926</v>
      </c>
      <c r="H274" s="155">
        <v>22.5</v>
      </c>
      <c r="I274" s="111" t="s">
        <v>32</v>
      </c>
      <c r="J274" s="81"/>
      <c r="K274"/>
      <c r="L274" s="42">
        <v>2000396983695</v>
      </c>
      <c r="M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</row>
    <row r="275" spans="2:91" ht="11.85" customHeight="1" outlineLevel="3">
      <c r="B275" s="82" t="str">
        <f t="shared" si="15"/>
        <v xml:space="preserve">            NICE INTI2 черный (цветной) </v>
      </c>
      <c r="C275" s="42">
        <v>19466</v>
      </c>
      <c r="D275" s="70">
        <f t="shared" si="16"/>
        <v>27</v>
      </c>
      <c r="E275" s="110" t="s">
        <v>33</v>
      </c>
      <c r="G275" s="115" t="s">
        <v>4927</v>
      </c>
      <c r="H275" s="155">
        <v>22.5</v>
      </c>
      <c r="I275" s="111" t="s">
        <v>32</v>
      </c>
      <c r="J275" s="81"/>
      <c r="K275"/>
      <c r="L275" s="42">
        <v>2000396983688</v>
      </c>
      <c r="M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</row>
    <row r="276" spans="2:91" ht="11.85" customHeight="1" outlineLevel="3">
      <c r="B276" s="82" t="str">
        <f t="shared" si="15"/>
        <v xml:space="preserve">            NICE SMILO SM2R01 1шт</v>
      </c>
      <c r="C276" s="42">
        <v>13973</v>
      </c>
      <c r="D276" s="70">
        <f t="shared" si="16"/>
        <v>25.2</v>
      </c>
      <c r="E276" s="110" t="s">
        <v>33</v>
      </c>
      <c r="G276" s="115" t="s">
        <v>4928</v>
      </c>
      <c r="H276" s="155">
        <v>21</v>
      </c>
      <c r="I276" s="111" t="s">
        <v>32</v>
      </c>
      <c r="J276" s="81"/>
      <c r="K276"/>
      <c r="L276" s="42">
        <v>2000396983565</v>
      </c>
      <c r="M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</row>
    <row r="277" spans="2:91" ht="11.85" customHeight="1" outlineLevel="3">
      <c r="B277" s="82" t="str">
        <f t="shared" si="15"/>
        <v xml:space="preserve">            NICE SMILO SM4 </v>
      </c>
      <c r="C277" s="41" t="s">
        <v>4930</v>
      </c>
      <c r="D277" s="70">
        <f t="shared" si="16"/>
        <v>27</v>
      </c>
      <c r="E277" s="110" t="s">
        <v>33</v>
      </c>
      <c r="G277" s="115" t="s">
        <v>4929</v>
      </c>
      <c r="H277" s="155">
        <v>22.5</v>
      </c>
      <c r="I277" s="111" t="s">
        <v>32</v>
      </c>
      <c r="J277" s="81"/>
      <c r="K277"/>
      <c r="L277" s="41" t="s">
        <v>5103</v>
      </c>
      <c r="M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</row>
    <row r="278" spans="2:91" ht="11.85" customHeight="1" outlineLevel="3">
      <c r="B278" s="82" t="str">
        <f t="shared" si="15"/>
        <v xml:space="preserve">            Каталог "ПУЛЬТЫ ДЛЯ ПРОПУСКНЫХ СИСТЕМ"</v>
      </c>
      <c r="C278" s="41" t="s">
        <v>3412</v>
      </c>
      <c r="D278" s="70">
        <f t="shared" si="16"/>
        <v>28.08</v>
      </c>
      <c r="E278" s="110" t="s">
        <v>33</v>
      </c>
      <c r="G278" s="115" t="s">
        <v>3411</v>
      </c>
      <c r="H278" s="155">
        <v>23.4</v>
      </c>
      <c r="I278" s="111" t="s">
        <v>1728</v>
      </c>
      <c r="J278" s="91"/>
      <c r="K278"/>
      <c r="L278" s="42">
        <v>2000240441081</v>
      </c>
      <c r="M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</row>
    <row r="279" spans="2:91" ht="11.85" customHeight="1" outlineLevel="3">
      <c r="B279" s="82" t="str">
        <f t="shared" si="15"/>
        <v xml:space="preserve">            Модуль Pult-Prog v3</v>
      </c>
      <c r="C279" s="41" t="s">
        <v>3414</v>
      </c>
      <c r="D279" s="70">
        <f t="shared" si="16"/>
        <v>200.55599999999998</v>
      </c>
      <c r="E279" s="110" t="s">
        <v>33</v>
      </c>
      <c r="G279" s="115" t="s">
        <v>3413</v>
      </c>
      <c r="H279" s="155">
        <v>167.13</v>
      </c>
      <c r="I279" s="111" t="s">
        <v>32</v>
      </c>
      <c r="J279" s="91"/>
      <c r="K279"/>
      <c r="L279" s="42">
        <v>2000240441265</v>
      </c>
      <c r="M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</row>
    <row r="280" spans="2:91" ht="11.85" customHeight="1" outlineLevel="3">
      <c r="B280" s="82" t="str">
        <f t="shared" si="15"/>
        <v xml:space="preserve">            Промо-Шлагбаум</v>
      </c>
      <c r="C280" s="41" t="s">
        <v>3416</v>
      </c>
      <c r="D280" s="70">
        <f t="shared" si="16"/>
        <v>240.696</v>
      </c>
      <c r="E280" s="110" t="s">
        <v>33</v>
      </c>
      <c r="G280" s="115" t="s">
        <v>3415</v>
      </c>
      <c r="H280" s="155">
        <v>200.58</v>
      </c>
      <c r="I280" s="111" t="s">
        <v>32</v>
      </c>
      <c r="J280" s="91"/>
      <c r="K280"/>
      <c r="L280" s="42">
        <v>2000240441104</v>
      </c>
      <c r="M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</row>
    <row r="281" spans="2:91" ht="11.85" customHeight="1" outlineLevel="3">
      <c r="B281" s="82" t="str">
        <f t="shared" si="15"/>
        <v xml:space="preserve">            Пульт «2 в 1 для Alutech»</v>
      </c>
      <c r="C281" s="41" t="s">
        <v>3418</v>
      </c>
      <c r="D281" s="70">
        <f t="shared" si="16"/>
        <v>28.08</v>
      </c>
      <c r="E281" s="110" t="s">
        <v>33</v>
      </c>
      <c r="G281" s="115" t="s">
        <v>3417</v>
      </c>
      <c r="H281" s="155">
        <v>23.4</v>
      </c>
      <c r="I281" s="111" t="s">
        <v>32</v>
      </c>
      <c r="J281" s="81"/>
      <c r="K281"/>
      <c r="L281" s="42">
        <v>2000240441166</v>
      </c>
      <c r="M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</row>
    <row r="282" spans="2:91" ht="11.85" customHeight="1" outlineLevel="3">
      <c r="B282" s="82" t="str">
        <f t="shared" si="15"/>
        <v xml:space="preserve">            Пульт «2 в 1 для BFT»</v>
      </c>
      <c r="C282" s="41" t="s">
        <v>3420</v>
      </c>
      <c r="D282" s="70">
        <f t="shared" si="16"/>
        <v>28.08</v>
      </c>
      <c r="E282" s="110" t="s">
        <v>33</v>
      </c>
      <c r="G282" s="115" t="s">
        <v>3419</v>
      </c>
      <c r="H282" s="155">
        <v>23.4</v>
      </c>
      <c r="I282" s="111" t="s">
        <v>32</v>
      </c>
      <c r="J282" s="81"/>
      <c r="K282"/>
      <c r="L282" s="42">
        <v>2000240441173</v>
      </c>
      <c r="M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</row>
    <row r="283" spans="2:91" ht="11.85" customHeight="1" outlineLevel="3">
      <c r="B283" s="82" t="str">
        <f t="shared" si="15"/>
        <v xml:space="preserve">            Пульт «2 в 1 для DEA»</v>
      </c>
      <c r="C283" s="41" t="s">
        <v>3422</v>
      </c>
      <c r="D283" s="70">
        <f t="shared" si="16"/>
        <v>28.08</v>
      </c>
      <c r="E283" s="110" t="s">
        <v>33</v>
      </c>
      <c r="G283" s="115" t="s">
        <v>3421</v>
      </c>
      <c r="H283" s="155">
        <v>23.4</v>
      </c>
      <c r="I283" s="111" t="s">
        <v>32</v>
      </c>
      <c r="J283" s="91"/>
      <c r="K283"/>
      <c r="L283" s="42">
        <v>2000240441180</v>
      </c>
      <c r="M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</row>
    <row r="284" spans="2:91" ht="11.85" customHeight="1" outlineLevel="3">
      <c r="B284" s="82" t="str">
        <f t="shared" si="15"/>
        <v xml:space="preserve">            Пульт «2 в 1 для Elmes»</v>
      </c>
      <c r="C284" s="41" t="s">
        <v>3424</v>
      </c>
      <c r="D284" s="70">
        <f t="shared" si="16"/>
        <v>28.08</v>
      </c>
      <c r="E284" s="110" t="s">
        <v>33</v>
      </c>
      <c r="G284" s="115" t="s">
        <v>3423</v>
      </c>
      <c r="H284" s="155">
        <v>23.4</v>
      </c>
      <c r="I284" s="111" t="s">
        <v>32</v>
      </c>
      <c r="J284" s="81"/>
      <c r="K284"/>
      <c r="L284" s="42">
        <v>2000240441197</v>
      </c>
      <c r="M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</row>
    <row r="285" spans="2:91" ht="11.85" customHeight="1" outlineLevel="3">
      <c r="B285" s="82" t="str">
        <f t="shared" si="15"/>
        <v xml:space="preserve">            Пульт «2 в 1 для Nero Radio»</v>
      </c>
      <c r="C285" s="41" t="s">
        <v>3426</v>
      </c>
      <c r="D285" s="70">
        <f t="shared" si="16"/>
        <v>32.076000000000001</v>
      </c>
      <c r="E285" s="110" t="s">
        <v>33</v>
      </c>
      <c r="G285" s="115" t="s">
        <v>3425</v>
      </c>
      <c r="H285" s="155">
        <v>26.73</v>
      </c>
      <c r="I285" s="111" t="s">
        <v>32</v>
      </c>
      <c r="J285" s="81"/>
      <c r="K285"/>
      <c r="L285" s="42">
        <v>2000240441227</v>
      </c>
      <c r="M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</row>
    <row r="286" spans="2:91" ht="11.85" customHeight="1" outlineLevel="3">
      <c r="B286" s="82" t="str">
        <f t="shared" si="15"/>
        <v xml:space="preserve">            Пульт «2 в 1 для Nice Flor-S V2»</v>
      </c>
      <c r="C286" s="41" t="s">
        <v>3428</v>
      </c>
      <c r="D286" s="70">
        <f t="shared" si="16"/>
        <v>28.08</v>
      </c>
      <c r="E286" s="110" t="s">
        <v>33</v>
      </c>
      <c r="G286" s="115" t="s">
        <v>3427</v>
      </c>
      <c r="H286" s="155">
        <v>23.4</v>
      </c>
      <c r="I286" s="111" t="s">
        <v>32</v>
      </c>
      <c r="J286" s="81"/>
      <c r="K286"/>
      <c r="L286" s="42">
        <v>2000240441203</v>
      </c>
      <c r="M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</row>
    <row r="287" spans="2:91" ht="11.85" customHeight="1" outlineLevel="3">
      <c r="B287" s="82" t="str">
        <f t="shared" si="15"/>
        <v xml:space="preserve">            Пульт «2 в 1 для Nice Smilo»</v>
      </c>
      <c r="C287" s="41" t="s">
        <v>3430</v>
      </c>
      <c r="D287" s="70">
        <f t="shared" si="16"/>
        <v>28.08</v>
      </c>
      <c r="E287" s="110" t="s">
        <v>33</v>
      </c>
      <c r="G287" s="115" t="s">
        <v>3429</v>
      </c>
      <c r="H287" s="155">
        <v>23.4</v>
      </c>
      <c r="I287" s="111" t="s">
        <v>32</v>
      </c>
      <c r="J287" s="81"/>
      <c r="K287"/>
      <c r="L287" s="42">
        <v>2000240441210</v>
      </c>
      <c r="M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</row>
    <row r="288" spans="2:91" ht="11.85" customHeight="1" outlineLevel="3">
      <c r="B288" s="82" t="str">
        <f t="shared" si="15"/>
        <v xml:space="preserve">            Пульт «3 в 1 для Came»</v>
      </c>
      <c r="C288" s="41" t="s">
        <v>3432</v>
      </c>
      <c r="D288" s="70">
        <f t="shared" si="16"/>
        <v>28.08</v>
      </c>
      <c r="E288" s="110" t="s">
        <v>33</v>
      </c>
      <c r="G288" s="115" t="s">
        <v>3431</v>
      </c>
      <c r="H288" s="155">
        <v>23.4</v>
      </c>
      <c r="I288" s="111" t="s">
        <v>32</v>
      </c>
      <c r="J288" s="81"/>
      <c r="K288"/>
      <c r="L288" s="41"/>
      <c r="M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</row>
    <row r="289" spans="2:91" ht="11.85" customHeight="1" outlineLevel="3">
      <c r="B289" s="82" t="str">
        <f t="shared" si="15"/>
        <v xml:space="preserve">            Пульт «DHC» для DoorHan</v>
      </c>
      <c r="C289" s="41" t="s">
        <v>3434</v>
      </c>
      <c r="D289" s="70">
        <f t="shared" si="16"/>
        <v>28.08</v>
      </c>
      <c r="E289" s="110" t="s">
        <v>33</v>
      </c>
      <c r="G289" s="115" t="s">
        <v>3433</v>
      </c>
      <c r="H289" s="155">
        <v>23.4</v>
      </c>
      <c r="I289" s="111" t="s">
        <v>32</v>
      </c>
      <c r="J289" s="91"/>
      <c r="K289"/>
      <c r="L289" s="42">
        <v>2000240441135</v>
      </c>
      <c r="M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</row>
    <row r="290" spans="2:91" ht="11.85" customHeight="1" outlineLevel="3">
      <c r="B290" s="82" t="str">
        <f t="shared" si="15"/>
        <v xml:space="preserve">            Пульт «JL» 433,92 МГц</v>
      </c>
      <c r="C290" s="41" t="s">
        <v>3436</v>
      </c>
      <c r="D290" s="70">
        <f t="shared" si="16"/>
        <v>28.08</v>
      </c>
      <c r="E290" s="110" t="s">
        <v>33</v>
      </c>
      <c r="G290" s="115" t="s">
        <v>3435</v>
      </c>
      <c r="H290" s="155">
        <v>23.4</v>
      </c>
      <c r="I290" s="111" t="s">
        <v>32</v>
      </c>
      <c r="J290" s="81"/>
      <c r="K290"/>
      <c r="L290" s="42">
        <v>2000240441159</v>
      </c>
      <c r="M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</row>
    <row r="291" spans="2:91" ht="11.85" customHeight="1" outlineLevel="3">
      <c r="B291" s="82" t="str">
        <f t="shared" si="15"/>
        <v xml:space="preserve">            Пульт Мульти-15</v>
      </c>
      <c r="C291" s="41" t="s">
        <v>3438</v>
      </c>
      <c r="D291" s="70">
        <f t="shared" si="16"/>
        <v>28.08</v>
      </c>
      <c r="E291" s="110" t="s">
        <v>33</v>
      </c>
      <c r="G291" s="115" t="s">
        <v>3437</v>
      </c>
      <c r="H291" s="155">
        <v>23.4</v>
      </c>
      <c r="I291" s="111" t="s">
        <v>32</v>
      </c>
      <c r="J291" s="81"/>
      <c r="K291"/>
      <c r="L291" s="42">
        <v>2000240441128</v>
      </c>
      <c r="M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</row>
    <row r="292" spans="2:91" ht="22.35" customHeight="1" outlineLevel="3">
      <c r="B292" s="82" t="str">
        <f t="shared" si="15"/>
        <v xml:space="preserve">            Пульт мультичастотный с диапазоном частот 280 - 868 МГц (Тайвань)</v>
      </c>
      <c r="C292" s="41" t="s">
        <v>3440</v>
      </c>
      <c r="D292" s="70">
        <f t="shared" si="16"/>
        <v>64.224000000000004</v>
      </c>
      <c r="E292" s="110" t="s">
        <v>33</v>
      </c>
      <c r="G292" s="115" t="s">
        <v>3439</v>
      </c>
      <c r="H292" s="155">
        <v>53.52</v>
      </c>
      <c r="I292" s="111" t="s">
        <v>32</v>
      </c>
      <c r="J292" s="81"/>
      <c r="K292"/>
      <c r="L292" s="42">
        <v>2000240441234</v>
      </c>
      <c r="M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</row>
    <row r="293" spans="2:91" ht="11.85" customHeight="1" outlineLevel="3">
      <c r="B293" s="82" t="str">
        <f t="shared" si="15"/>
        <v xml:space="preserve">            Пульт-заготовка «Авто-Бланк V1»</v>
      </c>
      <c r="C293" s="41" t="s">
        <v>3442</v>
      </c>
      <c r="D293" s="70">
        <f t="shared" si="16"/>
        <v>28.08</v>
      </c>
      <c r="E293" s="110" t="s">
        <v>33</v>
      </c>
      <c r="G293" s="115" t="s">
        <v>3441</v>
      </c>
      <c r="H293" s="155">
        <v>23.4</v>
      </c>
      <c r="I293" s="111" t="s">
        <v>32</v>
      </c>
      <c r="J293" s="81"/>
      <c r="K293"/>
      <c r="L293" s="42">
        <v>2000240441241</v>
      </c>
      <c r="M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</row>
    <row r="294" spans="2:91" ht="11.85" customHeight="1" outlineLevel="3">
      <c r="B294" s="82" t="str">
        <f t="shared" si="15"/>
        <v xml:space="preserve">            Пульт-заготовка «Бланк-12 V3»</v>
      </c>
      <c r="C294" s="41" t="s">
        <v>3444</v>
      </c>
      <c r="D294" s="70">
        <f t="shared" si="16"/>
        <v>28.08</v>
      </c>
      <c r="E294" s="110" t="s">
        <v>33</v>
      </c>
      <c r="G294" s="115" t="s">
        <v>3443</v>
      </c>
      <c r="H294" s="155">
        <v>23.4</v>
      </c>
      <c r="I294" s="111" t="s">
        <v>32</v>
      </c>
      <c r="J294" s="81"/>
      <c r="K294"/>
      <c r="L294" s="42">
        <v>2000240441258</v>
      </c>
      <c r="M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</row>
    <row r="295" spans="2:91" ht="11.85" customHeight="1" outlineLevel="3">
      <c r="B295" s="82" t="str">
        <f t="shared" si="15"/>
        <v xml:space="preserve">            Рекламный наборный стенд "Пульты"</v>
      </c>
      <c r="C295" s="41" t="s">
        <v>3446</v>
      </c>
      <c r="D295" s="70">
        <f t="shared" si="16"/>
        <v>160.416</v>
      </c>
      <c r="E295" s="110" t="s">
        <v>33</v>
      </c>
      <c r="G295" s="115" t="s">
        <v>3445</v>
      </c>
      <c r="H295" s="155">
        <v>133.68</v>
      </c>
      <c r="I295" s="111" t="s">
        <v>32</v>
      </c>
      <c r="J295" s="91"/>
      <c r="K295"/>
      <c r="L295" s="42">
        <v>2000240441098</v>
      </c>
      <c r="M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</row>
    <row r="296" spans="2:91" ht="23.85" customHeight="1" outlineLevel="2">
      <c r="B296" s="37" t="s">
        <v>3696</v>
      </c>
      <c r="C296" s="38"/>
      <c r="D296" s="38"/>
      <c r="E296" s="38"/>
      <c r="F296" s="38"/>
      <c r="G296" s="159"/>
      <c r="H296" s="38"/>
      <c r="I296" s="38"/>
      <c r="J296" s="38"/>
      <c r="K296"/>
      <c r="L296" s="38"/>
      <c r="M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</row>
    <row r="297" spans="2:91" ht="22.35" customHeight="1" outlineLevel="3">
      <c r="B297" s="82" t="str">
        <f t="shared" ref="B297:B312" si="17">HYPERLINK(CONCATENATE("http://belpult.by/site_search?search_term=",C297),G297)</f>
        <v xml:space="preserve">            Chunghop RM-M86L универсальный обучаемый пульт 5в1</v>
      </c>
      <c r="C297" s="42">
        <v>5775</v>
      </c>
      <c r="D297" s="70">
        <f t="shared" si="16"/>
        <v>14.399999999999999</v>
      </c>
      <c r="E297" s="110" t="s">
        <v>33</v>
      </c>
      <c r="G297" s="115" t="s">
        <v>4535</v>
      </c>
      <c r="H297" s="155">
        <v>12</v>
      </c>
      <c r="I297" s="111" t="s">
        <v>32</v>
      </c>
      <c r="J297" s="81"/>
      <c r="K297"/>
      <c r="L297" s="42">
        <v>6921338670335</v>
      </c>
      <c r="M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</row>
    <row r="298" spans="2:91" ht="32.85" customHeight="1" outlineLevel="3">
      <c r="B298" s="82" t="str">
        <f t="shared" si="17"/>
        <v xml:space="preserve">            ClickPdu RM-L1606(6в1), универсльный ПДУ для SAMSUNG, LG , PHILIPS, PANASONIC, SONY, SHARP (HOD1048)</v>
      </c>
      <c r="C298" s="41" t="s">
        <v>3480</v>
      </c>
      <c r="D298" s="70">
        <f t="shared" si="16"/>
        <v>9</v>
      </c>
      <c r="E298" s="110" t="s">
        <v>33</v>
      </c>
      <c r="G298" s="115" t="s">
        <v>3479</v>
      </c>
      <c r="H298" s="155">
        <v>7.5</v>
      </c>
      <c r="I298" s="111" t="s">
        <v>32</v>
      </c>
      <c r="J298" s="81"/>
      <c r="K298"/>
      <c r="L298" s="42">
        <v>6974086695686</v>
      </c>
      <c r="M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</row>
    <row r="299" spans="2:91" ht="22.35" customHeight="1" outlineLevel="3">
      <c r="B299" s="82" t="str">
        <f t="shared" si="17"/>
        <v xml:space="preserve">            Huayu CAR RC-820J+C/D Ver.2017  универсальный пульт для автомагнитол, тв, dvd, projec(серия HRM1334)</v>
      </c>
      <c r="C299" s="41" t="s">
        <v>3660</v>
      </c>
      <c r="D299" s="70">
        <f t="shared" si="16"/>
        <v>8.7119999999999997</v>
      </c>
      <c r="E299" s="110" t="s">
        <v>33</v>
      </c>
      <c r="G299" s="115" t="s">
        <v>4931</v>
      </c>
      <c r="H299" s="155">
        <v>7.26</v>
      </c>
      <c r="I299" s="111" t="s">
        <v>32</v>
      </c>
      <c r="J299" s="91"/>
      <c r="K299"/>
      <c r="L299" s="42">
        <v>6974086689579</v>
      </c>
      <c r="M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</row>
    <row r="300" spans="2:91" ht="22.35" customHeight="1" outlineLevel="3">
      <c r="B300" s="82" t="str">
        <f t="shared" si="17"/>
        <v xml:space="preserve">            Huayu HL-1340Eобучаемый универсальный пульт на 3 устройства (серия HRM1448)</v>
      </c>
      <c r="C300" s="41" t="s">
        <v>3662</v>
      </c>
      <c r="D300" s="70">
        <f t="shared" si="16"/>
        <v>9</v>
      </c>
      <c r="E300" s="110" t="s">
        <v>33</v>
      </c>
      <c r="G300" s="115" t="s">
        <v>3661</v>
      </c>
      <c r="H300" s="155">
        <v>7.5</v>
      </c>
      <c r="I300" s="111" t="s">
        <v>32</v>
      </c>
      <c r="J300" s="81"/>
      <c r="K300"/>
      <c r="L300" s="42">
        <v>6974086692593</v>
      </c>
      <c r="M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</row>
    <row r="301" spans="2:91" ht="32.85" customHeight="1" outlineLevel="3">
      <c r="B301" s="82" t="str">
        <f t="shared" si="17"/>
        <v xml:space="preserve">            Huayu IHANDY CAR IH-830J+L new обучаемый+программируемый унив.пульт для автомагнитол (серия HOB4000)</v>
      </c>
      <c r="C301" s="41" t="s">
        <v>386</v>
      </c>
      <c r="D301" s="70">
        <f t="shared" si="16"/>
        <v>8.1359999999999992</v>
      </c>
      <c r="E301" s="110" t="s">
        <v>33</v>
      </c>
      <c r="G301" s="115" t="s">
        <v>385</v>
      </c>
      <c r="H301" s="155">
        <v>6.78</v>
      </c>
      <c r="I301" s="111" t="s">
        <v>32</v>
      </c>
      <c r="J301" s="91"/>
      <c r="K301"/>
      <c r="L301" s="42">
        <v>2000230097182</v>
      </c>
      <c r="M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</row>
    <row r="302" spans="2:91" ht="22.35" customHeight="1" outlineLevel="3">
      <c r="B302" s="100" t="str">
        <f t="shared" si="17"/>
        <v xml:space="preserve">            Huayu RM-P1375 универсальный пульт для проекторов (серия HRM1570)</v>
      </c>
      <c r="C302" s="101" t="s">
        <v>5257</v>
      </c>
      <c r="D302" s="70">
        <f t="shared" si="16"/>
        <v>9.36</v>
      </c>
      <c r="E302" s="110" t="s">
        <v>33</v>
      </c>
      <c r="G302" s="115" t="s">
        <v>5256</v>
      </c>
      <c r="H302" s="155">
        <v>7.8</v>
      </c>
      <c r="I302" s="111" t="s">
        <v>32</v>
      </c>
      <c r="J302" s="81"/>
      <c r="K302"/>
      <c r="L302" s="42">
        <v>6974086695044</v>
      </c>
      <c r="M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</row>
    <row r="303" spans="2:91" ht="22.35" customHeight="1" outlineLevel="3">
      <c r="B303" s="82" t="str">
        <f t="shared" si="17"/>
        <v xml:space="preserve">            Huayu RTV-03 VER.02 универсальный пульт, обновленная версия (серия HRM1714)</v>
      </c>
      <c r="C303" s="41" t="s">
        <v>3698</v>
      </c>
      <c r="D303" s="70">
        <f t="shared" si="16"/>
        <v>6.1199999999999992</v>
      </c>
      <c r="E303" s="110" t="s">
        <v>33</v>
      </c>
      <c r="G303" s="115" t="s">
        <v>3697</v>
      </c>
      <c r="H303" s="155">
        <v>5.0999999999999996</v>
      </c>
      <c r="I303" s="111" t="s">
        <v>32</v>
      </c>
      <c r="J303" s="81"/>
      <c r="K303"/>
      <c r="L303" s="42">
        <v>6972401110883</v>
      </c>
      <c r="M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</row>
    <row r="304" spans="2:91" ht="22.35" customHeight="1" outlineLevel="3">
      <c r="B304" s="82" t="str">
        <f t="shared" si="17"/>
        <v xml:space="preserve">            Huayu RuTV-ST02 универсальный пульт для различных марок TV (серия HRM1666)</v>
      </c>
      <c r="C304" s="41" t="s">
        <v>3700</v>
      </c>
      <c r="D304" s="70">
        <f t="shared" si="16"/>
        <v>7.1999999999999993</v>
      </c>
      <c r="E304" s="110" t="s">
        <v>33</v>
      </c>
      <c r="G304" s="115" t="s">
        <v>3699</v>
      </c>
      <c r="H304" s="155">
        <v>6</v>
      </c>
      <c r="I304" s="111" t="s">
        <v>32</v>
      </c>
      <c r="J304" s="81"/>
      <c r="K304"/>
      <c r="L304" s="42">
        <v>6972401110265</v>
      </c>
      <c r="M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</row>
    <row r="305" spans="2:91" ht="11.85" customHeight="1" outlineLevel="3">
      <c r="B305" s="82" t="str">
        <f t="shared" si="17"/>
        <v xml:space="preserve">            Master 10in1 RM-909E универсальный пульт </v>
      </c>
      <c r="C305" s="42">
        <v>1206</v>
      </c>
      <c r="D305" s="70">
        <f t="shared" si="16"/>
        <v>10.62</v>
      </c>
      <c r="E305" s="110" t="s">
        <v>33</v>
      </c>
      <c r="G305" s="115" t="s">
        <v>389</v>
      </c>
      <c r="H305" s="155">
        <v>8.85</v>
      </c>
      <c r="I305" s="111" t="s">
        <v>32</v>
      </c>
      <c r="J305" s="81"/>
      <c r="K305"/>
      <c r="L305" s="42">
        <v>6921338609090</v>
      </c>
      <c r="M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</row>
    <row r="306" spans="2:91" ht="22.35" customHeight="1" outlineLevel="3">
      <c r="B306" s="82" t="str">
        <f t="shared" si="17"/>
        <v xml:space="preserve">            Master 8in1 RM-969RUS програм.и обучаемый на 8 уст-в универсальный пульт </v>
      </c>
      <c r="C306" s="42">
        <v>3921</v>
      </c>
      <c r="D306" s="70">
        <f t="shared" si="16"/>
        <v>12.708</v>
      </c>
      <c r="E306" s="110" t="s">
        <v>33</v>
      </c>
      <c r="G306" s="115" t="s">
        <v>390</v>
      </c>
      <c r="H306" s="155">
        <v>10.59</v>
      </c>
      <c r="I306" s="111" t="s">
        <v>32</v>
      </c>
      <c r="J306" s="81"/>
      <c r="K306"/>
      <c r="L306" s="42">
        <v>6921338609694</v>
      </c>
      <c r="M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</row>
    <row r="307" spans="2:91" ht="22.35" customHeight="1" outlineLevel="3">
      <c r="B307" s="82" t="str">
        <f t="shared" si="17"/>
        <v xml:space="preserve">            Master L102  УНИВЕРСАЛЬНЫЙ ОБУЧАЕМЫЙ НА ОДНО УСТРОЙСТВО</v>
      </c>
      <c r="C307" s="42">
        <v>7444</v>
      </c>
      <c r="D307" s="70">
        <f t="shared" si="16"/>
        <v>11.88</v>
      </c>
      <c r="E307" s="110" t="s">
        <v>33</v>
      </c>
      <c r="G307" s="115" t="s">
        <v>391</v>
      </c>
      <c r="H307" s="155">
        <v>9.9</v>
      </c>
      <c r="I307" s="111" t="s">
        <v>32</v>
      </c>
      <c r="J307" s="81"/>
      <c r="K307"/>
      <c r="L307" s="42">
        <v>6921338623003</v>
      </c>
      <c r="M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</row>
    <row r="308" spans="2:91" ht="22.35" customHeight="1" outlineLevel="3">
      <c r="B308" s="82" t="str">
        <f t="shared" si="17"/>
        <v xml:space="preserve">            Master URC-SRM-403Eобучаемый на 4 устройства (серия 4039)</v>
      </c>
      <c r="C308" s="42">
        <v>4039</v>
      </c>
      <c r="D308" s="70">
        <f t="shared" si="16"/>
        <v>8.8199999999999985</v>
      </c>
      <c r="E308" s="110" t="s">
        <v>33</v>
      </c>
      <c r="G308" s="115" t="s">
        <v>392</v>
      </c>
      <c r="H308" s="155">
        <v>7.35</v>
      </c>
      <c r="I308" s="111" t="s">
        <v>32</v>
      </c>
      <c r="J308" s="81"/>
      <c r="K308"/>
      <c r="L308" s="42">
        <v>6921338603005</v>
      </c>
      <c r="M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</row>
    <row r="309" spans="2:91" ht="22.35" customHeight="1" outlineLevel="3">
      <c r="B309" s="82" t="str">
        <f t="shared" si="17"/>
        <v xml:space="preserve">            Программируемый ПДУ Delly Changer USB3 (4в1) (серия HOB921)</v>
      </c>
      <c r="C309" s="41" t="s">
        <v>394</v>
      </c>
      <c r="D309" s="70">
        <f t="shared" si="16"/>
        <v>27.287999999999997</v>
      </c>
      <c r="E309" s="110" t="s">
        <v>33</v>
      </c>
      <c r="G309" s="115" t="s">
        <v>393</v>
      </c>
      <c r="H309" s="155">
        <v>22.74</v>
      </c>
      <c r="I309" s="111" t="s">
        <v>32</v>
      </c>
      <c r="J309" s="81"/>
      <c r="K309"/>
      <c r="L309" s="42">
        <v>6972401114140</v>
      </c>
      <c r="M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</row>
    <row r="310" spans="2:91" ht="22.35" customHeight="1" outlineLevel="3">
      <c r="B310" s="82" t="str">
        <f t="shared" si="17"/>
        <v xml:space="preserve">            Программируемый ПДУ Delly Changer USB3 (DVD) (серия HOB919)</v>
      </c>
      <c r="C310" s="41" t="s">
        <v>4933</v>
      </c>
      <c r="D310" s="70">
        <f t="shared" si="16"/>
        <v>27.287999999999997</v>
      </c>
      <c r="E310" s="110" t="s">
        <v>33</v>
      </c>
      <c r="G310" s="115" t="s">
        <v>4932</v>
      </c>
      <c r="H310" s="155">
        <v>22.74</v>
      </c>
      <c r="I310" s="111" t="s">
        <v>32</v>
      </c>
      <c r="J310" s="91"/>
      <c r="K310"/>
      <c r="L310" s="42">
        <v>2000000001869</v>
      </c>
      <c r="M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</row>
    <row r="311" spans="2:91" ht="22.35" customHeight="1" outlineLevel="3">
      <c r="B311" s="82" t="str">
        <f t="shared" si="17"/>
        <v xml:space="preserve">            Программируемый ПДУ Delly Changer USB3 (SAT) (серия HOB920)</v>
      </c>
      <c r="C311" s="41" t="s">
        <v>396</v>
      </c>
      <c r="D311" s="70">
        <f t="shared" si="16"/>
        <v>27.287999999999997</v>
      </c>
      <c r="E311" s="110" t="s">
        <v>33</v>
      </c>
      <c r="G311" s="115" t="s">
        <v>395</v>
      </c>
      <c r="H311" s="155">
        <v>22.74</v>
      </c>
      <c r="I311" s="111" t="s">
        <v>32</v>
      </c>
      <c r="J311" s="81"/>
      <c r="K311"/>
      <c r="L311" s="42">
        <v>2000000001876</v>
      </c>
      <c r="M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</row>
    <row r="312" spans="2:91" ht="22.35" customHeight="1" outlineLevel="3">
      <c r="B312" s="82" t="str">
        <f t="shared" si="17"/>
        <v xml:space="preserve">            Программируемый ПДУ Delly Changer USB3 (TV) (серия HOB918)</v>
      </c>
      <c r="C312" s="41" t="s">
        <v>4935</v>
      </c>
      <c r="D312" s="70">
        <f t="shared" si="16"/>
        <v>27.287999999999997</v>
      </c>
      <c r="E312" s="110" t="s">
        <v>33</v>
      </c>
      <c r="G312" s="115" t="s">
        <v>4934</v>
      </c>
      <c r="H312" s="155">
        <v>22.74</v>
      </c>
      <c r="I312" s="111" t="s">
        <v>32</v>
      </c>
      <c r="J312" s="91"/>
      <c r="K312"/>
      <c r="L312" s="42">
        <v>2000000001883</v>
      </c>
      <c r="M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</row>
    <row r="313" spans="2:91" ht="12.6" customHeight="1" outlineLevel="2">
      <c r="B313" s="37" t="s">
        <v>397</v>
      </c>
      <c r="C313" s="38"/>
      <c r="D313" s="38"/>
      <c r="E313" s="38"/>
      <c r="F313" s="38"/>
      <c r="G313" s="159"/>
      <c r="H313" s="38"/>
      <c r="I313" s="38"/>
      <c r="J313" s="38"/>
      <c r="K313"/>
      <c r="L313" s="38"/>
      <c r="M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</row>
    <row r="314" spans="2:91" ht="22.35" customHeight="1" outlineLevel="3">
      <c r="B314" s="82" t="str">
        <f t="shared" ref="B314:B322" si="18">HYPERLINK(CONCATENATE("http://belpult.by/site_search?search_term=",C314),G314)</f>
        <v xml:space="preserve">            Huayu ClickPDU G10S Air Mouse с гироскопом и голосовым управлением для Android TV Box, PC</v>
      </c>
      <c r="C314" s="42">
        <v>19235</v>
      </c>
      <c r="D314" s="70">
        <f t="shared" si="16"/>
        <v>32.4</v>
      </c>
      <c r="E314" s="110" t="s">
        <v>33</v>
      </c>
      <c r="G314" s="115" t="s">
        <v>3481</v>
      </c>
      <c r="H314" s="155">
        <v>27</v>
      </c>
      <c r="I314" s="111" t="s">
        <v>1728</v>
      </c>
      <c r="J314" s="81"/>
      <c r="K314"/>
      <c r="L314" s="41"/>
      <c r="M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</row>
    <row r="315" spans="2:91" ht="22.35" customHeight="1" outlineLevel="3">
      <c r="B315" s="82" t="str">
        <f t="shared" si="18"/>
        <v xml:space="preserve">            Huayu ClickPDU G20S Air Mouse с гироскопом и голосовым управлением для Android TV Box, PC</v>
      </c>
      <c r="C315" s="42">
        <v>19236</v>
      </c>
      <c r="D315" s="70">
        <f t="shared" si="16"/>
        <v>39.6</v>
      </c>
      <c r="E315" s="110" t="s">
        <v>33</v>
      </c>
      <c r="G315" s="115" t="s">
        <v>3482</v>
      </c>
      <c r="H315" s="155">
        <v>33</v>
      </c>
      <c r="I315" s="111" t="s">
        <v>32</v>
      </c>
      <c r="J315" s="81"/>
      <c r="K315"/>
      <c r="L315" s="42">
        <v>6934086650009</v>
      </c>
      <c r="M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</row>
    <row r="316" spans="2:91" ht="22.35" customHeight="1" outlineLevel="3">
      <c r="B316" s="82" t="str">
        <f t="shared" si="18"/>
        <v xml:space="preserve">            Huayu ClickPDU G30S Air Mouseобучаемый пульт с гироскопом и голосовым управлением для Android TV Box</v>
      </c>
      <c r="C316" s="42">
        <v>19237</v>
      </c>
      <c r="D316" s="70">
        <f t="shared" si="16"/>
        <v>50.4</v>
      </c>
      <c r="E316" s="110" t="s">
        <v>33</v>
      </c>
      <c r="G316" s="115" t="s">
        <v>3663</v>
      </c>
      <c r="H316" s="155">
        <v>42</v>
      </c>
      <c r="I316" s="111" t="s">
        <v>32</v>
      </c>
      <c r="J316" s="81"/>
      <c r="K316"/>
      <c r="L316" s="41" t="s">
        <v>5097</v>
      </c>
      <c r="M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</row>
    <row r="317" spans="2:91" ht="32.85" customHeight="1" outlineLevel="3">
      <c r="B317" s="82" t="str">
        <f t="shared" si="18"/>
        <v xml:space="preserve">            Huayu ClickPDU L Air Mouse W2Аэромышь, Клавиатура на кириллице, Тачпад, Голосовой поиск, Обучение ИК</v>
      </c>
      <c r="C317" s="42">
        <v>19530</v>
      </c>
      <c r="D317" s="70">
        <f t="shared" si="16"/>
        <v>79.2</v>
      </c>
      <c r="E317" s="110" t="s">
        <v>33</v>
      </c>
      <c r="G317" s="115" t="s">
        <v>3664</v>
      </c>
      <c r="H317" s="155">
        <v>66</v>
      </c>
      <c r="I317" s="111" t="s">
        <v>32</v>
      </c>
      <c r="J317" s="81"/>
      <c r="K317"/>
      <c r="L317" s="41" t="s">
        <v>5097</v>
      </c>
      <c r="M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</row>
    <row r="318" spans="2:91" ht="32.85" customHeight="1" outlineLevel="3">
      <c r="B318" s="82" t="str">
        <f t="shared" si="18"/>
        <v xml:space="preserve">            Huayu ClickPDU MX3M Air Mouse с гироскопом и голосовым управлением и клавиатурой  для Android TV Box</v>
      </c>
      <c r="C318" s="42">
        <v>19238</v>
      </c>
      <c r="D318" s="70">
        <f t="shared" si="16"/>
        <v>37.799999999999997</v>
      </c>
      <c r="E318" s="110" t="s">
        <v>33</v>
      </c>
      <c r="G318" s="115" t="s">
        <v>3722</v>
      </c>
      <c r="H318" s="155">
        <v>31.5</v>
      </c>
      <c r="I318" s="111" t="s">
        <v>32</v>
      </c>
      <c r="J318" s="81"/>
      <c r="K318"/>
      <c r="L318" s="41"/>
      <c r="M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</row>
    <row r="319" spans="2:91" ht="22.35" customHeight="1" outlineLevel="3">
      <c r="B319" s="82" t="str">
        <f t="shared" si="18"/>
        <v xml:space="preserve">            Huayu IHandy Air Mouse P3 Android ТВ обучаемые кнопки , Многофункциональная</v>
      </c>
      <c r="C319" s="42">
        <v>17371</v>
      </c>
      <c r="D319" s="70">
        <f t="shared" si="16"/>
        <v>66.095999999999989</v>
      </c>
      <c r="E319" s="110" t="s">
        <v>33</v>
      </c>
      <c r="G319" s="115" t="s">
        <v>398</v>
      </c>
      <c r="H319" s="155">
        <v>55.08</v>
      </c>
      <c r="I319" s="111" t="s">
        <v>32</v>
      </c>
      <c r="J319" s="91"/>
      <c r="K319"/>
      <c r="L319" s="42">
        <v>2000230097441</v>
      </c>
      <c r="M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</row>
    <row r="320" spans="2:91" ht="22.35" customHeight="1" outlineLevel="3">
      <c r="B320" s="82" t="str">
        <f t="shared" si="18"/>
        <v xml:space="preserve">            Huayu IHandy IH-002 пульт для управления комп.+дом.техникой (серия HRM9170)</v>
      </c>
      <c r="C320" s="41" t="s">
        <v>388</v>
      </c>
      <c r="D320" s="70">
        <f t="shared" si="16"/>
        <v>56.556000000000004</v>
      </c>
      <c r="E320" s="110" t="s">
        <v>33</v>
      </c>
      <c r="G320" s="115" t="s">
        <v>387</v>
      </c>
      <c r="H320" s="155">
        <v>47.13</v>
      </c>
      <c r="I320" s="111" t="s">
        <v>32</v>
      </c>
      <c r="J320" s="81"/>
      <c r="K320"/>
      <c r="L320" s="42">
        <v>6934086686183</v>
      </c>
      <c r="M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</row>
    <row r="321" spans="2:91" ht="22.35" customHeight="1" outlineLevel="3">
      <c r="B321" s="82" t="str">
        <f t="shared" si="18"/>
        <v xml:space="preserve">            Huayu IHandy IH-AM02 Air Mouse  MULTIMEDIA ANDROID и MOTION SENSE</v>
      </c>
      <c r="C321" s="42">
        <v>17241</v>
      </c>
      <c r="D321" s="70">
        <f t="shared" si="16"/>
        <v>38.663999999999994</v>
      </c>
      <c r="E321" s="110" t="s">
        <v>33</v>
      </c>
      <c r="G321" s="115" t="s">
        <v>399</v>
      </c>
      <c r="H321" s="155">
        <v>32.22</v>
      </c>
      <c r="I321" s="111" t="s">
        <v>32</v>
      </c>
      <c r="J321" s="91"/>
      <c r="K321"/>
      <c r="L321" s="42">
        <v>2000230097458</v>
      </c>
      <c r="M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</row>
    <row r="322" spans="2:91" ht="22.35" customHeight="1" outlineLevel="3">
      <c r="B322" s="82" t="str">
        <f t="shared" si="18"/>
        <v xml:space="preserve">            Huayu VOICE RC18 для SMART TV c голос упр.! DEXP/ HAIER/ Novex/ Telefunken/ Hyundai /Hi /Leff /AMCV</v>
      </c>
      <c r="C322" s="41" t="s">
        <v>5105</v>
      </c>
      <c r="D322" s="70">
        <f t="shared" si="16"/>
        <v>39.6</v>
      </c>
      <c r="E322" s="110" t="s">
        <v>33</v>
      </c>
      <c r="G322" s="115" t="s">
        <v>5104</v>
      </c>
      <c r="H322" s="155">
        <v>33</v>
      </c>
      <c r="I322" s="111" t="s">
        <v>32</v>
      </c>
      <c r="J322" s="81"/>
      <c r="K322"/>
      <c r="L322" s="42">
        <v>6972401118544</v>
      </c>
      <c r="M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</row>
    <row r="323" spans="2:91" ht="12.6" customHeight="1" outlineLevel="2">
      <c r="B323" s="37" t="s">
        <v>401</v>
      </c>
      <c r="C323" s="38"/>
      <c r="D323" s="38"/>
      <c r="E323" s="38"/>
      <c r="F323" s="38"/>
      <c r="G323" s="159"/>
      <c r="H323" s="38"/>
      <c r="I323" s="38"/>
      <c r="J323" s="38"/>
      <c r="K323"/>
      <c r="L323" s="38"/>
      <c r="M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</row>
    <row r="324" spans="2:91" ht="12.6" customHeight="1" outlineLevel="3">
      <c r="B324" s="39" t="s">
        <v>402</v>
      </c>
      <c r="C324" s="40"/>
      <c r="D324" s="40"/>
      <c r="E324" s="40"/>
      <c r="F324" s="40"/>
      <c r="G324" s="159"/>
      <c r="H324" s="40"/>
      <c r="I324" s="40"/>
      <c r="J324" s="40"/>
      <c r="K324"/>
      <c r="L324" s="40"/>
      <c r="M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</row>
    <row r="325" spans="2:91" ht="22.35" customHeight="1" outlineLevel="4">
      <c r="B325" s="100" t="str">
        <f t="shared" ref="B325:B326" si="19">HYPERLINK(CONCATENATE("http://belpult.by/site_search?search_term=",C325),G325)</f>
        <v xml:space="preserve">                ClickPdu для TV AKAI RM-L1602 ic универсальный пульт ( производство фабрики HUAYU) (серия HOD1028)</v>
      </c>
      <c r="C325" s="101" t="s">
        <v>5261</v>
      </c>
      <c r="D325" s="70">
        <f t="shared" si="16"/>
        <v>7.919999999999999</v>
      </c>
      <c r="E325" s="110" t="s">
        <v>33</v>
      </c>
      <c r="G325" s="115" t="s">
        <v>5260</v>
      </c>
      <c r="H325" s="155">
        <v>6.6</v>
      </c>
      <c r="I325" s="111" t="s">
        <v>32</v>
      </c>
      <c r="J325" s="81"/>
      <c r="K325"/>
      <c r="L325" s="42">
        <v>6974086695761</v>
      </c>
      <c r="M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</row>
    <row r="326" spans="2:91" ht="22.35" customHeight="1" outlineLevel="4">
      <c r="B326" s="82" t="str">
        <f t="shared" si="19"/>
        <v xml:space="preserve">                Huayu for Aiwa RM-038N корпус RC-ZAS02 AUX ( серия HAW10596)</v>
      </c>
      <c r="C326" s="41" t="s">
        <v>404</v>
      </c>
      <c r="D326" s="70">
        <f t="shared" si="16"/>
        <v>4.32</v>
      </c>
      <c r="E326" s="110" t="s">
        <v>33</v>
      </c>
      <c r="G326" s="115" t="s">
        <v>403</v>
      </c>
      <c r="H326" s="155">
        <v>3.6</v>
      </c>
      <c r="I326" s="111" t="s">
        <v>32</v>
      </c>
      <c r="J326" s="81"/>
      <c r="K326"/>
      <c r="L326" s="42">
        <v>6934086689313</v>
      </c>
      <c r="M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</row>
    <row r="327" spans="2:91" ht="12.6" customHeight="1" outlineLevel="3">
      <c r="B327" s="39" t="s">
        <v>405</v>
      </c>
      <c r="C327" s="40"/>
      <c r="D327" s="40"/>
      <c r="E327" s="40"/>
      <c r="F327" s="40"/>
      <c r="G327" s="159"/>
      <c r="H327" s="40"/>
      <c r="I327" s="40"/>
      <c r="J327" s="40"/>
      <c r="K327"/>
      <c r="L327" s="40"/>
      <c r="M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</row>
    <row r="328" spans="2:91" ht="11.85" customHeight="1" outlineLevel="4">
      <c r="B328" s="82" t="str">
        <f t="shared" ref="B328:B340" si="20">HYPERLINK(CONCATENATE("http://belpult.by/site_search?search_term=",C328),G328)</f>
        <v xml:space="preserve">                ПДУ для Aiwa RC-6VT05 ic (серия HAW018)</v>
      </c>
      <c r="C328" s="41" t="s">
        <v>407</v>
      </c>
      <c r="D328" s="70">
        <f t="shared" ref="D328:D390" si="21">H328*1.2</f>
        <v>4.4640000000000004</v>
      </c>
      <c r="E328" s="110" t="s">
        <v>33</v>
      </c>
      <c r="G328" s="115" t="s">
        <v>406</v>
      </c>
      <c r="H328" s="155">
        <v>3.72</v>
      </c>
      <c r="I328" s="111" t="s">
        <v>32</v>
      </c>
      <c r="J328" s="81"/>
      <c r="K328"/>
      <c r="L328" s="42">
        <v>2000000000459</v>
      </c>
      <c r="M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</row>
    <row r="329" spans="2:91" ht="11.85" customHeight="1" outlineLevel="4">
      <c r="B329" s="82" t="str">
        <f t="shared" si="20"/>
        <v xml:space="preserve">                ПДУ для Aiwa RC-TC141KE  ic (серия HAW020) ic</v>
      </c>
      <c r="C329" s="41" t="s">
        <v>409</v>
      </c>
      <c r="D329" s="70">
        <f t="shared" si="21"/>
        <v>4.4640000000000004</v>
      </c>
      <c r="E329" s="110" t="s">
        <v>33</v>
      </c>
      <c r="G329" s="115" t="s">
        <v>408</v>
      </c>
      <c r="H329" s="155">
        <v>3.72</v>
      </c>
      <c r="I329" s="111" t="s">
        <v>32</v>
      </c>
      <c r="J329" s="81"/>
      <c r="K329"/>
      <c r="L329" s="42">
        <v>6934086614100</v>
      </c>
      <c r="M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</row>
    <row r="330" spans="2:91" ht="11.85" customHeight="1" outlineLevel="4">
      <c r="B330" s="82" t="str">
        <f t="shared" si="20"/>
        <v xml:space="preserve">                ПДУ для Akado DTC4031 ic (серия HOB1277)</v>
      </c>
      <c r="C330" s="41" t="s">
        <v>411</v>
      </c>
      <c r="D330" s="70">
        <f t="shared" si="21"/>
        <v>7.6319999999999997</v>
      </c>
      <c r="E330" s="110" t="s">
        <v>33</v>
      </c>
      <c r="G330" s="115" t="s">
        <v>410</v>
      </c>
      <c r="H330" s="155">
        <v>6.36</v>
      </c>
      <c r="I330" s="111" t="s">
        <v>32</v>
      </c>
      <c r="J330" s="81"/>
      <c r="K330"/>
      <c r="L330" s="42">
        <v>2000230096215</v>
      </c>
      <c r="M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</row>
    <row r="331" spans="2:91" ht="11.85" customHeight="1" outlineLevel="4">
      <c r="B331" s="82" t="str">
        <f t="shared" si="20"/>
        <v xml:space="preserve">                ПДУ для Akado R-102 (RC-635) ic(серия HOB480)</v>
      </c>
      <c r="C331" s="41" t="s">
        <v>413</v>
      </c>
      <c r="D331" s="70">
        <f t="shared" si="21"/>
        <v>6.8039999999999994</v>
      </c>
      <c r="E331" s="110" t="s">
        <v>33</v>
      </c>
      <c r="G331" s="115" t="s">
        <v>412</v>
      </c>
      <c r="H331" s="155">
        <v>5.67</v>
      </c>
      <c r="I331" s="111" t="s">
        <v>32</v>
      </c>
      <c r="J331" s="81"/>
      <c r="K331"/>
      <c r="L331" s="41"/>
      <c r="M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</row>
    <row r="332" spans="2:91" ht="11.85" customHeight="1" outlineLevel="4">
      <c r="B332" s="82" t="str">
        <f t="shared" si="20"/>
        <v xml:space="preserve">                ПДУ для Akai /Record M-105  ic (серия HID529) ic</v>
      </c>
      <c r="C332" s="41" t="s">
        <v>415</v>
      </c>
      <c r="D332" s="70">
        <f t="shared" si="21"/>
        <v>5.04</v>
      </c>
      <c r="E332" s="110" t="s">
        <v>33</v>
      </c>
      <c r="G332" s="115" t="s">
        <v>414</v>
      </c>
      <c r="H332" s="155">
        <v>4.2</v>
      </c>
      <c r="I332" s="111" t="s">
        <v>32</v>
      </c>
      <c r="J332" s="81"/>
      <c r="K332"/>
      <c r="L332" s="42">
        <v>6934086610508</v>
      </c>
      <c r="M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</row>
    <row r="333" spans="2:91" ht="22.35" customHeight="1" outlineLevel="4">
      <c r="B333" s="82" t="str">
        <f t="shared" si="20"/>
        <v xml:space="preserve">                ПДУ для Akai 2200-EDR0AKAI (2200-EDROAKAI) ic(серия HOB1540)</v>
      </c>
      <c r="C333" s="41" t="s">
        <v>417</v>
      </c>
      <c r="D333" s="70">
        <f t="shared" si="21"/>
        <v>10.44</v>
      </c>
      <c r="E333" s="110" t="s">
        <v>33</v>
      </c>
      <c r="G333" s="115" t="s">
        <v>416</v>
      </c>
      <c r="H333" s="155">
        <v>8.6999999999999993</v>
      </c>
      <c r="I333" s="111" t="s">
        <v>32</v>
      </c>
      <c r="J333" s="81"/>
      <c r="K333"/>
      <c r="L333" s="42">
        <v>6972401114546</v>
      </c>
      <c r="M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</row>
    <row r="334" spans="2:91" ht="11.85" customHeight="1" outlineLevel="4">
      <c r="B334" s="82" t="str">
        <f t="shared" si="20"/>
        <v xml:space="preserve">                ПДУ для Akai A3001011 ic LCD TV (серия HOB530)</v>
      </c>
      <c r="C334" s="41" t="s">
        <v>419</v>
      </c>
      <c r="D334" s="70">
        <f t="shared" si="21"/>
        <v>9.36</v>
      </c>
      <c r="E334" s="110" t="s">
        <v>33</v>
      </c>
      <c r="G334" s="115" t="s">
        <v>418</v>
      </c>
      <c r="H334" s="155">
        <v>7.8</v>
      </c>
      <c r="I334" s="111" t="s">
        <v>32</v>
      </c>
      <c r="J334" s="81"/>
      <c r="K334"/>
      <c r="L334" s="41"/>
      <c r="M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</row>
    <row r="335" spans="2:91" ht="22.35" customHeight="1" outlineLevel="4">
      <c r="B335" s="82" t="str">
        <f t="shared" si="20"/>
        <v xml:space="preserve">                ПДУ для Akai HOF08J001 ic (LTA-32N576HCP) ic (серия HOB1063) </v>
      </c>
      <c r="C335" s="41" t="s">
        <v>421</v>
      </c>
      <c r="D335" s="70">
        <f t="shared" si="21"/>
        <v>10.511999999999999</v>
      </c>
      <c r="E335" s="110" t="s">
        <v>33</v>
      </c>
      <c r="G335" s="115" t="s">
        <v>420</v>
      </c>
      <c r="H335" s="155">
        <v>8.76</v>
      </c>
      <c r="I335" s="111" t="s">
        <v>32</v>
      </c>
      <c r="J335" s="81"/>
      <c r="K335"/>
      <c r="L335" s="42">
        <v>2000230094532</v>
      </c>
      <c r="M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</row>
    <row r="336" spans="2:91" ht="22.35" customHeight="1" outlineLevel="4">
      <c r="B336" s="82" t="str">
        <f t="shared" si="20"/>
        <v xml:space="preserve">                ПДУ для Akai LES-48X87WF ic LCD TV (серия HOB1524)</v>
      </c>
      <c r="C336" s="41" t="s">
        <v>4593</v>
      </c>
      <c r="D336" s="70">
        <f t="shared" si="21"/>
        <v>8.64</v>
      </c>
      <c r="E336" s="110" t="s">
        <v>33</v>
      </c>
      <c r="G336" s="115" t="s">
        <v>4592</v>
      </c>
      <c r="H336" s="155">
        <v>7.2</v>
      </c>
      <c r="I336" s="111" t="s">
        <v>32</v>
      </c>
      <c r="J336" s="81"/>
      <c r="K336"/>
      <c r="L336" s="42">
        <v>2000396983497</v>
      </c>
      <c r="M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</row>
    <row r="337" spans="2:91" ht="22.35" customHeight="1" outlineLevel="4">
      <c r="B337" s="82" t="str">
        <f t="shared" si="20"/>
        <v xml:space="preserve">                ПДУ для Akai LTA-15A15M (LE-19A08G) ic (серия HOB484)</v>
      </c>
      <c r="C337" s="41" t="s">
        <v>3210</v>
      </c>
      <c r="D337" s="70">
        <f t="shared" si="21"/>
        <v>6.48</v>
      </c>
      <c r="E337" s="110" t="s">
        <v>33</v>
      </c>
      <c r="G337" s="115" t="s">
        <v>3209</v>
      </c>
      <c r="H337" s="155">
        <v>5.4</v>
      </c>
      <c r="I337" s="111" t="s">
        <v>32</v>
      </c>
      <c r="J337" s="81"/>
      <c r="K337"/>
      <c r="L337" s="41"/>
      <c r="M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</row>
    <row r="338" spans="2:91" ht="11.85" customHeight="1" outlineLevel="4">
      <c r="B338" s="82" t="str">
        <f t="shared" si="20"/>
        <v xml:space="preserve">                ПДУ для Akai RC-51A ic (серия HID0369) ic</v>
      </c>
      <c r="C338" s="41" t="s">
        <v>423</v>
      </c>
      <c r="D338" s="70">
        <f t="shared" si="21"/>
        <v>5.8679999999999994</v>
      </c>
      <c r="E338" s="110" t="s">
        <v>33</v>
      </c>
      <c r="G338" s="115" t="s">
        <v>422</v>
      </c>
      <c r="H338" s="155">
        <v>4.8899999999999997</v>
      </c>
      <c r="I338" s="111" t="s">
        <v>32</v>
      </c>
      <c r="J338" s="81"/>
      <c r="K338"/>
      <c r="L338" s="42">
        <v>6934086651518</v>
      </c>
      <c r="M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</row>
    <row r="339" spans="2:91" ht="11.85" customHeight="1" outlineLevel="4">
      <c r="B339" s="82" t="str">
        <f t="shared" si="20"/>
        <v xml:space="preserve">                ПДУ для Akai RC-N2A (RC-N1A) ic (серия HID275)</v>
      </c>
      <c r="C339" s="41" t="s">
        <v>425</v>
      </c>
      <c r="D339" s="70">
        <f t="shared" si="21"/>
        <v>7.919999999999999</v>
      </c>
      <c r="E339" s="110" t="s">
        <v>33</v>
      </c>
      <c r="G339" s="115" t="s">
        <v>424</v>
      </c>
      <c r="H339" s="155">
        <v>6.6</v>
      </c>
      <c r="I339" s="111" t="s">
        <v>32</v>
      </c>
      <c r="J339" s="81"/>
      <c r="K339"/>
      <c r="L339" s="41"/>
      <c r="M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</row>
    <row r="340" spans="2:91" ht="22.35" customHeight="1" outlineLevel="4">
      <c r="B340" s="82" t="str">
        <f t="shared" si="20"/>
        <v xml:space="preserve">                ПДУ для АKAI/Mystery/United /SUPRA MDV-733U/7058/7070/ DVD ic (серия HVD120) </v>
      </c>
      <c r="C340" s="41" t="s">
        <v>427</v>
      </c>
      <c r="D340" s="70">
        <f t="shared" si="21"/>
        <v>3.8159999999999998</v>
      </c>
      <c r="E340" s="110" t="s">
        <v>33</v>
      </c>
      <c r="G340" s="115" t="s">
        <v>426</v>
      </c>
      <c r="H340" s="155">
        <v>3.18</v>
      </c>
      <c r="I340" s="111" t="s">
        <v>32</v>
      </c>
      <c r="J340" s="81"/>
      <c r="K340"/>
      <c r="L340" s="42">
        <v>6934086670588</v>
      </c>
      <c r="M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</row>
    <row r="341" spans="2:91" ht="12.6" customHeight="1" outlineLevel="2">
      <c r="B341" s="37" t="s">
        <v>5269</v>
      </c>
      <c r="C341" s="38"/>
      <c r="D341" s="38"/>
      <c r="E341" s="38"/>
      <c r="F341" s="38"/>
      <c r="G341" s="159"/>
      <c r="H341" s="38"/>
      <c r="I341" s="38"/>
      <c r="J341" s="38"/>
      <c r="K341"/>
      <c r="L341" s="38"/>
      <c r="M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</row>
    <row r="342" spans="2:91" ht="12.6" customHeight="1" outlineLevel="3">
      <c r="B342" s="39" t="s">
        <v>428</v>
      </c>
      <c r="C342" s="40"/>
      <c r="D342" s="40"/>
      <c r="E342" s="40"/>
      <c r="F342" s="40"/>
      <c r="G342" s="159"/>
      <c r="H342" s="40"/>
      <c r="I342" s="40"/>
      <c r="J342" s="40"/>
      <c r="K342"/>
      <c r="L342" s="40"/>
      <c r="M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</row>
    <row r="343" spans="2:91" ht="22.35" customHeight="1" outlineLevel="4">
      <c r="B343" s="82" t="str">
        <f t="shared" ref="B343" si="22">HYPERLINK(CONCATENATE("http://belpult.by/site_search?search_term=",C343),G343)</f>
        <v xml:space="preserve">                Huayu for Akira RM-577B универсальный пульт (серия HRM480)</v>
      </c>
      <c r="C343" s="41" t="s">
        <v>430</v>
      </c>
      <c r="D343" s="70">
        <f t="shared" si="21"/>
        <v>5.7960000000000003</v>
      </c>
      <c r="E343" s="110" t="s">
        <v>33</v>
      </c>
      <c r="G343" s="115" t="s">
        <v>429</v>
      </c>
      <c r="H343" s="155">
        <v>4.83</v>
      </c>
      <c r="I343" s="111" t="s">
        <v>32</v>
      </c>
      <c r="J343" s="81"/>
      <c r="K343"/>
      <c r="L343" s="42">
        <v>6934086689481</v>
      </c>
      <c r="M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</row>
    <row r="344" spans="2:91" ht="12.6" customHeight="1" outlineLevel="3">
      <c r="B344" s="39" t="s">
        <v>5270</v>
      </c>
      <c r="C344" s="40"/>
      <c r="D344" s="40"/>
      <c r="E344" s="40"/>
      <c r="F344" s="40"/>
      <c r="G344" s="159"/>
      <c r="H344" s="40"/>
      <c r="I344" s="40"/>
      <c r="J344" s="40"/>
      <c r="K344"/>
      <c r="L344" s="40"/>
      <c r="M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</row>
    <row r="345" spans="2:91" ht="22.35" customHeight="1" outlineLevel="4">
      <c r="B345" s="82" t="str">
        <f t="shared" ref="B345:B347" si="23">HYPERLINK(CONCATENATE("http://belpult.by/site_search?search_term=",C345),G345)</f>
        <v xml:space="preserve">                ПДУ для Akira /TCL/Vitek KT-4004SR DVD ic(серия 8800)</v>
      </c>
      <c r="C345" s="42">
        <v>8800</v>
      </c>
      <c r="D345" s="70">
        <f t="shared" si="21"/>
        <v>3.528</v>
      </c>
      <c r="E345" s="110" t="s">
        <v>33</v>
      </c>
      <c r="G345" s="115" t="s">
        <v>431</v>
      </c>
      <c r="H345" s="155">
        <v>2.94</v>
      </c>
      <c r="I345" s="111" t="s">
        <v>32</v>
      </c>
      <c r="J345" s="81"/>
      <c r="K345"/>
      <c r="L345" s="42">
        <v>2000000000466</v>
      </c>
      <c r="M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</row>
    <row r="346" spans="2:91" ht="22.35" customHeight="1" outlineLevel="4">
      <c r="B346" s="82" t="str">
        <f t="shared" si="23"/>
        <v xml:space="preserve">                ПДУ для Akira /TCL/Vitek KT-6222  (DVD4003) ic(серия HVD142)</v>
      </c>
      <c r="C346" s="41" t="s">
        <v>433</v>
      </c>
      <c r="D346" s="70">
        <f t="shared" si="21"/>
        <v>2.4839999999999995</v>
      </c>
      <c r="E346" s="110" t="s">
        <v>33</v>
      </c>
      <c r="G346" s="115" t="s">
        <v>432</v>
      </c>
      <c r="H346" s="155">
        <v>2.0699999999999998</v>
      </c>
      <c r="I346" s="111" t="s">
        <v>32</v>
      </c>
      <c r="J346" s="81"/>
      <c r="K346"/>
      <c r="L346" s="42">
        <v>2000000000473</v>
      </c>
      <c r="M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</row>
    <row r="347" spans="2:91" ht="22.35" customHeight="1" outlineLevel="4">
      <c r="B347" s="100" t="str">
        <f t="shared" si="23"/>
        <v xml:space="preserve">                ПДУ для ASANO 2400-ED00ASAN, 2400-ED0WASAN ic LCD TV (серия HOB2640)</v>
      </c>
      <c r="C347" s="101" t="s">
        <v>5253</v>
      </c>
      <c r="D347" s="70">
        <f t="shared" si="21"/>
        <v>11.88</v>
      </c>
      <c r="E347" s="110" t="s">
        <v>33</v>
      </c>
      <c r="G347" s="115" t="s">
        <v>5252</v>
      </c>
      <c r="H347" s="155">
        <v>9.9</v>
      </c>
      <c r="I347" s="111" t="s">
        <v>32</v>
      </c>
      <c r="J347" s="81"/>
      <c r="K347"/>
      <c r="L347" s="42">
        <v>6972401115147</v>
      </c>
      <c r="M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</row>
    <row r="348" spans="2:91" ht="12.6" customHeight="1" outlineLevel="2">
      <c r="B348" s="37" t="s">
        <v>434</v>
      </c>
      <c r="C348" s="38"/>
      <c r="D348" s="38"/>
      <c r="E348" s="38"/>
      <c r="F348" s="38"/>
      <c r="G348" s="159"/>
      <c r="H348" s="38"/>
      <c r="I348" s="38"/>
      <c r="J348" s="38"/>
      <c r="K348"/>
      <c r="L348" s="38"/>
      <c r="M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</row>
    <row r="349" spans="2:91" ht="22.35" customHeight="1" outlineLevel="3">
      <c r="B349" s="82" t="str">
        <f t="shared" ref="B349:B350" si="24">HYPERLINK(CONCATENATE("http://belpult.by/site_search?search_term=",C349),G349)</f>
        <v xml:space="preserve">            ПДУ для Acer RC-48KEY AT2230 AT1930, AT1931 ic (серия HOB1199)</v>
      </c>
      <c r="C349" s="41" t="s">
        <v>436</v>
      </c>
      <c r="D349" s="70">
        <f t="shared" si="21"/>
        <v>12.239999999999998</v>
      </c>
      <c r="E349" s="110" t="s">
        <v>33</v>
      </c>
      <c r="G349" s="115" t="s">
        <v>435</v>
      </c>
      <c r="H349" s="155">
        <v>10.199999999999999</v>
      </c>
      <c r="I349" s="111" t="s">
        <v>32</v>
      </c>
      <c r="J349" s="81"/>
      <c r="K349"/>
      <c r="L349" s="42">
        <v>2000230096406</v>
      </c>
      <c r="M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</row>
    <row r="350" spans="2:91" ht="11.85" customHeight="1" outlineLevel="3">
      <c r="B350" s="82" t="str">
        <f t="shared" si="24"/>
        <v xml:space="preserve">            ПДУ для Alpine RUE-4185 для автомагнитолы </v>
      </c>
      <c r="C350" s="42">
        <v>6944</v>
      </c>
      <c r="D350" s="70">
        <f t="shared" si="21"/>
        <v>8.8199999999999985</v>
      </c>
      <c r="E350" s="110" t="s">
        <v>33</v>
      </c>
      <c r="G350" s="115" t="s">
        <v>437</v>
      </c>
      <c r="H350" s="155">
        <v>7.35</v>
      </c>
      <c r="I350" s="111" t="s">
        <v>32</v>
      </c>
      <c r="J350" s="81"/>
      <c r="K350"/>
      <c r="L350" s="41"/>
      <c r="M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</row>
    <row r="351" spans="2:91" ht="12.6" customHeight="1" outlineLevel="2">
      <c r="B351" s="37" t="s">
        <v>438</v>
      </c>
      <c r="C351" s="38"/>
      <c r="D351" s="38"/>
      <c r="E351" s="38"/>
      <c r="F351" s="38"/>
      <c r="G351" s="159"/>
      <c r="H351" s="38"/>
      <c r="I351" s="38"/>
      <c r="J351" s="38"/>
      <c r="K351"/>
      <c r="L351" s="38"/>
      <c r="M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</row>
    <row r="352" spans="2:91" ht="12.6" customHeight="1" outlineLevel="3">
      <c r="B352" s="39" t="s">
        <v>439</v>
      </c>
      <c r="C352" s="40"/>
      <c r="D352" s="40"/>
      <c r="E352" s="40"/>
      <c r="F352" s="40"/>
      <c r="G352" s="159"/>
      <c r="H352" s="40"/>
      <c r="I352" s="40"/>
      <c r="J352" s="40"/>
      <c r="K352"/>
      <c r="L352" s="40"/>
      <c r="M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</row>
    <row r="353" spans="2:91" ht="22.35" customHeight="1" outlineLevel="4">
      <c r="B353" s="82" t="str">
        <f t="shared" ref="B353" si="25">HYPERLINK(CONCATENATE("http://belpult.by/site_search?search_term=",C353),G353)</f>
        <v xml:space="preserve">                Huayu for BBK RM-D1177 универсальный пульт (серия HRM1051)</v>
      </c>
      <c r="C353" s="41" t="s">
        <v>3724</v>
      </c>
      <c r="D353" s="70">
        <f t="shared" si="21"/>
        <v>10.799999999999999</v>
      </c>
      <c r="E353" s="110" t="s">
        <v>33</v>
      </c>
      <c r="G353" s="115" t="s">
        <v>3723</v>
      </c>
      <c r="H353" s="155">
        <v>9</v>
      </c>
      <c r="I353" s="111" t="s">
        <v>32</v>
      </c>
      <c r="J353" s="81"/>
      <c r="K353"/>
      <c r="L353" s="42">
        <v>6972401117721</v>
      </c>
      <c r="M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</row>
    <row r="354" spans="2:91" ht="12.6" customHeight="1" outlineLevel="3">
      <c r="B354" s="39" t="s">
        <v>440</v>
      </c>
      <c r="C354" s="40"/>
      <c r="D354" s="40"/>
      <c r="E354" s="40"/>
      <c r="F354" s="40"/>
      <c r="G354" s="159"/>
      <c r="H354" s="40"/>
      <c r="I354" s="40"/>
      <c r="J354" s="40"/>
      <c r="K354"/>
      <c r="L354" s="40"/>
      <c r="M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</row>
    <row r="355" spans="2:91" ht="22.35" customHeight="1" outlineLevel="4">
      <c r="B355" s="82" t="str">
        <f t="shared" ref="B355:B381" si="26">HYPERLINK(CONCATENATE("http://belpult.by/site_search?search_term=",C355),G355)</f>
        <v xml:space="preserve">                ПДУ для BBK /MYSTERY RC-1529 ic (серия HVD209)</v>
      </c>
      <c r="C355" s="41" t="s">
        <v>442</v>
      </c>
      <c r="D355" s="70">
        <f t="shared" si="21"/>
        <v>7.56</v>
      </c>
      <c r="E355" s="110" t="s">
        <v>33</v>
      </c>
      <c r="G355" s="115" t="s">
        <v>441</v>
      </c>
      <c r="H355" s="155">
        <v>6.3</v>
      </c>
      <c r="I355" s="111" t="s">
        <v>32</v>
      </c>
      <c r="J355" s="81"/>
      <c r="K355"/>
      <c r="L355" s="42">
        <v>6972401113327</v>
      </c>
      <c r="M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</row>
    <row r="356" spans="2:91" ht="22.35" customHeight="1" outlineLevel="4">
      <c r="B356" s="82" t="str">
        <f t="shared" si="26"/>
        <v xml:space="preserve">                ПДУ для BBK EN-21662B ( Rolsen EN-21662R)  ЖК телевизор ic (серия HOB373)</v>
      </c>
      <c r="C356" s="41" t="s">
        <v>444</v>
      </c>
      <c r="D356" s="70">
        <f t="shared" si="21"/>
        <v>6.984</v>
      </c>
      <c r="E356" s="110" t="s">
        <v>33</v>
      </c>
      <c r="G356" s="115" t="s">
        <v>443</v>
      </c>
      <c r="H356" s="155">
        <v>5.82</v>
      </c>
      <c r="I356" s="111" t="s">
        <v>32</v>
      </c>
      <c r="J356" s="81"/>
      <c r="K356"/>
      <c r="L356" s="42">
        <v>6934086216625</v>
      </c>
      <c r="M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</row>
    <row r="357" spans="2:91" ht="22.35" customHeight="1" outlineLevel="4">
      <c r="B357" s="82" t="str">
        <f t="shared" si="26"/>
        <v xml:space="preserve">                ПДУ для BBK FSA-1806 (RC-117R) ic Акустическая с-ма (серия HOB355)</v>
      </c>
      <c r="C357" s="41" t="s">
        <v>446</v>
      </c>
      <c r="D357" s="70">
        <f t="shared" si="21"/>
        <v>10.799999999999999</v>
      </c>
      <c r="E357" s="110" t="s">
        <v>33</v>
      </c>
      <c r="G357" s="115" t="s">
        <v>445</v>
      </c>
      <c r="H357" s="155">
        <v>9</v>
      </c>
      <c r="I357" s="111" t="s">
        <v>32</v>
      </c>
      <c r="J357" s="81"/>
      <c r="K357"/>
      <c r="L357" s="42">
        <v>6972401117080</v>
      </c>
      <c r="M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</row>
    <row r="358" spans="2:91" ht="22.35" customHeight="1" outlineLevel="4">
      <c r="B358" s="82" t="str">
        <f t="shared" si="26"/>
        <v xml:space="preserve">                ПДУ для BBK LT 115 ЖК телевизор+DVD (черный)ic (серия HVD139) </v>
      </c>
      <c r="C358" s="41" t="s">
        <v>448</v>
      </c>
      <c r="D358" s="70">
        <f t="shared" si="21"/>
        <v>6.48</v>
      </c>
      <c r="E358" s="110" t="s">
        <v>33</v>
      </c>
      <c r="G358" s="115" t="s">
        <v>447</v>
      </c>
      <c r="H358" s="155">
        <v>5.4</v>
      </c>
      <c r="I358" s="111" t="s">
        <v>32</v>
      </c>
      <c r="J358" s="81"/>
      <c r="K358"/>
      <c r="L358" s="42">
        <v>6972401117486</v>
      </c>
      <c r="M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</row>
    <row r="359" spans="2:91" ht="22.35" customHeight="1" outlineLevel="4">
      <c r="B359" s="82" t="str">
        <f t="shared" si="26"/>
        <v xml:space="preserve">                ПДУ для BBK LT-21610 ЖК телевизор ic (серия HOT941)</v>
      </c>
      <c r="C359" s="41" t="s">
        <v>4595</v>
      </c>
      <c r="D359" s="70">
        <f t="shared" si="21"/>
        <v>8.64</v>
      </c>
      <c r="E359" s="110" t="s">
        <v>33</v>
      </c>
      <c r="G359" s="115" t="s">
        <v>4594</v>
      </c>
      <c r="H359" s="155">
        <v>7.2</v>
      </c>
      <c r="I359" s="111" t="s">
        <v>32</v>
      </c>
      <c r="J359" s="81"/>
      <c r="K359"/>
      <c r="L359" s="42">
        <v>6972401114904</v>
      </c>
      <c r="M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</row>
    <row r="360" spans="2:91" ht="22.35" customHeight="1" outlineLevel="4">
      <c r="B360" s="82" t="str">
        <f t="shared" si="26"/>
        <v xml:space="preserve">                ПДУ для BBK LT121 ЖК телевизор+DVD+караоке LD1006TI ic (серия  HOT957)</v>
      </c>
      <c r="C360" s="41" t="s">
        <v>450</v>
      </c>
      <c r="D360" s="70">
        <f t="shared" si="21"/>
        <v>5.94</v>
      </c>
      <c r="E360" s="110" t="s">
        <v>33</v>
      </c>
      <c r="G360" s="115" t="s">
        <v>449</v>
      </c>
      <c r="H360" s="155">
        <v>4.95</v>
      </c>
      <c r="I360" s="111" t="s">
        <v>32</v>
      </c>
      <c r="J360" s="81"/>
      <c r="K360"/>
      <c r="L360" s="42">
        <v>6972401112498</v>
      </c>
      <c r="M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</row>
    <row r="361" spans="2:91" ht="22.35" customHeight="1" outlineLevel="4">
      <c r="B361" s="82" t="str">
        <f t="shared" si="26"/>
        <v xml:space="preserve">                ПДУ для BBK P4084-1 ( LT1504 ) ЖК телевизор ic (серия HOB158)</v>
      </c>
      <c r="C361" s="41" t="s">
        <v>452</v>
      </c>
      <c r="D361" s="70">
        <f t="shared" si="21"/>
        <v>11.952</v>
      </c>
      <c r="E361" s="110" t="s">
        <v>33</v>
      </c>
      <c r="G361" s="115" t="s">
        <v>451</v>
      </c>
      <c r="H361" s="155">
        <v>9.9600000000000009</v>
      </c>
      <c r="I361" s="111" t="s">
        <v>32</v>
      </c>
      <c r="J361" s="81"/>
      <c r="K361"/>
      <c r="L361" s="42">
        <v>6972401115505</v>
      </c>
      <c r="M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</row>
    <row r="362" spans="2:91" ht="22.35" customHeight="1" outlineLevel="4">
      <c r="B362" s="82" t="str">
        <f t="shared" si="26"/>
        <v xml:space="preserve">                ПДУ для BBK RC-019-01R DVD плеер ic(серия HVD148)</v>
      </c>
      <c r="C362" s="41" t="s">
        <v>454</v>
      </c>
      <c r="D362" s="70">
        <f t="shared" si="21"/>
        <v>5.6159999999999997</v>
      </c>
      <c r="E362" s="110" t="s">
        <v>33</v>
      </c>
      <c r="G362" s="115" t="s">
        <v>453</v>
      </c>
      <c r="H362" s="155">
        <v>4.68</v>
      </c>
      <c r="I362" s="111" t="s">
        <v>32</v>
      </c>
      <c r="J362" s="91"/>
      <c r="K362"/>
      <c r="L362" s="42">
        <v>6934086619013</v>
      </c>
      <c r="M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</row>
    <row r="363" spans="2:91" ht="22.35" customHeight="1" outlineLevel="4">
      <c r="B363" s="82" t="str">
        <f t="shared" si="26"/>
        <v xml:space="preserve">                ПДУ для BBK RC-019-19R DVD плеер ic(серия HVD129)</v>
      </c>
      <c r="C363" s="41" t="s">
        <v>456</v>
      </c>
      <c r="D363" s="70">
        <f t="shared" si="21"/>
        <v>5.1840000000000002</v>
      </c>
      <c r="E363" s="110" t="s">
        <v>33</v>
      </c>
      <c r="G363" s="115" t="s">
        <v>455</v>
      </c>
      <c r="H363" s="155">
        <v>4.32</v>
      </c>
      <c r="I363" s="111" t="s">
        <v>32</v>
      </c>
      <c r="J363" s="91"/>
      <c r="K363"/>
      <c r="L363" s="42">
        <v>2000230092224</v>
      </c>
      <c r="M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</row>
    <row r="364" spans="2:91" ht="22.35" customHeight="1" outlineLevel="4">
      <c r="B364" s="82" t="str">
        <f t="shared" si="26"/>
        <v xml:space="preserve">                ПДУ для BBK RC-2603 (RC-3704) ic  Prima RC-Y35-OK (серия HOB387)</v>
      </c>
      <c r="C364" s="41" t="s">
        <v>458</v>
      </c>
      <c r="D364" s="70">
        <f t="shared" si="21"/>
        <v>6.8039999999999994</v>
      </c>
      <c r="E364" s="110" t="s">
        <v>33</v>
      </c>
      <c r="G364" s="115" t="s">
        <v>457</v>
      </c>
      <c r="H364" s="155">
        <v>5.67</v>
      </c>
      <c r="I364" s="111" t="s">
        <v>32</v>
      </c>
      <c r="J364" s="81"/>
      <c r="K364"/>
      <c r="L364" s="42">
        <v>2000000001906</v>
      </c>
      <c r="M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</row>
    <row r="365" spans="2:91" ht="22.35" customHeight="1" outlineLevel="4">
      <c r="B365" s="82" t="str">
        <f t="shared" si="26"/>
        <v xml:space="preserve">                ПДУ для BBK RC-58 Акустическая система, как оригинал ic  (серия HVD002)</v>
      </c>
      <c r="C365" s="41" t="s">
        <v>460</v>
      </c>
      <c r="D365" s="70">
        <f t="shared" si="21"/>
        <v>5.3999999999999995</v>
      </c>
      <c r="E365" s="110" t="s">
        <v>33</v>
      </c>
      <c r="G365" s="115" t="s">
        <v>459</v>
      </c>
      <c r="H365" s="155">
        <v>4.5</v>
      </c>
      <c r="I365" s="111" t="s">
        <v>32</v>
      </c>
      <c r="J365" s="81"/>
      <c r="K365"/>
      <c r="L365" s="42">
        <v>6934086605801</v>
      </c>
      <c r="M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</row>
    <row r="366" spans="2:91" ht="22.35" customHeight="1" outlineLevel="4">
      <c r="B366" s="82" t="str">
        <f t="shared" si="26"/>
        <v xml:space="preserve">                ПДУ для BBK RC-LED100 ic LCD LED TV (серия HVD284)</v>
      </c>
      <c r="C366" s="41" t="s">
        <v>462</v>
      </c>
      <c r="D366" s="70">
        <f t="shared" si="21"/>
        <v>11.735999999999999</v>
      </c>
      <c r="E366" s="110" t="s">
        <v>33</v>
      </c>
      <c r="G366" s="115" t="s">
        <v>461</v>
      </c>
      <c r="H366" s="155">
        <v>9.7799999999999994</v>
      </c>
      <c r="I366" s="111" t="s">
        <v>32</v>
      </c>
      <c r="J366" s="81"/>
      <c r="K366"/>
      <c r="L366" s="42">
        <v>6972401113365</v>
      </c>
      <c r="M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</row>
    <row r="367" spans="2:91" ht="22.35" customHeight="1" outlineLevel="4">
      <c r="B367" s="82" t="str">
        <f t="shared" si="26"/>
        <v xml:space="preserve">                ПДУ для BBK RC-LEM100 ic LCD LED TV (серия HVD260)</v>
      </c>
      <c r="C367" s="41" t="s">
        <v>464</v>
      </c>
      <c r="D367" s="70">
        <f t="shared" si="21"/>
        <v>13.860000000000001</v>
      </c>
      <c r="E367" s="110" t="s">
        <v>33</v>
      </c>
      <c r="G367" s="115" t="s">
        <v>463</v>
      </c>
      <c r="H367" s="155">
        <v>11.55</v>
      </c>
      <c r="I367" s="111" t="s">
        <v>32</v>
      </c>
      <c r="J367" s="81"/>
      <c r="K367"/>
      <c r="L367" s="41"/>
      <c r="M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</row>
    <row r="368" spans="2:91" ht="22.35" customHeight="1" outlineLevel="4">
      <c r="B368" s="82" t="str">
        <f t="shared" si="26"/>
        <v xml:space="preserve">                ПДУ для BBK RC-LEM101 LCD TV ic (серия HVD282)</v>
      </c>
      <c r="C368" s="41" t="s">
        <v>466</v>
      </c>
      <c r="D368" s="70">
        <f t="shared" si="21"/>
        <v>11.16</v>
      </c>
      <c r="E368" s="110" t="s">
        <v>33</v>
      </c>
      <c r="G368" s="115" t="s">
        <v>465</v>
      </c>
      <c r="H368" s="155">
        <v>9.3000000000000007</v>
      </c>
      <c r="I368" s="111" t="s">
        <v>32</v>
      </c>
      <c r="J368" s="81"/>
      <c r="K368"/>
      <c r="L368" s="42">
        <v>6972401113358</v>
      </c>
      <c r="M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</row>
    <row r="369" spans="2:91" ht="22.35" customHeight="1" outlineLevel="4">
      <c r="B369" s="82" t="str">
        <f t="shared" si="26"/>
        <v xml:space="preserve">                ПДУ для BBK RC-LEX500 ic LCD TV (серия  HOB2060)</v>
      </c>
      <c r="C369" s="41" t="s">
        <v>3448</v>
      </c>
      <c r="D369" s="70">
        <f t="shared" si="21"/>
        <v>10.872</v>
      </c>
      <c r="E369" s="110" t="s">
        <v>33</v>
      </c>
      <c r="G369" s="115" t="s">
        <v>3447</v>
      </c>
      <c r="H369" s="155">
        <v>9.06</v>
      </c>
      <c r="I369" s="111" t="s">
        <v>32</v>
      </c>
      <c r="J369" s="81"/>
      <c r="K369"/>
      <c r="L369" s="42">
        <v>2000240441289</v>
      </c>
      <c r="M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</row>
    <row r="370" spans="2:91" ht="22.35" customHeight="1" outlineLevel="4">
      <c r="B370" s="82" t="str">
        <f t="shared" si="26"/>
        <v xml:space="preserve">                ПДУ для BBK RC026-01R (серия HVD130) DVD плеер+караоке ic</v>
      </c>
      <c r="C370" s="41" t="s">
        <v>468</v>
      </c>
      <c r="D370" s="70">
        <f t="shared" si="21"/>
        <v>5.4719999999999995</v>
      </c>
      <c r="E370" s="110" t="s">
        <v>33</v>
      </c>
      <c r="G370" s="115" t="s">
        <v>467</v>
      </c>
      <c r="H370" s="155">
        <v>4.5599999999999996</v>
      </c>
      <c r="I370" s="111" t="s">
        <v>32</v>
      </c>
      <c r="J370" s="81"/>
      <c r="K370"/>
      <c r="L370" s="42">
        <v>6972401116595</v>
      </c>
      <c r="M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</row>
    <row r="371" spans="2:91" ht="22.35" customHeight="1" outlineLevel="4">
      <c r="B371" s="82" t="str">
        <f t="shared" si="26"/>
        <v xml:space="preserve">                ПДУ для BBK RC026-05R DVDплеер+USB+караоке ic (серия НVD201) </v>
      </c>
      <c r="C371" s="41" t="s">
        <v>470</v>
      </c>
      <c r="D371" s="70">
        <f t="shared" si="21"/>
        <v>5.76</v>
      </c>
      <c r="E371" s="110" t="s">
        <v>33</v>
      </c>
      <c r="G371" s="115" t="s">
        <v>469</v>
      </c>
      <c r="H371" s="155">
        <v>4.8</v>
      </c>
      <c r="I371" s="111" t="s">
        <v>32</v>
      </c>
      <c r="J371" s="81"/>
      <c r="K371"/>
      <c r="L371" s="42">
        <v>6972401116021</v>
      </c>
      <c r="M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</row>
    <row r="372" spans="2:91" ht="22.35" customHeight="1" outlineLevel="4">
      <c r="B372" s="82" t="str">
        <f t="shared" si="26"/>
        <v xml:space="preserve">                ПДУ для BBK RC073-01R домашний кинотеатр ic (серия HVD236)</v>
      </c>
      <c r="C372" s="41" t="s">
        <v>472</v>
      </c>
      <c r="D372" s="70">
        <f t="shared" si="21"/>
        <v>20.16</v>
      </c>
      <c r="E372" s="110" t="s">
        <v>33</v>
      </c>
      <c r="G372" s="115" t="s">
        <v>471</v>
      </c>
      <c r="H372" s="155">
        <v>16.8</v>
      </c>
      <c r="I372" s="111" t="s">
        <v>32</v>
      </c>
      <c r="J372" s="81"/>
      <c r="K372"/>
      <c r="L372" s="42">
        <v>6934086073013</v>
      </c>
      <c r="M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</row>
    <row r="373" spans="2:91" ht="11.85" customHeight="1" outlineLevel="4">
      <c r="B373" s="82" t="str">
        <f t="shared" si="26"/>
        <v xml:space="preserve">                ПДУ для BBK RC116 DVD плеер ic (серия HVD215) </v>
      </c>
      <c r="C373" s="41" t="s">
        <v>474</v>
      </c>
      <c r="D373" s="70">
        <f t="shared" si="21"/>
        <v>5.94</v>
      </c>
      <c r="E373" s="110" t="s">
        <v>33</v>
      </c>
      <c r="G373" s="115" t="s">
        <v>473</v>
      </c>
      <c r="H373" s="155">
        <v>4.95</v>
      </c>
      <c r="I373" s="111" t="s">
        <v>32</v>
      </c>
      <c r="J373" s="81"/>
      <c r="K373"/>
      <c r="L373" s="42">
        <v>6934086611604</v>
      </c>
      <c r="M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</row>
    <row r="374" spans="2:91" ht="11.85" customHeight="1" outlineLevel="4">
      <c r="B374" s="82" t="str">
        <f t="shared" si="26"/>
        <v xml:space="preserve">                ПДУ для BBK RC118 DVD плеер ic (серия HVD214)</v>
      </c>
      <c r="C374" s="41" t="s">
        <v>476</v>
      </c>
      <c r="D374" s="70">
        <f t="shared" si="21"/>
        <v>5.1840000000000002</v>
      </c>
      <c r="E374" s="110" t="s">
        <v>33</v>
      </c>
      <c r="G374" s="115" t="s">
        <v>475</v>
      </c>
      <c r="H374" s="155">
        <v>4.32</v>
      </c>
      <c r="I374" s="111" t="s">
        <v>32</v>
      </c>
      <c r="J374" s="81"/>
      <c r="K374"/>
      <c r="L374" s="42">
        <v>6934086611802</v>
      </c>
      <c r="M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</row>
    <row r="375" spans="2:91" ht="22.35" customHeight="1" outlineLevel="4">
      <c r="B375" s="82" t="str">
        <f t="shared" si="26"/>
        <v xml:space="preserve">                ПДУ для BBK RC138 (RC-DVP101) ic (серия HVD251 )</v>
      </c>
      <c r="C375" s="41" t="s">
        <v>478</v>
      </c>
      <c r="D375" s="70">
        <f t="shared" si="21"/>
        <v>5.58</v>
      </c>
      <c r="E375" s="110" t="s">
        <v>33</v>
      </c>
      <c r="G375" s="115" t="s">
        <v>477</v>
      </c>
      <c r="H375" s="155">
        <v>4.6500000000000004</v>
      </c>
      <c r="I375" s="111" t="s">
        <v>32</v>
      </c>
      <c r="J375" s="81"/>
      <c r="K375"/>
      <c r="L375" s="42">
        <v>6934086613806</v>
      </c>
      <c r="M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</row>
    <row r="376" spans="2:91" ht="22.35" customHeight="1" outlineLevel="4">
      <c r="B376" s="82" t="str">
        <f t="shared" si="26"/>
        <v xml:space="preserve">                ПДУ для BBK RC1902 ЖК телевизор /FUSION LT2428 ic (серия HOB263)</v>
      </c>
      <c r="C376" s="41" t="s">
        <v>480</v>
      </c>
      <c r="D376" s="70">
        <f t="shared" si="21"/>
        <v>9.7199999999999989</v>
      </c>
      <c r="E376" s="110" t="s">
        <v>33</v>
      </c>
      <c r="G376" s="115" t="s">
        <v>479</v>
      </c>
      <c r="H376" s="155">
        <v>8.1</v>
      </c>
      <c r="I376" s="111" t="s">
        <v>32</v>
      </c>
      <c r="J376" s="81"/>
      <c r="K376"/>
      <c r="L376" s="42">
        <v>6934086619020</v>
      </c>
      <c r="M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</row>
    <row r="377" spans="2:91" ht="22.35" customHeight="1" outlineLevel="4">
      <c r="B377" s="82" t="str">
        <f t="shared" si="26"/>
        <v xml:space="preserve">                ПДУ для BBK RC2252 (RC1968) ic LCD TV (серия HOB1653) </v>
      </c>
      <c r="C377" s="41" t="s">
        <v>482</v>
      </c>
      <c r="D377" s="70">
        <f t="shared" si="21"/>
        <v>11.808</v>
      </c>
      <c r="E377" s="110" t="s">
        <v>33</v>
      </c>
      <c r="G377" s="115" t="s">
        <v>481</v>
      </c>
      <c r="H377" s="155">
        <v>9.84</v>
      </c>
      <c r="I377" s="111" t="s">
        <v>32</v>
      </c>
      <c r="J377" s="81"/>
      <c r="K377"/>
      <c r="L377" s="42">
        <v>2000240430986</v>
      </c>
      <c r="M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</row>
    <row r="378" spans="2:91" ht="11.85" customHeight="1" outlineLevel="4">
      <c r="B378" s="82" t="str">
        <f t="shared" si="26"/>
        <v xml:space="preserve">                ПДУ для BBK RC2465 ic (серия HOB380)</v>
      </c>
      <c r="C378" s="41" t="s">
        <v>484</v>
      </c>
      <c r="D378" s="70">
        <f t="shared" si="21"/>
        <v>7.919999999999999</v>
      </c>
      <c r="E378" s="110" t="s">
        <v>33</v>
      </c>
      <c r="G378" s="115" t="s">
        <v>483</v>
      </c>
      <c r="H378" s="155">
        <v>6.6</v>
      </c>
      <c r="I378" s="111" t="s">
        <v>32</v>
      </c>
      <c r="J378" s="81"/>
      <c r="K378"/>
      <c r="L378" s="42">
        <v>6934086624659</v>
      </c>
      <c r="M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</row>
    <row r="379" spans="2:91" ht="22.35" customHeight="1" outlineLevel="4">
      <c r="B379" s="82" t="str">
        <f t="shared" si="26"/>
        <v xml:space="preserve">                ПДУ для BBK RC3229 /Mystery MTV-1914LW ic (серия HOB326)</v>
      </c>
      <c r="C379" s="41" t="s">
        <v>486</v>
      </c>
      <c r="D379" s="70">
        <f t="shared" si="21"/>
        <v>7.919999999999999</v>
      </c>
      <c r="E379" s="110" t="s">
        <v>33</v>
      </c>
      <c r="G379" s="115" t="s">
        <v>485</v>
      </c>
      <c r="H379" s="155">
        <v>6.6</v>
      </c>
      <c r="I379" s="111" t="s">
        <v>32</v>
      </c>
      <c r="J379" s="81"/>
      <c r="K379"/>
      <c r="L379" s="42">
        <v>6972401111996</v>
      </c>
      <c r="M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</row>
    <row r="380" spans="2:91" ht="22.35" customHeight="1" outlineLevel="4">
      <c r="B380" s="82" t="str">
        <f t="shared" si="26"/>
        <v xml:space="preserve">                ПДУ для BBK RC60021 (LT3204) ic (Cameron) LT3709/4005/2607/3207/3707 (серия HOB332)</v>
      </c>
      <c r="C380" s="41" t="s">
        <v>488</v>
      </c>
      <c r="D380" s="70">
        <f t="shared" si="21"/>
        <v>13.068</v>
      </c>
      <c r="E380" s="110" t="s">
        <v>33</v>
      </c>
      <c r="G380" s="115" t="s">
        <v>487</v>
      </c>
      <c r="H380" s="155">
        <v>10.89</v>
      </c>
      <c r="I380" s="111" t="s">
        <v>32</v>
      </c>
      <c r="J380" s="81"/>
      <c r="K380"/>
      <c r="L380" s="42">
        <v>2000230097113</v>
      </c>
      <c r="M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</row>
    <row r="381" spans="2:91" ht="11.85" customHeight="1" outlineLevel="4">
      <c r="B381" s="82" t="str">
        <f t="shared" si="26"/>
        <v xml:space="preserve">                ПДУ для BBK/Rolsen EN-31907 ic (серия HOB525)</v>
      </c>
      <c r="C381" s="41" t="s">
        <v>490</v>
      </c>
      <c r="D381" s="70">
        <f t="shared" si="21"/>
        <v>9.8279999999999994</v>
      </c>
      <c r="E381" s="110" t="s">
        <v>33</v>
      </c>
      <c r="G381" s="115" t="s">
        <v>489</v>
      </c>
      <c r="H381" s="155">
        <v>8.19</v>
      </c>
      <c r="I381" s="111" t="s">
        <v>32</v>
      </c>
      <c r="J381" s="81"/>
      <c r="K381"/>
      <c r="L381" s="42">
        <v>6934086319074</v>
      </c>
      <c r="M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</row>
    <row r="382" spans="2:91" ht="12.6" customHeight="1" outlineLevel="2">
      <c r="B382" s="37" t="s">
        <v>491</v>
      </c>
      <c r="C382" s="38"/>
      <c r="D382" s="38"/>
      <c r="E382" s="38"/>
      <c r="F382" s="38"/>
      <c r="G382" s="159"/>
      <c r="H382" s="38"/>
      <c r="I382" s="38"/>
      <c r="J382" s="38"/>
      <c r="K382"/>
      <c r="L382" s="38"/>
      <c r="M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</row>
    <row r="383" spans="2:91" ht="12.6" customHeight="1" outlineLevel="3">
      <c r="B383" s="39" t="s">
        <v>492</v>
      </c>
      <c r="C383" s="40"/>
      <c r="D383" s="40"/>
      <c r="E383" s="40"/>
      <c r="F383" s="40"/>
      <c r="G383" s="159"/>
      <c r="H383" s="40"/>
      <c r="I383" s="40"/>
      <c r="J383" s="40"/>
      <c r="K383"/>
      <c r="L383" s="40"/>
      <c r="M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</row>
    <row r="384" spans="2:91" ht="22.35" customHeight="1" outlineLevel="4">
      <c r="B384" s="82" t="str">
        <f t="shared" ref="B384" si="27">HYPERLINK(CONCATENATE("http://belpult.by/site_search?search_term=",C384),G384)</f>
        <v xml:space="preserve">                Huayu for Beko RM-283C   универсальный пульт   (серия HRM482)</v>
      </c>
      <c r="C384" s="41" t="s">
        <v>494</v>
      </c>
      <c r="D384" s="70">
        <f t="shared" si="21"/>
        <v>5.76</v>
      </c>
      <c r="E384" s="110" t="s">
        <v>33</v>
      </c>
      <c r="G384" s="115" t="s">
        <v>493</v>
      </c>
      <c r="H384" s="155">
        <v>4.8</v>
      </c>
      <c r="I384" s="111" t="s">
        <v>32</v>
      </c>
      <c r="J384" s="81"/>
      <c r="K384"/>
      <c r="L384" s="42">
        <v>6974086691862</v>
      </c>
      <c r="M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</row>
    <row r="385" spans="2:91" ht="12.6" customHeight="1" outlineLevel="3">
      <c r="B385" s="39" t="s">
        <v>495</v>
      </c>
      <c r="C385" s="40"/>
      <c r="D385" s="40"/>
      <c r="E385" s="40"/>
      <c r="F385" s="40"/>
      <c r="G385" s="159"/>
      <c r="H385" s="40"/>
      <c r="I385" s="40"/>
      <c r="J385" s="40"/>
      <c r="K385"/>
      <c r="L385" s="40"/>
      <c r="M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</row>
    <row r="386" spans="2:91" ht="22.35" customHeight="1" outlineLevel="4">
      <c r="B386" s="82" t="str">
        <f t="shared" ref="B386" si="28">HYPERLINK(CONCATENATE("http://belpult.by/site_search?search_term=",C386),G386)</f>
        <v xml:space="preserve">                ПДУ для Beko 7SZ206 Horizont RC-6-7-5T smart controls  ic (серия HTK064)</v>
      </c>
      <c r="C386" s="41" t="s">
        <v>497</v>
      </c>
      <c r="D386" s="70">
        <f t="shared" si="21"/>
        <v>7.1999999999999993</v>
      </c>
      <c r="E386" s="110" t="s">
        <v>33</v>
      </c>
      <c r="G386" s="115" t="s">
        <v>496</v>
      </c>
      <c r="H386" s="155">
        <v>6</v>
      </c>
      <c r="I386" s="111" t="s">
        <v>32</v>
      </c>
      <c r="J386" s="81"/>
      <c r="K386"/>
      <c r="L386" s="42">
        <v>6972401117455</v>
      </c>
      <c r="M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</row>
    <row r="387" spans="2:91" ht="12.6" customHeight="1" outlineLevel="2">
      <c r="B387" s="37" t="s">
        <v>498</v>
      </c>
      <c r="C387" s="38"/>
      <c r="D387" s="38"/>
      <c r="E387" s="38"/>
      <c r="F387" s="38"/>
      <c r="G387" s="159"/>
      <c r="H387" s="38"/>
      <c r="I387" s="38"/>
      <c r="J387" s="38"/>
      <c r="K387"/>
      <c r="L387" s="38"/>
      <c r="M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</row>
    <row r="388" spans="2:91" ht="12.6" customHeight="1" outlineLevel="3">
      <c r="B388" s="39" t="s">
        <v>499</v>
      </c>
      <c r="C388" s="40"/>
      <c r="D388" s="40"/>
      <c r="E388" s="40"/>
      <c r="F388" s="40"/>
      <c r="G388" s="159"/>
      <c r="H388" s="40"/>
      <c r="I388" s="40"/>
      <c r="J388" s="40"/>
      <c r="K388"/>
      <c r="L388" s="40"/>
      <c r="M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</row>
    <row r="389" spans="2:91" ht="22.35" customHeight="1" outlineLevel="4">
      <c r="B389" s="82" t="str">
        <f t="shared" ref="B389:B393" si="29">HYPERLINK(CONCATENATE("http://belpult.by/site_search?search_term=",C389),G389)</f>
        <v xml:space="preserve">                Huayu for Daewoo RM-515DC универсальный пульт (серия HRM530)</v>
      </c>
      <c r="C389" s="41" t="s">
        <v>501</v>
      </c>
      <c r="D389" s="70">
        <f t="shared" si="21"/>
        <v>5.1840000000000002</v>
      </c>
      <c r="E389" s="110" t="s">
        <v>33</v>
      </c>
      <c r="G389" s="115" t="s">
        <v>500</v>
      </c>
      <c r="H389" s="155">
        <v>4.32</v>
      </c>
      <c r="I389" s="111" t="s">
        <v>32</v>
      </c>
      <c r="J389" s="81"/>
      <c r="K389"/>
      <c r="L389" s="42">
        <v>6934086682772</v>
      </c>
      <c r="M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</row>
    <row r="390" spans="2:91" ht="22.35" customHeight="1" outlineLevel="4">
      <c r="B390" s="82" t="str">
        <f t="shared" si="29"/>
        <v xml:space="preserve">                Huayu for Daewoo RM-531DC универсальный пульт (серия HRM531)</v>
      </c>
      <c r="C390" s="41" t="s">
        <v>503</v>
      </c>
      <c r="D390" s="70">
        <f t="shared" si="21"/>
        <v>5.3999999999999995</v>
      </c>
      <c r="E390" s="110" t="s">
        <v>33</v>
      </c>
      <c r="G390" s="115" t="s">
        <v>502</v>
      </c>
      <c r="H390" s="155">
        <v>4.5</v>
      </c>
      <c r="I390" s="111" t="s">
        <v>32</v>
      </c>
      <c r="J390" s="81"/>
      <c r="K390"/>
      <c r="L390" s="42">
        <v>6934086692382</v>
      </c>
      <c r="M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</row>
    <row r="391" spans="2:91" ht="22.35" customHeight="1" outlineLevel="4">
      <c r="B391" s="82" t="str">
        <f t="shared" si="29"/>
        <v xml:space="preserve">                Huayu for Daewoo RM-675DC универсальный пульт (серия  HRM392 )</v>
      </c>
      <c r="C391" s="41" t="s">
        <v>505</v>
      </c>
      <c r="D391" s="70">
        <f t="shared" ref="D391:D454" si="30">H391*1.2</f>
        <v>6.048</v>
      </c>
      <c r="E391" s="110" t="s">
        <v>33</v>
      </c>
      <c r="G391" s="115" t="s">
        <v>504</v>
      </c>
      <c r="H391" s="155">
        <v>5.04</v>
      </c>
      <c r="I391" s="111" t="s">
        <v>32</v>
      </c>
      <c r="J391" s="81"/>
      <c r="K391"/>
      <c r="L391" s="42">
        <v>6934086682819</v>
      </c>
      <c r="M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</row>
    <row r="392" spans="2:91" ht="22.35" customHeight="1" outlineLevel="4">
      <c r="B392" s="82" t="str">
        <f t="shared" si="29"/>
        <v xml:space="preserve">                Huayu for Daewoo RM-827DC универсальный пульт (серия HRM644)</v>
      </c>
      <c r="C392" s="41" t="s">
        <v>507</v>
      </c>
      <c r="D392" s="70">
        <f t="shared" si="30"/>
        <v>8.2080000000000002</v>
      </c>
      <c r="E392" s="110" t="s">
        <v>33</v>
      </c>
      <c r="G392" s="115" t="s">
        <v>506</v>
      </c>
      <c r="H392" s="155">
        <v>6.84</v>
      </c>
      <c r="I392" s="111" t="s">
        <v>32</v>
      </c>
      <c r="J392" s="81"/>
      <c r="K392"/>
      <c r="L392" s="42">
        <v>6934086690814</v>
      </c>
      <c r="M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</row>
    <row r="393" spans="2:91" ht="22.35" customHeight="1" outlineLevel="4">
      <c r="B393" s="82" t="str">
        <f t="shared" si="29"/>
        <v xml:space="preserve">                Huayu for Daewoo RM-L1553 универсальный пульт (серия HRM1682)</v>
      </c>
      <c r="C393" s="41" t="s">
        <v>3197</v>
      </c>
      <c r="D393" s="70">
        <f t="shared" si="30"/>
        <v>12.347999999999999</v>
      </c>
      <c r="E393" s="110" t="s">
        <v>33</v>
      </c>
      <c r="G393" s="115" t="s">
        <v>3196</v>
      </c>
      <c r="H393" s="155">
        <v>10.29</v>
      </c>
      <c r="I393" s="111" t="s">
        <v>32</v>
      </c>
      <c r="J393" s="81"/>
      <c r="K393"/>
      <c r="L393" s="42">
        <v>6972401110272</v>
      </c>
      <c r="M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</row>
    <row r="394" spans="2:91" ht="12.6" customHeight="1" outlineLevel="3">
      <c r="B394" s="39" t="s">
        <v>508</v>
      </c>
      <c r="C394" s="40"/>
      <c r="D394" s="40"/>
      <c r="E394" s="40"/>
      <c r="F394" s="40"/>
      <c r="G394" s="159"/>
      <c r="H394" s="40"/>
      <c r="I394" s="40"/>
      <c r="J394" s="40"/>
      <c r="K394"/>
      <c r="L394" s="40"/>
      <c r="M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</row>
    <row r="395" spans="2:91" ht="11.85" customHeight="1" outlineLevel="4">
      <c r="B395" s="82" t="str">
        <f t="shared" ref="B395:B408" si="31">HYPERLINK(CONCATENATE("http://belpult.by/site_search?search_term=",C395),G395)</f>
        <v xml:space="preserve">                ПДУ для Daewoo  R-22  ic (серия HDW016)</v>
      </c>
      <c r="C395" s="41" t="s">
        <v>3754</v>
      </c>
      <c r="D395" s="70">
        <f t="shared" si="30"/>
        <v>5.1840000000000002</v>
      </c>
      <c r="E395" s="110" t="s">
        <v>33</v>
      </c>
      <c r="G395" s="115" t="s">
        <v>3753</v>
      </c>
      <c r="H395" s="155">
        <v>4.32</v>
      </c>
      <c r="I395" s="111" t="s">
        <v>32</v>
      </c>
      <c r="J395" s="81"/>
      <c r="K395"/>
      <c r="L395" s="42">
        <v>6934086622228</v>
      </c>
      <c r="M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</row>
    <row r="396" spans="2:91" ht="11.85" customHeight="1" outlineLevel="4">
      <c r="B396" s="82" t="str">
        <f t="shared" si="31"/>
        <v xml:space="preserve">                ПДУ для Daewoo  R-44C07  ic (серия HDW023)</v>
      </c>
      <c r="C396" s="41" t="s">
        <v>511</v>
      </c>
      <c r="D396" s="70">
        <f t="shared" si="30"/>
        <v>6.2280000000000006</v>
      </c>
      <c r="E396" s="110" t="s">
        <v>33</v>
      </c>
      <c r="G396" s="115" t="s">
        <v>510</v>
      </c>
      <c r="H396" s="155">
        <v>5.19</v>
      </c>
      <c r="I396" s="111" t="s">
        <v>32</v>
      </c>
      <c r="J396" s="81"/>
      <c r="K396"/>
      <c r="L396" s="42">
        <v>6972401114201</v>
      </c>
      <c r="M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</row>
    <row r="397" spans="2:91" ht="11.85" customHeight="1" outlineLevel="4">
      <c r="B397" s="82" t="str">
        <f t="shared" si="31"/>
        <v xml:space="preserve">                ПДУ для Daewoo R-18A07/1414  ic (серия HDW002)</v>
      </c>
      <c r="C397" s="41" t="s">
        <v>513</v>
      </c>
      <c r="D397" s="70">
        <f t="shared" si="30"/>
        <v>5.8679999999999994</v>
      </c>
      <c r="E397" s="110" t="s">
        <v>33</v>
      </c>
      <c r="G397" s="115" t="s">
        <v>512</v>
      </c>
      <c r="H397" s="155">
        <v>4.8899999999999997</v>
      </c>
      <c r="I397" s="111" t="s">
        <v>32</v>
      </c>
      <c r="J397" s="81"/>
      <c r="K397"/>
      <c r="L397" s="42">
        <v>6934086618078</v>
      </c>
      <c r="M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</row>
    <row r="398" spans="2:91" ht="11.85" customHeight="1" outlineLevel="4">
      <c r="B398" s="82" t="str">
        <f t="shared" si="31"/>
        <v xml:space="preserve">                ПДУ для Daewoo R-18H43  ic (серия HDW001)</v>
      </c>
      <c r="C398" s="41" t="s">
        <v>515</v>
      </c>
      <c r="D398" s="70">
        <f t="shared" si="30"/>
        <v>5.94</v>
      </c>
      <c r="E398" s="110" t="s">
        <v>33</v>
      </c>
      <c r="G398" s="115" t="s">
        <v>514</v>
      </c>
      <c r="H398" s="155">
        <v>4.95</v>
      </c>
      <c r="I398" s="111" t="s">
        <v>32</v>
      </c>
      <c r="J398" s="81"/>
      <c r="K398"/>
      <c r="L398" s="42">
        <v>2000230095294</v>
      </c>
      <c r="M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</row>
    <row r="399" spans="2:91" ht="11.85" customHeight="1" outlineLevel="4">
      <c r="B399" s="82" t="str">
        <f t="shared" si="31"/>
        <v xml:space="preserve">                ПДУ для Daewoo R-25  ic (серия HDW004)</v>
      </c>
      <c r="C399" s="41" t="s">
        <v>509</v>
      </c>
      <c r="D399" s="70">
        <f t="shared" si="30"/>
        <v>5.1840000000000002</v>
      </c>
      <c r="E399" s="110" t="s">
        <v>33</v>
      </c>
      <c r="G399" s="115" t="s">
        <v>516</v>
      </c>
      <c r="H399" s="155">
        <v>4.32</v>
      </c>
      <c r="I399" s="111" t="s">
        <v>32</v>
      </c>
      <c r="J399" s="81"/>
      <c r="K399"/>
      <c r="L399" s="42">
        <v>6934086625250</v>
      </c>
      <c r="M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</row>
    <row r="400" spans="2:91" ht="11.85" customHeight="1" outlineLevel="4">
      <c r="B400" s="82" t="str">
        <f t="shared" si="31"/>
        <v xml:space="preserve">                ПДУ для Daewoo R-28B03 T/T  ic (серия HDW008)</v>
      </c>
      <c r="C400" s="41" t="s">
        <v>518</v>
      </c>
      <c r="D400" s="70">
        <f t="shared" si="30"/>
        <v>5.508</v>
      </c>
      <c r="E400" s="110" t="s">
        <v>33</v>
      </c>
      <c r="G400" s="115" t="s">
        <v>517</v>
      </c>
      <c r="H400" s="155">
        <v>4.59</v>
      </c>
      <c r="I400" s="111" t="s">
        <v>32</v>
      </c>
      <c r="J400" s="81"/>
      <c r="K400"/>
      <c r="L400" s="42">
        <v>6934086628039</v>
      </c>
      <c r="M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</row>
    <row r="401" spans="2:91" ht="11.85" customHeight="1" outlineLevel="4">
      <c r="B401" s="82" t="str">
        <f t="shared" si="31"/>
        <v xml:space="preserve">                ПДУ для Daewoo R-40A01  ic (серия HDW010)</v>
      </c>
      <c r="C401" s="41" t="s">
        <v>520</v>
      </c>
      <c r="D401" s="70">
        <f t="shared" si="30"/>
        <v>5.1119999999999992</v>
      </c>
      <c r="E401" s="110" t="s">
        <v>33</v>
      </c>
      <c r="G401" s="115" t="s">
        <v>519</v>
      </c>
      <c r="H401" s="155">
        <v>4.26</v>
      </c>
      <c r="I401" s="111" t="s">
        <v>32</v>
      </c>
      <c r="J401" s="81"/>
      <c r="K401"/>
      <c r="L401" s="42">
        <v>6972401111156</v>
      </c>
      <c r="M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</row>
    <row r="402" spans="2:91" ht="22.35" customHeight="1" outlineLevel="4">
      <c r="B402" s="82" t="str">
        <f t="shared" si="31"/>
        <v xml:space="preserve">                ПДУ для Daewoo R-59B01/R-59B02 ic (серия HDW064)</v>
      </c>
      <c r="C402" s="41" t="s">
        <v>522</v>
      </c>
      <c r="D402" s="70">
        <f t="shared" si="30"/>
        <v>7.7039999999999997</v>
      </c>
      <c r="E402" s="110" t="s">
        <v>33</v>
      </c>
      <c r="G402" s="115" t="s">
        <v>521</v>
      </c>
      <c r="H402" s="155">
        <v>6.42</v>
      </c>
      <c r="I402" s="111" t="s">
        <v>32</v>
      </c>
      <c r="J402" s="81"/>
      <c r="K402"/>
      <c r="L402" s="41"/>
      <c r="M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</row>
    <row r="403" spans="2:91" ht="11.85" customHeight="1" outlineLevel="4">
      <c r="B403" s="82" t="str">
        <f t="shared" si="31"/>
        <v xml:space="preserve">                ПДУ для Daewoo R49C10 ic (серия HDW058)</v>
      </c>
      <c r="C403" s="41" t="s">
        <v>524</v>
      </c>
      <c r="D403" s="70">
        <f t="shared" si="30"/>
        <v>5.76</v>
      </c>
      <c r="E403" s="110" t="s">
        <v>33</v>
      </c>
      <c r="G403" s="115" t="s">
        <v>523</v>
      </c>
      <c r="H403" s="155">
        <v>4.8</v>
      </c>
      <c r="I403" s="111" t="s">
        <v>32</v>
      </c>
      <c r="J403" s="81"/>
      <c r="K403"/>
      <c r="L403" s="41"/>
      <c r="M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</row>
    <row r="404" spans="2:91" ht="22.35" customHeight="1" outlineLevel="4">
      <c r="B404" s="82" t="str">
        <f t="shared" si="31"/>
        <v xml:space="preserve">                ПДУ для Daewoo RC-403BI ic LCD TV (серия HOB1970)</v>
      </c>
      <c r="C404" s="41" t="s">
        <v>526</v>
      </c>
      <c r="D404" s="70">
        <f t="shared" si="30"/>
        <v>10.799999999999999</v>
      </c>
      <c r="E404" s="110" t="s">
        <v>33</v>
      </c>
      <c r="G404" s="115" t="s">
        <v>525</v>
      </c>
      <c r="H404" s="155">
        <v>9</v>
      </c>
      <c r="I404" s="111" t="s">
        <v>32</v>
      </c>
      <c r="J404" s="81"/>
      <c r="K404"/>
      <c r="L404" s="42">
        <v>6937391560421</v>
      </c>
      <c r="M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</row>
    <row r="405" spans="2:91" ht="22.35" customHeight="1" outlineLevel="4">
      <c r="B405" s="82" t="str">
        <f t="shared" si="31"/>
        <v xml:space="preserve">                ПДУ для Daewoo RC-530BS ic LCD TV (серия HOB1971)</v>
      </c>
      <c r="C405" s="41" t="s">
        <v>528</v>
      </c>
      <c r="D405" s="70">
        <f t="shared" si="30"/>
        <v>10.656000000000001</v>
      </c>
      <c r="E405" s="110" t="s">
        <v>33</v>
      </c>
      <c r="G405" s="115" t="s">
        <v>527</v>
      </c>
      <c r="H405" s="155">
        <v>8.8800000000000008</v>
      </c>
      <c r="I405" s="111" t="s">
        <v>32</v>
      </c>
      <c r="J405" s="81"/>
      <c r="K405"/>
      <c r="L405" s="42">
        <v>6937391560414</v>
      </c>
      <c r="M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</row>
    <row r="406" spans="2:91" ht="22.35" customHeight="1" outlineLevel="4">
      <c r="B406" s="82" t="str">
        <f t="shared" si="31"/>
        <v xml:space="preserve">                ПДУ для Daewoo RC-670PT (RC-670PN) ic LCD TV (серия HDW16123)</v>
      </c>
      <c r="C406" s="41" t="s">
        <v>530</v>
      </c>
      <c r="D406" s="70">
        <f t="shared" si="30"/>
        <v>11.52</v>
      </c>
      <c r="E406" s="110" t="s">
        <v>33</v>
      </c>
      <c r="G406" s="115" t="s">
        <v>529</v>
      </c>
      <c r="H406" s="155">
        <v>9.6</v>
      </c>
      <c r="I406" s="111" t="s">
        <v>32</v>
      </c>
      <c r="J406" s="81"/>
      <c r="K406"/>
      <c r="L406" s="42">
        <v>2000240431266</v>
      </c>
      <c r="M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</row>
    <row r="407" spans="2:91" ht="22.35" customHeight="1" outlineLevel="4">
      <c r="B407" s="82" t="str">
        <f t="shared" si="31"/>
        <v xml:space="preserve">                ПДУ для Daewoo RC-803BA ic LCD SMAT TV (серия HOB2031)</v>
      </c>
      <c r="C407" s="41" t="s">
        <v>532</v>
      </c>
      <c r="D407" s="70">
        <f t="shared" si="30"/>
        <v>9.6839999999999993</v>
      </c>
      <c r="E407" s="110" t="s">
        <v>33</v>
      </c>
      <c r="G407" s="115" t="s">
        <v>531</v>
      </c>
      <c r="H407" s="155">
        <v>8.07</v>
      </c>
      <c r="I407" s="111" t="s">
        <v>32</v>
      </c>
      <c r="J407" s="81"/>
      <c r="K407"/>
      <c r="L407" s="42">
        <v>6937397590132</v>
      </c>
      <c r="M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</row>
    <row r="408" spans="2:91" ht="22.35" customHeight="1" outlineLevel="4">
      <c r="B408" s="82" t="str">
        <f t="shared" si="31"/>
        <v xml:space="preserve">                ПДУ для Daewoo RC-863PK ic   LCD SMART TV (серия HOB2024)</v>
      </c>
      <c r="C408" s="41" t="s">
        <v>534</v>
      </c>
      <c r="D408" s="70">
        <f t="shared" si="30"/>
        <v>6.3</v>
      </c>
      <c r="E408" s="110" t="s">
        <v>33</v>
      </c>
      <c r="G408" s="115" t="s">
        <v>533</v>
      </c>
      <c r="H408" s="155">
        <v>5.25</v>
      </c>
      <c r="I408" s="111" t="s">
        <v>32</v>
      </c>
      <c r="J408" s="81"/>
      <c r="K408"/>
      <c r="L408" s="42">
        <v>6937449530178</v>
      </c>
      <c r="M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</row>
    <row r="409" spans="2:91" ht="12.6" customHeight="1" outlineLevel="2">
      <c r="B409" s="37" t="s">
        <v>535</v>
      </c>
      <c r="C409" s="38"/>
      <c r="D409" s="38"/>
      <c r="E409" s="38"/>
      <c r="F409" s="38"/>
      <c r="G409" s="159"/>
      <c r="H409" s="38"/>
      <c r="I409" s="38"/>
      <c r="J409" s="38"/>
      <c r="K409"/>
      <c r="L409" s="38"/>
      <c r="M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</row>
    <row r="410" spans="2:91" ht="22.35" customHeight="1" outlineLevel="3">
      <c r="B410" s="82" t="str">
        <f t="shared" ref="B410:B417" si="32">HYPERLINK(CONCATENATE("http://belpult.by/site_search?search_term=",C410),G410)</f>
        <v xml:space="preserve">            Huayu for DEXP/DNS/DOFLER ClickPdu RM-L1325 универсальный пульт для тв (серия HOD1047)</v>
      </c>
      <c r="C410" s="41" t="s">
        <v>3450</v>
      </c>
      <c r="D410" s="70">
        <f t="shared" si="30"/>
        <v>9</v>
      </c>
      <c r="E410" s="110" t="s">
        <v>33</v>
      </c>
      <c r="G410" s="115" t="s">
        <v>3449</v>
      </c>
      <c r="H410" s="155">
        <v>7.5</v>
      </c>
      <c r="I410" s="111" t="s">
        <v>32</v>
      </c>
      <c r="J410" s="81"/>
      <c r="K410"/>
      <c r="L410" s="42">
        <v>6974086695655</v>
      </c>
      <c r="M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</row>
    <row r="411" spans="2:91" ht="22.35" customHeight="1" outlineLevel="3">
      <c r="B411" s="82" t="str">
        <f t="shared" si="32"/>
        <v xml:space="preserve">            ПДУ для DEXP 16A3000, 19A3000 ic LCD TV c  функцией REC (серия HOB1179)</v>
      </c>
      <c r="C411" s="41" t="s">
        <v>537</v>
      </c>
      <c r="D411" s="70">
        <f t="shared" si="30"/>
        <v>9.1079999999999988</v>
      </c>
      <c r="E411" s="110" t="s">
        <v>33</v>
      </c>
      <c r="G411" s="115" t="s">
        <v>536</v>
      </c>
      <c r="H411" s="155">
        <v>7.59</v>
      </c>
      <c r="I411" s="111" t="s">
        <v>32</v>
      </c>
      <c r="J411" s="81"/>
      <c r="K411"/>
      <c r="L411" s="42">
        <v>2000230095317</v>
      </c>
      <c r="M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</row>
    <row r="412" spans="2:91" ht="11.85" customHeight="1" outlineLevel="3">
      <c r="B412" s="82" t="str">
        <f t="shared" si="32"/>
        <v xml:space="preserve">            ПДУ для DEXP EN2S27D ic (серия HOB1363)</v>
      </c>
      <c r="C412" s="41" t="s">
        <v>539</v>
      </c>
      <c r="D412" s="70">
        <f t="shared" si="30"/>
        <v>9.3239999999999998</v>
      </c>
      <c r="E412" s="110" t="s">
        <v>33</v>
      </c>
      <c r="G412" s="115" t="s">
        <v>538</v>
      </c>
      <c r="H412" s="155">
        <v>7.77</v>
      </c>
      <c r="I412" s="111" t="s">
        <v>32</v>
      </c>
      <c r="J412" s="81"/>
      <c r="K412"/>
      <c r="L412" s="42">
        <v>2000230097199</v>
      </c>
      <c r="M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</row>
    <row r="413" spans="2:91" ht="22.35" customHeight="1" outlineLevel="3">
      <c r="B413" s="82" t="str">
        <f t="shared" si="32"/>
        <v xml:space="preserve">            ПДУ для DEXP ER-22601A (F40B7000H) ic (серия HOB1331)</v>
      </c>
      <c r="C413" s="41" t="s">
        <v>541</v>
      </c>
      <c r="D413" s="70">
        <f t="shared" si="30"/>
        <v>7.919999999999999</v>
      </c>
      <c r="E413" s="110" t="s">
        <v>33</v>
      </c>
      <c r="G413" s="115" t="s">
        <v>540</v>
      </c>
      <c r="H413" s="155">
        <v>6.6</v>
      </c>
      <c r="I413" s="111" t="s">
        <v>32</v>
      </c>
      <c r="J413" s="81"/>
      <c r="K413"/>
      <c r="L413" s="42">
        <v>2000230096413</v>
      </c>
      <c r="M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</row>
    <row r="414" spans="2:91" ht="22.35" customHeight="1" outlineLevel="3">
      <c r="B414" s="82" t="str">
        <f t="shared" si="32"/>
        <v xml:space="preserve">            ПДУ для DEXP XHY918, 32A3000 ic 32A3100  ic (серия HOB1180)</v>
      </c>
      <c r="C414" s="41" t="s">
        <v>543</v>
      </c>
      <c r="D414" s="70">
        <f t="shared" si="30"/>
        <v>7.7039999999999997</v>
      </c>
      <c r="E414" s="110" t="s">
        <v>33</v>
      </c>
      <c r="G414" s="115" t="s">
        <v>542</v>
      </c>
      <c r="H414" s="155">
        <v>6.42</v>
      </c>
      <c r="I414" s="111" t="s">
        <v>32</v>
      </c>
      <c r="J414" s="81"/>
      <c r="K414"/>
      <c r="L414" s="42">
        <v>2000230094624</v>
      </c>
      <c r="M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</row>
    <row r="415" spans="2:91" ht="22.35" customHeight="1" outlineLevel="3">
      <c r="B415" s="82" t="str">
        <f t="shared" si="32"/>
        <v xml:space="preserve">            ПДУ для DNS C39DC2000, C28DC2000  ic (серия HOB1181)</v>
      </c>
      <c r="C415" s="41" t="s">
        <v>545</v>
      </c>
      <c r="D415" s="70">
        <f t="shared" si="30"/>
        <v>9.395999999999999</v>
      </c>
      <c r="E415" s="110" t="s">
        <v>33</v>
      </c>
      <c r="G415" s="115" t="s">
        <v>544</v>
      </c>
      <c r="H415" s="155">
        <v>7.83</v>
      </c>
      <c r="I415" s="111" t="s">
        <v>32</v>
      </c>
      <c r="J415" s="81"/>
      <c r="K415"/>
      <c r="L415" s="42">
        <v>6972401113433</v>
      </c>
      <c r="M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</row>
    <row r="416" spans="2:91" ht="11.85" customHeight="1" outlineLevel="3">
      <c r="B416" s="82" t="str">
        <f t="shared" si="32"/>
        <v xml:space="preserve">            ПДУ для DNS M39DM8 ic rec (серия HOB1133)</v>
      </c>
      <c r="C416" s="41" t="s">
        <v>547</v>
      </c>
      <c r="D416" s="70">
        <f t="shared" si="30"/>
        <v>8.2799999999999994</v>
      </c>
      <c r="E416" s="110" t="s">
        <v>33</v>
      </c>
      <c r="G416" s="115" t="s">
        <v>546</v>
      </c>
      <c r="H416" s="155">
        <v>6.9</v>
      </c>
      <c r="I416" s="111" t="s">
        <v>32</v>
      </c>
      <c r="J416" s="81"/>
      <c r="K416"/>
      <c r="L416" s="42">
        <v>2000230096420</v>
      </c>
      <c r="M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</row>
    <row r="417" spans="2:91" ht="11.85" customHeight="1" outlineLevel="3">
      <c r="B417" s="82" t="str">
        <f t="shared" si="32"/>
        <v xml:space="preserve">            ПДУ для DNS S19ASL1 ic (серия HOB1182)</v>
      </c>
      <c r="C417" s="41" t="s">
        <v>549</v>
      </c>
      <c r="D417" s="70">
        <f t="shared" si="30"/>
        <v>8.5679999999999996</v>
      </c>
      <c r="E417" s="110" t="s">
        <v>33</v>
      </c>
      <c r="G417" s="115" t="s">
        <v>548</v>
      </c>
      <c r="H417" s="155">
        <v>7.14</v>
      </c>
      <c r="I417" s="111" t="s">
        <v>32</v>
      </c>
      <c r="J417" s="81"/>
      <c r="K417"/>
      <c r="L417" s="42">
        <v>2000230094648</v>
      </c>
      <c r="M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</row>
    <row r="418" spans="2:91" ht="12.6" customHeight="1" outlineLevel="2">
      <c r="B418" s="37" t="s">
        <v>550</v>
      </c>
      <c r="C418" s="38"/>
      <c r="D418" s="38"/>
      <c r="E418" s="38"/>
      <c r="F418" s="38"/>
      <c r="G418" s="159"/>
      <c r="H418" s="38"/>
      <c r="I418" s="38"/>
      <c r="J418" s="38"/>
      <c r="K418"/>
      <c r="L418" s="38"/>
      <c r="M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</row>
    <row r="419" spans="2:91" ht="12.6" customHeight="1" outlineLevel="3">
      <c r="B419" s="39" t="s">
        <v>551</v>
      </c>
      <c r="C419" s="40"/>
      <c r="D419" s="40"/>
      <c r="E419" s="40"/>
      <c r="F419" s="40"/>
      <c r="G419" s="159"/>
      <c r="H419" s="40"/>
      <c r="I419" s="40"/>
      <c r="J419" s="40"/>
      <c r="K419"/>
      <c r="L419" s="40"/>
      <c r="M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</row>
    <row r="420" spans="2:91" ht="22.35" customHeight="1" outlineLevel="4">
      <c r="B420" s="82" t="str">
        <f t="shared" ref="B420" si="33">HYPERLINK(CONCATENATE("http://belpult.by/site_search?search_term=",C420),G420)</f>
        <v xml:space="preserve">                Huayu for Elenberg  RM-D739 универсальный пульт (серия HRM489)</v>
      </c>
      <c r="C420" s="41" t="s">
        <v>553</v>
      </c>
      <c r="D420" s="70">
        <f t="shared" si="30"/>
        <v>5.6520000000000001</v>
      </c>
      <c r="E420" s="110" t="s">
        <v>33</v>
      </c>
      <c r="G420" s="115" t="s">
        <v>552</v>
      </c>
      <c r="H420" s="155">
        <v>4.71</v>
      </c>
      <c r="I420" s="111" t="s">
        <v>32</v>
      </c>
      <c r="J420" s="81"/>
      <c r="K420"/>
      <c r="L420" s="42">
        <v>6934086689566</v>
      </c>
      <c r="M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</row>
    <row r="421" spans="2:91" ht="12.6" customHeight="1" outlineLevel="3">
      <c r="B421" s="39" t="s">
        <v>554</v>
      </c>
      <c r="C421" s="40"/>
      <c r="D421" s="40"/>
      <c r="E421" s="40"/>
      <c r="F421" s="40"/>
      <c r="G421" s="159"/>
      <c r="H421" s="40"/>
      <c r="I421" s="40"/>
      <c r="J421" s="40"/>
      <c r="K421"/>
      <c r="L421" s="40"/>
      <c r="M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</row>
    <row r="422" spans="2:91" ht="32.85" customHeight="1" outlineLevel="4">
      <c r="B422" s="82" t="str">
        <f t="shared" ref="B422:B431" si="34">HYPERLINK(CONCATENATE("http://belpult.by/site_search?search_term=",C422),G422)</f>
        <v xml:space="preserve">                ПДУ для Elenberg 2407/2406/7068/6050/united 6084DVX-6076 AKAI DV-P4797/4920/4795/ ic  (серия HVD160)</v>
      </c>
      <c r="C422" s="41" t="s">
        <v>556</v>
      </c>
      <c r="D422" s="70">
        <f t="shared" si="30"/>
        <v>3.1680000000000001</v>
      </c>
      <c r="E422" s="110" t="s">
        <v>33</v>
      </c>
      <c r="G422" s="115" t="s">
        <v>555</v>
      </c>
      <c r="H422" s="155">
        <v>2.64</v>
      </c>
      <c r="I422" s="111" t="s">
        <v>32</v>
      </c>
      <c r="J422" s="81"/>
      <c r="K422"/>
      <c r="L422" s="41"/>
      <c r="M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</row>
    <row r="423" spans="2:91" ht="22.35" customHeight="1" outlineLevel="4">
      <c r="B423" s="82" t="str">
        <f t="shared" si="34"/>
        <v xml:space="preserve">                ПДУ для Elenberg 35009268 (35009168/KK-Y294F) /Cameron 1403 ic (серия HOT852)</v>
      </c>
      <c r="C423" s="41" t="s">
        <v>558</v>
      </c>
      <c r="D423" s="70">
        <f t="shared" si="30"/>
        <v>6.3</v>
      </c>
      <c r="E423" s="110" t="s">
        <v>33</v>
      </c>
      <c r="G423" s="115" t="s">
        <v>557</v>
      </c>
      <c r="H423" s="155">
        <v>5.25</v>
      </c>
      <c r="I423" s="111" t="s">
        <v>32</v>
      </c>
      <c r="J423" s="81"/>
      <c r="K423"/>
      <c r="L423" s="42">
        <v>2000000001470</v>
      </c>
      <c r="M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</row>
    <row r="424" spans="2:91" ht="22.35" customHeight="1" outlineLevel="4">
      <c r="B424" s="82" t="str">
        <f t="shared" si="34"/>
        <v xml:space="preserve">                ПДУ для Elenberg DVD R601E2 DVDP-2410 ic (серия HVD137)</v>
      </c>
      <c r="C424" s="41" t="s">
        <v>560</v>
      </c>
      <c r="D424" s="70">
        <f t="shared" si="30"/>
        <v>5.6520000000000001</v>
      </c>
      <c r="E424" s="110" t="s">
        <v>33</v>
      </c>
      <c r="G424" s="115" t="s">
        <v>559</v>
      </c>
      <c r="H424" s="155">
        <v>4.71</v>
      </c>
      <c r="I424" s="111" t="s">
        <v>32</v>
      </c>
      <c r="J424" s="81"/>
      <c r="K424"/>
      <c r="L424" s="41"/>
      <c r="M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</row>
    <row r="425" spans="2:91" ht="22.35" customHeight="1" outlineLevel="4">
      <c r="B425" s="82" t="str">
        <f t="shared" si="34"/>
        <v xml:space="preserve">                ПДУ для Elenberg DVDP-2401( Cortland DVDP-2058) ic (серия HVD3844)</v>
      </c>
      <c r="C425" s="41" t="s">
        <v>562</v>
      </c>
      <c r="D425" s="70">
        <f t="shared" si="30"/>
        <v>5.6520000000000001</v>
      </c>
      <c r="E425" s="110" t="s">
        <v>33</v>
      </c>
      <c r="G425" s="115" t="s">
        <v>561</v>
      </c>
      <c r="H425" s="155">
        <v>4.71</v>
      </c>
      <c r="I425" s="111" t="s">
        <v>32</v>
      </c>
      <c r="J425" s="81"/>
      <c r="K425"/>
      <c r="L425" s="41"/>
      <c r="M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</row>
    <row r="426" spans="2:91" ht="22.35" customHeight="1" outlineLevel="4">
      <c r="B426" s="82" t="str">
        <f t="shared" si="34"/>
        <v xml:space="preserve">                ПДУ для Elenberg HOF-54B1.3 ic LVD-2002 1902  LVD-1502  (серия HOB011)</v>
      </c>
      <c r="C426" s="41" t="s">
        <v>3394</v>
      </c>
      <c r="D426" s="70">
        <f t="shared" si="30"/>
        <v>9</v>
      </c>
      <c r="E426" s="110" t="s">
        <v>33</v>
      </c>
      <c r="G426" s="115" t="s">
        <v>3393</v>
      </c>
      <c r="H426" s="155">
        <v>7.5</v>
      </c>
      <c r="I426" s="111" t="s">
        <v>32</v>
      </c>
      <c r="J426" s="81"/>
      <c r="K426"/>
      <c r="L426" s="42">
        <v>2000000001456</v>
      </c>
      <c r="M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</row>
    <row r="427" spans="2:91" ht="11.85" customHeight="1" outlineLevel="4">
      <c r="B427" s="82" t="str">
        <f t="shared" si="34"/>
        <v xml:space="preserve">                ПДУ для Elenberg HOF-54B1.4  ic (серия HOB013)</v>
      </c>
      <c r="C427" s="41" t="s">
        <v>3396</v>
      </c>
      <c r="D427" s="70">
        <f t="shared" si="30"/>
        <v>9</v>
      </c>
      <c r="E427" s="110" t="s">
        <v>33</v>
      </c>
      <c r="G427" s="115" t="s">
        <v>3395</v>
      </c>
      <c r="H427" s="155">
        <v>7.5</v>
      </c>
      <c r="I427" s="111" t="s">
        <v>32</v>
      </c>
      <c r="J427" s="81"/>
      <c r="K427"/>
      <c r="L427" s="42">
        <v>2000240441074</v>
      </c>
      <c r="M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</row>
    <row r="428" spans="2:91" ht="22.35" customHeight="1" outlineLevel="4">
      <c r="B428" s="82" t="str">
        <f t="shared" si="34"/>
        <v xml:space="preserve">                ПДУ для Elenberg KK-Y261A/Funai FA1413H/Polar 54CTV3160 LCD/Avest ic (серия HOT2900)</v>
      </c>
      <c r="C428" s="41" t="s">
        <v>564</v>
      </c>
      <c r="D428" s="70">
        <f t="shared" si="30"/>
        <v>5.58</v>
      </c>
      <c r="E428" s="110" t="s">
        <v>33</v>
      </c>
      <c r="G428" s="115" t="s">
        <v>563</v>
      </c>
      <c r="H428" s="155">
        <v>4.6500000000000004</v>
      </c>
      <c r="I428" s="111" t="s">
        <v>32</v>
      </c>
      <c r="J428" s="81"/>
      <c r="K428"/>
      <c r="L428" s="42">
        <v>2000000001463</v>
      </c>
      <c r="M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</row>
    <row r="429" spans="2:91" ht="32.85" customHeight="1" outlineLevel="4">
      <c r="B429" s="82" t="str">
        <f t="shared" si="34"/>
        <v xml:space="preserve">                ПДУ для Elenberg LTV-2231/SUPRA STV-LC1995WL/LCD TV (shivaki LCD-3262)  ic (серия HOB354)</v>
      </c>
      <c r="C429" s="41" t="s">
        <v>566</v>
      </c>
      <c r="D429" s="70">
        <f t="shared" si="30"/>
        <v>11.52</v>
      </c>
      <c r="E429" s="110" t="s">
        <v>33</v>
      </c>
      <c r="G429" s="115" t="s">
        <v>565</v>
      </c>
      <c r="H429" s="155">
        <v>9.6</v>
      </c>
      <c r="I429" s="111" t="s">
        <v>32</v>
      </c>
      <c r="J429" s="81"/>
      <c r="K429"/>
      <c r="L429" s="41"/>
      <c r="M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</row>
    <row r="430" spans="2:91" ht="11.85" customHeight="1" outlineLevel="4">
      <c r="B430" s="82" t="str">
        <f t="shared" si="34"/>
        <v xml:space="preserve">                ПДУ для Elenberg R707E  HT-120 ic (серия HVD200)</v>
      </c>
      <c r="C430" s="41" t="s">
        <v>568</v>
      </c>
      <c r="D430" s="70">
        <f t="shared" si="30"/>
        <v>3.0599999999999996</v>
      </c>
      <c r="E430" s="110" t="s">
        <v>33</v>
      </c>
      <c r="G430" s="115" t="s">
        <v>567</v>
      </c>
      <c r="H430" s="155">
        <v>2.5499999999999998</v>
      </c>
      <c r="I430" s="111" t="s">
        <v>32</v>
      </c>
      <c r="J430" s="81"/>
      <c r="K430"/>
      <c r="L430" s="42">
        <v>2000000001609</v>
      </c>
      <c r="M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</row>
    <row r="431" spans="2:91" ht="22.35" customHeight="1" outlineLevel="4">
      <c r="B431" s="82" t="str">
        <f t="shared" si="34"/>
        <v xml:space="preserve">                ПДУ для Elenberg RC-D010E /Akai DV-P4760KDSM ic  (серия HVD124)</v>
      </c>
      <c r="C431" s="41" t="s">
        <v>570</v>
      </c>
      <c r="D431" s="70">
        <f t="shared" si="30"/>
        <v>5.6520000000000001</v>
      </c>
      <c r="E431" s="110" t="s">
        <v>33</v>
      </c>
      <c r="G431" s="115" t="s">
        <v>569</v>
      </c>
      <c r="H431" s="155">
        <v>4.71</v>
      </c>
      <c r="I431" s="111" t="s">
        <v>32</v>
      </c>
      <c r="J431" s="81"/>
      <c r="K431"/>
      <c r="L431" s="42">
        <v>6934086601001</v>
      </c>
      <c r="M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</row>
    <row r="432" spans="2:91" ht="12.6" customHeight="1" outlineLevel="2">
      <c r="B432" s="37" t="s">
        <v>571</v>
      </c>
      <c r="C432" s="38"/>
      <c r="D432" s="38"/>
      <c r="E432" s="38"/>
      <c r="F432" s="38"/>
      <c r="G432" s="159"/>
      <c r="H432" s="38"/>
      <c r="I432" s="38"/>
      <c r="J432" s="38"/>
      <c r="K432"/>
      <c r="L432" s="38"/>
      <c r="M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</row>
    <row r="433" spans="2:91" ht="12.6" customHeight="1" outlineLevel="3">
      <c r="B433" s="39" t="s">
        <v>572</v>
      </c>
      <c r="C433" s="40"/>
      <c r="D433" s="40"/>
      <c r="E433" s="40"/>
      <c r="F433" s="40"/>
      <c r="G433" s="159"/>
      <c r="H433" s="40"/>
      <c r="I433" s="40"/>
      <c r="J433" s="40"/>
      <c r="K433"/>
      <c r="L433" s="40"/>
      <c r="M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</row>
    <row r="434" spans="2:91" ht="11.85" customHeight="1" outlineLevel="4">
      <c r="B434" s="82" t="str">
        <f t="shared" ref="B434:B439" si="35">HYPERLINK(CONCATENATE("http://belpult.by/site_search?search_term=",C434),G434)</f>
        <v xml:space="preserve">                ПДУ для Erison RC-5W63 ic (серия HOT382)</v>
      </c>
      <c r="C434" s="41" t="s">
        <v>574</v>
      </c>
      <c r="D434" s="70">
        <f t="shared" si="30"/>
        <v>5.508</v>
      </c>
      <c r="E434" s="110" t="s">
        <v>33</v>
      </c>
      <c r="G434" s="115" t="s">
        <v>573</v>
      </c>
      <c r="H434" s="155">
        <v>4.59</v>
      </c>
      <c r="I434" s="111" t="s">
        <v>32</v>
      </c>
      <c r="J434" s="81"/>
      <c r="K434"/>
      <c r="L434" s="42">
        <v>2000000000060</v>
      </c>
      <c r="M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</row>
    <row r="435" spans="2:91" ht="11.85" customHeight="1" outlineLevel="4">
      <c r="B435" s="82" t="str">
        <f t="shared" si="35"/>
        <v xml:space="preserve">                ПДУ для Erisson 21SF30 ic (серия HOB336)</v>
      </c>
      <c r="C435" s="41" t="s">
        <v>576</v>
      </c>
      <c r="D435" s="70">
        <f t="shared" si="30"/>
        <v>6.0119999999999996</v>
      </c>
      <c r="E435" s="110" t="s">
        <v>33</v>
      </c>
      <c r="G435" s="115" t="s">
        <v>575</v>
      </c>
      <c r="H435" s="155">
        <v>5.01</v>
      </c>
      <c r="I435" s="111" t="s">
        <v>32</v>
      </c>
      <c r="J435" s="81"/>
      <c r="K435"/>
      <c r="L435" s="42">
        <v>2000230094587</v>
      </c>
      <c r="M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</row>
    <row r="436" spans="2:91" ht="22.35" customHeight="1" outlineLevel="4">
      <c r="B436" s="82" t="str">
        <f t="shared" si="35"/>
        <v xml:space="preserve">                ПДУ для Erisson 28/32/39/42LEN52 ic (серия HOB1106)</v>
      </c>
      <c r="C436" s="41" t="s">
        <v>578</v>
      </c>
      <c r="D436" s="70">
        <f t="shared" si="30"/>
        <v>9.8279999999999994</v>
      </c>
      <c r="E436" s="110" t="s">
        <v>33</v>
      </c>
      <c r="G436" s="115" t="s">
        <v>577</v>
      </c>
      <c r="H436" s="155">
        <v>8.19</v>
      </c>
      <c r="I436" s="111" t="s">
        <v>32</v>
      </c>
      <c r="J436" s="81"/>
      <c r="K436"/>
      <c r="L436" s="42">
        <v>2000230094655</v>
      </c>
      <c r="M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</row>
    <row r="437" spans="2:91" ht="22.35" customHeight="1" outlineLevel="4">
      <c r="B437" s="82" t="str">
        <f t="shared" si="35"/>
        <v xml:space="preserve">                ПДУ для Erisson 49ULES85T2SM, 55ULES85T2SM/ HARPER 50F660TS/ Elenberg 32DH5330ic (серия HOB1629)</v>
      </c>
      <c r="C437" s="41" t="s">
        <v>5226</v>
      </c>
      <c r="D437" s="70">
        <f t="shared" si="30"/>
        <v>10.08</v>
      </c>
      <c r="E437" s="110" t="s">
        <v>33</v>
      </c>
      <c r="G437" s="115" t="s">
        <v>5271</v>
      </c>
      <c r="H437" s="155">
        <v>8.4</v>
      </c>
      <c r="I437" s="111" t="s">
        <v>32</v>
      </c>
      <c r="J437" s="81"/>
      <c r="K437"/>
      <c r="L437" s="41"/>
      <c r="M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</row>
    <row r="438" spans="2:91" ht="22.35" customHeight="1" outlineLevel="4">
      <c r="B438" s="82" t="str">
        <f t="shared" si="35"/>
        <v xml:space="preserve">                ПДУ для Erisson BC-1202 (SV-21N03) ic (серия HOT537)</v>
      </c>
      <c r="C438" s="41" t="s">
        <v>580</v>
      </c>
      <c r="D438" s="70">
        <f t="shared" si="30"/>
        <v>4.8599999999999994</v>
      </c>
      <c r="E438" s="110" t="s">
        <v>33</v>
      </c>
      <c r="G438" s="115" t="s">
        <v>579</v>
      </c>
      <c r="H438" s="155">
        <v>4.05</v>
      </c>
      <c r="I438" s="111" t="s">
        <v>32</v>
      </c>
      <c r="J438" s="81"/>
      <c r="K438"/>
      <c r="L438" s="41"/>
      <c r="M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</row>
    <row r="439" spans="2:91" ht="11.85" customHeight="1" outlineLevel="4">
      <c r="B439" s="82" t="str">
        <f t="shared" si="35"/>
        <v xml:space="preserve">                ПДУ для Erisson E3743  ic (серия HOB012)</v>
      </c>
      <c r="C439" s="41" t="s">
        <v>581</v>
      </c>
      <c r="D439" s="70">
        <f t="shared" si="30"/>
        <v>5.94</v>
      </c>
      <c r="E439" s="110" t="s">
        <v>33</v>
      </c>
      <c r="G439" s="115" t="s">
        <v>5272</v>
      </c>
      <c r="H439" s="155">
        <v>4.95</v>
      </c>
      <c r="I439" s="111" t="s">
        <v>32</v>
      </c>
      <c r="J439" s="81"/>
      <c r="K439"/>
      <c r="L439" s="42">
        <v>6972401111729</v>
      </c>
      <c r="M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</row>
    <row r="440" spans="2:91" ht="12.6" customHeight="1" outlineLevel="2">
      <c r="B440" s="37" t="s">
        <v>582</v>
      </c>
      <c r="C440" s="38"/>
      <c r="D440" s="38"/>
      <c r="E440" s="38"/>
      <c r="F440" s="38"/>
      <c r="G440" s="159"/>
      <c r="H440" s="38"/>
      <c r="I440" s="38"/>
      <c r="J440" s="38"/>
      <c r="K440"/>
      <c r="L440" s="38"/>
      <c r="M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</row>
    <row r="441" spans="2:91" ht="12.6" customHeight="1" outlineLevel="3">
      <c r="B441" s="39" t="s">
        <v>583</v>
      </c>
      <c r="C441" s="40"/>
      <c r="D441" s="40"/>
      <c r="E441" s="40"/>
      <c r="F441" s="40"/>
      <c r="G441" s="159"/>
      <c r="H441" s="40"/>
      <c r="I441" s="40"/>
      <c r="J441" s="40"/>
      <c r="K441"/>
      <c r="L441" s="40"/>
      <c r="M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</row>
    <row r="442" spans="2:91" ht="22.35" customHeight="1" outlineLevel="4">
      <c r="B442" s="82" t="str">
        <f t="shared" ref="B442" si="36">HYPERLINK(CONCATENATE("http://belpult.by/site_search?search_term=",C442),G442)</f>
        <v xml:space="preserve">                Huayu for Funai RM-014F универсальный пульт (серия HRM585)</v>
      </c>
      <c r="C442" s="41" t="s">
        <v>585</v>
      </c>
      <c r="D442" s="70">
        <f t="shared" si="30"/>
        <v>5.58</v>
      </c>
      <c r="E442" s="110" t="s">
        <v>33</v>
      </c>
      <c r="G442" s="115" t="s">
        <v>584</v>
      </c>
      <c r="H442" s="155">
        <v>4.6500000000000004</v>
      </c>
      <c r="I442" s="111" t="s">
        <v>32</v>
      </c>
      <c r="J442" s="81"/>
      <c r="K442"/>
      <c r="L442" s="42">
        <v>6972401110142</v>
      </c>
      <c r="M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</row>
    <row r="443" spans="2:91" ht="12.6" customHeight="1" outlineLevel="3">
      <c r="B443" s="39" t="s">
        <v>586</v>
      </c>
      <c r="C443" s="40"/>
      <c r="D443" s="40"/>
      <c r="E443" s="40"/>
      <c r="F443" s="40"/>
      <c r="G443" s="159"/>
      <c r="H443" s="40"/>
      <c r="I443" s="40"/>
      <c r="J443" s="40"/>
      <c r="K443"/>
      <c r="L443" s="40"/>
      <c r="M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</row>
    <row r="444" spans="2:91" ht="11.85" customHeight="1" outlineLevel="4">
      <c r="B444" s="82" t="str">
        <f t="shared" ref="B444" si="37">HYPERLINK(CONCATENATE("http://belpult.by/site_search?search_term=",C444),G444)</f>
        <v xml:space="preserve">                ПДУ для Funai 2000 MK7,8 ic  (серия HOT058)</v>
      </c>
      <c r="C444" s="41" t="s">
        <v>588</v>
      </c>
      <c r="D444" s="70">
        <f t="shared" si="30"/>
        <v>5.76</v>
      </c>
      <c r="E444" s="110" t="s">
        <v>33</v>
      </c>
      <c r="G444" s="115" t="s">
        <v>587</v>
      </c>
      <c r="H444" s="155">
        <v>4.8</v>
      </c>
      <c r="I444" s="111" t="s">
        <v>32</v>
      </c>
      <c r="J444" s="81"/>
      <c r="K444"/>
      <c r="L444" s="42">
        <v>6972401115666</v>
      </c>
      <c r="M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</row>
    <row r="445" spans="2:91" ht="12.6" customHeight="1" outlineLevel="2">
      <c r="B445" s="37" t="s">
        <v>589</v>
      </c>
      <c r="C445" s="38"/>
      <c r="D445" s="38"/>
      <c r="E445" s="38"/>
      <c r="F445" s="38"/>
      <c r="G445" s="159"/>
      <c r="H445" s="38"/>
      <c r="I445" s="38"/>
      <c r="J445" s="38"/>
      <c r="K445"/>
      <c r="L445" s="38"/>
      <c r="M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</row>
    <row r="446" spans="2:91" ht="22.35" customHeight="1" outlineLevel="3">
      <c r="B446" s="82" t="str">
        <f t="shared" ref="B446:B447" si="38">HYPERLINK(CONCATENATE("http://belpult.by/site_search?search_term=",C446),G446)</f>
        <v xml:space="preserve">            ПДУ для General JX-2008B /ERISSON DVD 1130 ic (серия  RS62)</v>
      </c>
      <c r="C446" s="41" t="s">
        <v>591</v>
      </c>
      <c r="D446" s="70">
        <f t="shared" si="30"/>
        <v>3.528</v>
      </c>
      <c r="E446" s="110" t="s">
        <v>33</v>
      </c>
      <c r="G446" s="115" t="s">
        <v>590</v>
      </c>
      <c r="H446" s="155">
        <v>2.94</v>
      </c>
      <c r="I446" s="111" t="s">
        <v>32</v>
      </c>
      <c r="J446" s="81"/>
      <c r="K446"/>
      <c r="L446" s="42">
        <v>6934086620088</v>
      </c>
      <c r="M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</row>
    <row r="447" spans="2:91" ht="22.35" customHeight="1" outlineLevel="3">
      <c r="B447" s="82" t="str">
        <f t="shared" si="38"/>
        <v xml:space="preserve">            ПДУ для General/Elekta/Trony/Record  RC02-51 Super KR-14 ic(серия  HOB188)</v>
      </c>
      <c r="C447" s="41" t="s">
        <v>593</v>
      </c>
      <c r="D447" s="70">
        <f t="shared" si="30"/>
        <v>5.22</v>
      </c>
      <c r="E447" s="110" t="s">
        <v>33</v>
      </c>
      <c r="G447" s="115" t="s">
        <v>592</v>
      </c>
      <c r="H447" s="155">
        <v>4.3499999999999996</v>
      </c>
      <c r="I447" s="111" t="s">
        <v>32</v>
      </c>
      <c r="J447" s="81"/>
      <c r="K447"/>
      <c r="L447" s="42">
        <v>6934086614025</v>
      </c>
      <c r="M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</row>
    <row r="448" spans="2:91" ht="12.6" customHeight="1" outlineLevel="2">
      <c r="B448" s="37" t="s">
        <v>594</v>
      </c>
      <c r="C448" s="38"/>
      <c r="D448" s="38"/>
      <c r="E448" s="38"/>
      <c r="F448" s="38"/>
      <c r="G448" s="159"/>
      <c r="H448" s="38"/>
      <c r="I448" s="38"/>
      <c r="J448" s="38"/>
      <c r="K448"/>
      <c r="L448" s="38"/>
      <c r="M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</row>
    <row r="449" spans="2:91" ht="12.6" customHeight="1" outlineLevel="3">
      <c r="B449" s="39" t="s">
        <v>595</v>
      </c>
      <c r="C449" s="40"/>
      <c r="D449" s="40"/>
      <c r="E449" s="40"/>
      <c r="F449" s="40"/>
      <c r="G449" s="159"/>
      <c r="H449" s="40"/>
      <c r="I449" s="40"/>
      <c r="J449" s="40"/>
      <c r="K449"/>
      <c r="L449" s="40"/>
      <c r="M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</row>
    <row r="450" spans="2:91" ht="22.35" customHeight="1" outlineLevel="4">
      <c r="B450" s="82" t="str">
        <f t="shared" ref="B450" si="39">HYPERLINK(CONCATENATE("http://belpult.by/site_search?search_term=",C450),G450)</f>
        <v xml:space="preserve">                Huayu for GRUNDIC RM-L1383 универсальный корпус TP-7 ( серия HRM1494)</v>
      </c>
      <c r="C450" s="41" t="s">
        <v>597</v>
      </c>
      <c r="D450" s="70">
        <f t="shared" si="30"/>
        <v>10.799999999999999</v>
      </c>
      <c r="E450" s="110" t="s">
        <v>33</v>
      </c>
      <c r="G450" s="115" t="s">
        <v>596</v>
      </c>
      <c r="H450" s="155">
        <v>9</v>
      </c>
      <c r="I450" s="111" t="s">
        <v>32</v>
      </c>
      <c r="J450" s="81"/>
      <c r="K450"/>
      <c r="L450" s="42">
        <v>6974086693781</v>
      </c>
      <c r="M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</row>
    <row r="451" spans="2:91" ht="12.6" customHeight="1" outlineLevel="3">
      <c r="B451" s="39" t="s">
        <v>598</v>
      </c>
      <c r="C451" s="40"/>
      <c r="D451" s="40"/>
      <c r="E451" s="40"/>
      <c r="F451" s="40"/>
      <c r="G451" s="159"/>
      <c r="H451" s="40"/>
      <c r="I451" s="40"/>
      <c r="J451" s="40"/>
      <c r="K451"/>
      <c r="L451" s="40"/>
      <c r="M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</row>
    <row r="452" spans="2:91" ht="11.85" customHeight="1" outlineLevel="4">
      <c r="B452" s="82" t="str">
        <f t="shared" ref="B452:B461" si="40">HYPERLINK(CONCATENATE("http://belpult.by/site_search?search_term=",C452),G452)</f>
        <v xml:space="preserve">                ПДУ для Grundig RC-GD1 ic (серия HGR040)</v>
      </c>
      <c r="C452" s="41" t="s">
        <v>600</v>
      </c>
      <c r="D452" s="70">
        <f t="shared" si="30"/>
        <v>9.7199999999999989</v>
      </c>
      <c r="E452" s="110" t="s">
        <v>33</v>
      </c>
      <c r="G452" s="115" t="s">
        <v>599</v>
      </c>
      <c r="H452" s="155">
        <v>8.1</v>
      </c>
      <c r="I452" s="111" t="s">
        <v>32</v>
      </c>
      <c r="J452" s="81"/>
      <c r="K452"/>
      <c r="L452" s="42">
        <v>2000240430955</v>
      </c>
      <c r="M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</row>
    <row r="453" spans="2:91" ht="11.85" customHeight="1" outlineLevel="4">
      <c r="B453" s="82" t="str">
        <f t="shared" si="40"/>
        <v xml:space="preserve">                ПДУ для Grundig RC2134602 ic (серия HGR043)</v>
      </c>
      <c r="C453" s="41" t="s">
        <v>602</v>
      </c>
      <c r="D453" s="70">
        <f t="shared" si="30"/>
        <v>17.027999999999999</v>
      </c>
      <c r="E453" s="110" t="s">
        <v>33</v>
      </c>
      <c r="G453" s="115" t="s">
        <v>601</v>
      </c>
      <c r="H453" s="155">
        <v>14.19</v>
      </c>
      <c r="I453" s="111" t="s">
        <v>32</v>
      </c>
      <c r="J453" s="81"/>
      <c r="K453"/>
      <c r="L453" s="42">
        <v>2000240431136</v>
      </c>
      <c r="M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</row>
    <row r="454" spans="2:91" ht="22.35" customHeight="1" outlineLevel="4">
      <c r="B454" s="82" t="str">
        <f t="shared" si="40"/>
        <v xml:space="preserve">                ПДУ для Grundig TP-150C  ic  черный (серия HGR023)</v>
      </c>
      <c r="C454" s="41" t="s">
        <v>604</v>
      </c>
      <c r="D454" s="70">
        <f t="shared" si="30"/>
        <v>9.5399999999999991</v>
      </c>
      <c r="E454" s="110" t="s">
        <v>33</v>
      </c>
      <c r="G454" s="115" t="s">
        <v>603</v>
      </c>
      <c r="H454" s="155">
        <v>7.95</v>
      </c>
      <c r="I454" s="111" t="s">
        <v>32</v>
      </c>
      <c r="J454" s="81"/>
      <c r="K454"/>
      <c r="L454" s="41"/>
      <c r="M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</row>
    <row r="455" spans="2:91" ht="11.85" customHeight="1" outlineLevel="4">
      <c r="B455" s="82" t="str">
        <f t="shared" si="40"/>
        <v xml:space="preserve">                ПДУ для Grundig TP-711  (серия HGR006)</v>
      </c>
      <c r="C455" s="41" t="s">
        <v>3525</v>
      </c>
      <c r="D455" s="70">
        <f t="shared" ref="D455:D518" si="41">H455*1.2</f>
        <v>31.536000000000001</v>
      </c>
      <c r="E455" s="110" t="s">
        <v>33</v>
      </c>
      <c r="G455" s="115" t="s">
        <v>3524</v>
      </c>
      <c r="H455" s="155">
        <v>26.28</v>
      </c>
      <c r="I455" s="111" t="s">
        <v>32</v>
      </c>
      <c r="J455" s="91"/>
      <c r="K455"/>
      <c r="L455" s="42">
        <v>2000230095263</v>
      </c>
      <c r="M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</row>
    <row r="456" spans="2:91" ht="11.85" customHeight="1" outlineLevel="4">
      <c r="B456" s="82" t="str">
        <f t="shared" si="40"/>
        <v xml:space="preserve">                ПДУ для Grundig TP-715 ic  (серия HGR012)</v>
      </c>
      <c r="C456" s="41" t="s">
        <v>606</v>
      </c>
      <c r="D456" s="70">
        <f t="shared" si="41"/>
        <v>4.2480000000000002</v>
      </c>
      <c r="E456" s="110" t="s">
        <v>33</v>
      </c>
      <c r="G456" s="115" t="s">
        <v>605</v>
      </c>
      <c r="H456" s="155">
        <v>3.54</v>
      </c>
      <c r="I456" s="111" t="s">
        <v>32</v>
      </c>
      <c r="J456" s="91"/>
      <c r="K456"/>
      <c r="L456" s="42">
        <v>2000230093955</v>
      </c>
      <c r="M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</row>
    <row r="457" spans="2:91" ht="11.85" customHeight="1" outlineLevel="4">
      <c r="B457" s="82" t="str">
        <f t="shared" si="40"/>
        <v xml:space="preserve">                ПДУ для Grundig TP-720  ic  (серия HGR008)</v>
      </c>
      <c r="C457" s="41" t="s">
        <v>608</v>
      </c>
      <c r="D457" s="70">
        <f t="shared" si="41"/>
        <v>6.5159999999999991</v>
      </c>
      <c r="E457" s="110" t="s">
        <v>33</v>
      </c>
      <c r="G457" s="115" t="s">
        <v>607</v>
      </c>
      <c r="H457" s="155">
        <v>5.43</v>
      </c>
      <c r="I457" s="111" t="s">
        <v>32</v>
      </c>
      <c r="J457" s="81"/>
      <c r="K457"/>
      <c r="L457" s="42">
        <v>2000230093962</v>
      </c>
      <c r="M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</row>
    <row r="458" spans="2:91" ht="11.85" customHeight="1" outlineLevel="4">
      <c r="B458" s="82" t="str">
        <f t="shared" si="40"/>
        <v xml:space="preserve">                ПДУ для Grundig TP-760 ic  (серия HGR010)</v>
      </c>
      <c r="C458" s="41" t="s">
        <v>610</v>
      </c>
      <c r="D458" s="70">
        <f t="shared" si="41"/>
        <v>7.1639999999999997</v>
      </c>
      <c r="E458" s="110" t="s">
        <v>33</v>
      </c>
      <c r="G458" s="115" t="s">
        <v>609</v>
      </c>
      <c r="H458" s="155">
        <v>5.97</v>
      </c>
      <c r="I458" s="111" t="s">
        <v>32</v>
      </c>
      <c r="J458" s="81"/>
      <c r="K458"/>
      <c r="L458" s="42">
        <v>6934086676016</v>
      </c>
      <c r="M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</row>
    <row r="459" spans="2:91" ht="22.35" customHeight="1" outlineLevel="4">
      <c r="B459" s="82" t="str">
        <f t="shared" si="40"/>
        <v xml:space="preserve">                ПДУ для Grundig TP6 (TP-6) ic LCD TV (серия HGR041)</v>
      </c>
      <c r="C459" s="41" t="s">
        <v>612</v>
      </c>
      <c r="D459" s="70">
        <f t="shared" si="41"/>
        <v>11.88</v>
      </c>
      <c r="E459" s="110" t="s">
        <v>33</v>
      </c>
      <c r="G459" s="115" t="s">
        <v>611</v>
      </c>
      <c r="H459" s="155">
        <v>9.9</v>
      </c>
      <c r="I459" s="111" t="s">
        <v>32</v>
      </c>
      <c r="J459" s="81"/>
      <c r="K459"/>
      <c r="L459" s="42">
        <v>6972401113129</v>
      </c>
      <c r="M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</row>
    <row r="460" spans="2:91" ht="22.35" customHeight="1" outlineLevel="4">
      <c r="B460" s="82" t="str">
        <f t="shared" si="40"/>
        <v xml:space="preserve">                ПДУ для Grundig TP7187R (TP7) ic как оригинал LCD TV 3D (серия HOB1238)</v>
      </c>
      <c r="C460" s="41" t="s">
        <v>614</v>
      </c>
      <c r="D460" s="70">
        <f t="shared" si="41"/>
        <v>28.224</v>
      </c>
      <c r="E460" s="110" t="s">
        <v>33</v>
      </c>
      <c r="G460" s="115" t="s">
        <v>613</v>
      </c>
      <c r="H460" s="155">
        <v>23.52</v>
      </c>
      <c r="I460" s="111" t="s">
        <v>32</v>
      </c>
      <c r="J460" s="81"/>
      <c r="K460"/>
      <c r="L460" s="42">
        <v>6972401111798</v>
      </c>
      <c r="M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</row>
    <row r="461" spans="2:91" ht="22.35" customHeight="1" outlineLevel="4">
      <c r="B461" s="82" t="str">
        <f t="shared" si="40"/>
        <v xml:space="preserve">                ПДУ для Grundig TS4 NETFLIX ic как оригинал LCD TV 3D (серия HGR046)</v>
      </c>
      <c r="C461" s="41" t="s">
        <v>616</v>
      </c>
      <c r="D461" s="70">
        <f t="shared" si="41"/>
        <v>13.068</v>
      </c>
      <c r="E461" s="110" t="s">
        <v>33</v>
      </c>
      <c r="G461" s="115" t="s">
        <v>615</v>
      </c>
      <c r="H461" s="155">
        <v>10.89</v>
      </c>
      <c r="I461" s="111" t="s">
        <v>32</v>
      </c>
      <c r="J461" s="81"/>
      <c r="K461"/>
      <c r="L461" s="42">
        <v>2000240431327</v>
      </c>
      <c r="M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</row>
    <row r="462" spans="2:91" ht="12.6" customHeight="1" outlineLevel="2">
      <c r="B462" s="37" t="s">
        <v>617</v>
      </c>
      <c r="C462" s="38"/>
      <c r="D462" s="38"/>
      <c r="E462" s="38"/>
      <c r="F462" s="38"/>
      <c r="G462" s="159"/>
      <c r="H462" s="38"/>
      <c r="I462" s="38"/>
      <c r="J462" s="38"/>
      <c r="K462"/>
      <c r="L462" s="38"/>
      <c r="M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</row>
    <row r="463" spans="2:91" ht="12.6" customHeight="1" outlineLevel="3">
      <c r="B463" s="39" t="s">
        <v>618</v>
      </c>
      <c r="C463" s="40"/>
      <c r="D463" s="40"/>
      <c r="E463" s="40"/>
      <c r="F463" s="40"/>
      <c r="G463" s="159"/>
      <c r="H463" s="40"/>
      <c r="I463" s="40"/>
      <c r="J463" s="40"/>
      <c r="K463"/>
      <c r="L463" s="40"/>
      <c r="M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</row>
    <row r="464" spans="2:91" ht="22.35" customHeight="1" outlineLevel="4">
      <c r="B464" s="82" t="str">
        <f t="shared" ref="B464:B466" si="42">HYPERLINK(CONCATENATE("http://belpult.by/site_search?search_term=",C464),G464)</f>
        <v xml:space="preserve">                Huayu for  HISENSE RM-L1575 универсальный (серияHRM1605)</v>
      </c>
      <c r="C464" s="41" t="s">
        <v>3199</v>
      </c>
      <c r="D464" s="70">
        <f t="shared" si="41"/>
        <v>14.399999999999999</v>
      </c>
      <c r="E464" s="110" t="s">
        <v>33</v>
      </c>
      <c r="G464" s="115" t="s">
        <v>3198</v>
      </c>
      <c r="H464" s="155">
        <v>12</v>
      </c>
      <c r="I464" s="111" t="s">
        <v>32</v>
      </c>
      <c r="J464" s="81"/>
      <c r="K464"/>
      <c r="L464" s="41"/>
      <c r="M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</row>
    <row r="465" spans="2:91" ht="22.35" customHeight="1" outlineLevel="4">
      <c r="B465" s="82" t="str">
        <f t="shared" si="42"/>
        <v xml:space="preserve">                Huayu for Haier LCD TV  RM-L1313 корпус пульта как HTR-A18EN с кнопкой Youtube и  3D (серия HRM1374)</v>
      </c>
      <c r="C465" s="41" t="s">
        <v>620</v>
      </c>
      <c r="D465" s="70">
        <f t="shared" si="41"/>
        <v>8.8199999999999985</v>
      </c>
      <c r="E465" s="110" t="s">
        <v>33</v>
      </c>
      <c r="G465" s="115" t="s">
        <v>619</v>
      </c>
      <c r="H465" s="155">
        <v>7.35</v>
      </c>
      <c r="I465" s="111" t="s">
        <v>32</v>
      </c>
      <c r="J465" s="81"/>
      <c r="K465"/>
      <c r="L465" s="42">
        <v>6972401110739</v>
      </c>
      <c r="M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</row>
    <row r="466" spans="2:91" ht="22.35" customHeight="1" outlineLevel="4">
      <c r="B466" s="82" t="str">
        <f t="shared" si="42"/>
        <v xml:space="preserve">                Huayu для HISENSE DEXP/DNS RM-L1335 PLUS универсальный пульт(серия HRM1692)</v>
      </c>
      <c r="C466" s="41" t="s">
        <v>4636</v>
      </c>
      <c r="D466" s="70">
        <f t="shared" si="41"/>
        <v>10.872</v>
      </c>
      <c r="E466" s="110" t="s">
        <v>33</v>
      </c>
      <c r="G466" s="115" t="s">
        <v>4635</v>
      </c>
      <c r="H466" s="155">
        <v>9.06</v>
      </c>
      <c r="I466" s="111" t="s">
        <v>32</v>
      </c>
      <c r="J466" s="81"/>
      <c r="K466"/>
      <c r="L466" s="42">
        <v>6972401114188</v>
      </c>
      <c r="M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</row>
    <row r="467" spans="2:91" ht="12.6" customHeight="1" outlineLevel="3">
      <c r="B467" s="39" t="s">
        <v>621</v>
      </c>
      <c r="C467" s="40"/>
      <c r="D467" s="40"/>
      <c r="E467" s="40"/>
      <c r="F467" s="40"/>
      <c r="G467" s="159"/>
      <c r="H467" s="40"/>
      <c r="I467" s="40"/>
      <c r="J467" s="40"/>
      <c r="K467"/>
      <c r="L467" s="40"/>
      <c r="M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</row>
    <row r="468" spans="2:91" ht="22.35" customHeight="1" outlineLevel="4">
      <c r="B468" s="82" t="str">
        <f t="shared" ref="B468:B472" si="43">HYPERLINK(CONCATENATE("http://belpult.by/site_search?search_term=",C468),G468)</f>
        <v xml:space="preserve">                ПДУ для Haier HTR-A18E ic LCD TV  (серия HOB1084)</v>
      </c>
      <c r="C468" s="41" t="s">
        <v>623</v>
      </c>
      <c r="D468" s="70">
        <f t="shared" si="41"/>
        <v>8.6039999999999992</v>
      </c>
      <c r="E468" s="110" t="s">
        <v>33</v>
      </c>
      <c r="G468" s="115" t="s">
        <v>622</v>
      </c>
      <c r="H468" s="155">
        <v>7.17</v>
      </c>
      <c r="I468" s="111" t="s">
        <v>32</v>
      </c>
      <c r="J468" s="81"/>
      <c r="K468"/>
      <c r="L468" s="42">
        <v>6972401114430</v>
      </c>
      <c r="M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</row>
    <row r="469" spans="2:91" ht="22.35" customHeight="1" outlineLevel="4">
      <c r="B469" s="82" t="str">
        <f t="shared" si="43"/>
        <v xml:space="preserve">                ПДУ для Haier HTR-A18EN ic с кнокой youtube  (серия HOB1187)</v>
      </c>
      <c r="C469" s="41" t="s">
        <v>625</v>
      </c>
      <c r="D469" s="70">
        <f t="shared" si="41"/>
        <v>8.7119999999999997</v>
      </c>
      <c r="E469" s="110" t="s">
        <v>33</v>
      </c>
      <c r="G469" s="115" t="s">
        <v>624</v>
      </c>
      <c r="H469" s="155">
        <v>7.26</v>
      </c>
      <c r="I469" s="111" t="s">
        <v>32</v>
      </c>
      <c r="J469" s="81"/>
      <c r="K469"/>
      <c r="L469" s="42">
        <v>2000230095348</v>
      </c>
      <c r="M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</row>
    <row r="470" spans="2:91" ht="22.35" customHeight="1" outlineLevel="4">
      <c r="B470" s="82" t="str">
        <f t="shared" si="43"/>
        <v xml:space="preserve">                ПДУ для Haier HTR-A18H, HTR-A18HA ic LCD TV  (серия HOB1186)</v>
      </c>
      <c r="C470" s="41" t="s">
        <v>627</v>
      </c>
      <c r="D470" s="70">
        <f t="shared" si="41"/>
        <v>7.3439999999999994</v>
      </c>
      <c r="E470" s="110" t="s">
        <v>33</v>
      </c>
      <c r="G470" s="115" t="s">
        <v>626</v>
      </c>
      <c r="H470" s="155">
        <v>6.12</v>
      </c>
      <c r="I470" s="111" t="s">
        <v>32</v>
      </c>
      <c r="J470" s="81"/>
      <c r="K470"/>
      <c r="L470" s="42">
        <v>2000230094679</v>
      </c>
      <c r="M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</row>
    <row r="471" spans="2:91" ht="22.35" customHeight="1" outlineLevel="4">
      <c r="B471" s="82" t="str">
        <f t="shared" si="43"/>
        <v xml:space="preserve">                ПДУ для Hisense EN-32961HS ic 3D (серия HOB1136)</v>
      </c>
      <c r="C471" s="41" t="s">
        <v>629</v>
      </c>
      <c r="D471" s="70">
        <f t="shared" si="41"/>
        <v>11.087999999999999</v>
      </c>
      <c r="E471" s="110" t="s">
        <v>33</v>
      </c>
      <c r="G471" s="115" t="s">
        <v>628</v>
      </c>
      <c r="H471" s="155">
        <v>9.24</v>
      </c>
      <c r="I471" s="111" t="s">
        <v>32</v>
      </c>
      <c r="J471" s="81"/>
      <c r="K471"/>
      <c r="L471" s="42">
        <v>2000230096437</v>
      </c>
      <c r="M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</row>
    <row r="472" spans="2:91" ht="22.35" customHeight="1" outlineLevel="4">
      <c r="B472" s="82" t="str">
        <f t="shared" si="43"/>
        <v xml:space="preserve">                ПДУ для Hisense ER-22655HS ic как оригинал (серия HOB1332)</v>
      </c>
      <c r="C472" s="41" t="s">
        <v>631</v>
      </c>
      <c r="D472" s="70">
        <f t="shared" si="41"/>
        <v>6.984</v>
      </c>
      <c r="E472" s="110" t="s">
        <v>33</v>
      </c>
      <c r="G472" s="115" t="s">
        <v>630</v>
      </c>
      <c r="H472" s="155">
        <v>5.82</v>
      </c>
      <c r="I472" s="111" t="s">
        <v>32</v>
      </c>
      <c r="J472" s="81"/>
      <c r="K472"/>
      <c r="L472" s="42">
        <v>2000230096444</v>
      </c>
      <c r="M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</row>
    <row r="473" spans="2:91" ht="12.6" customHeight="1" outlineLevel="2">
      <c r="B473" s="37" t="s">
        <v>632</v>
      </c>
      <c r="C473" s="38"/>
      <c r="D473" s="38"/>
      <c r="E473" s="38"/>
      <c r="F473" s="38"/>
      <c r="G473" s="159"/>
      <c r="H473" s="38"/>
      <c r="I473" s="38"/>
      <c r="J473" s="38"/>
      <c r="K473"/>
      <c r="L473" s="38"/>
      <c r="M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</row>
    <row r="474" spans="2:91" ht="12.6" customHeight="1" outlineLevel="3">
      <c r="B474" s="39" t="s">
        <v>633</v>
      </c>
      <c r="C474" s="40"/>
      <c r="D474" s="40"/>
      <c r="E474" s="40"/>
      <c r="F474" s="40"/>
      <c r="G474" s="159"/>
      <c r="H474" s="40"/>
      <c r="I474" s="40"/>
      <c r="J474" s="40"/>
      <c r="K474"/>
      <c r="L474" s="40"/>
      <c r="M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</row>
    <row r="475" spans="2:91" ht="22.35" customHeight="1" outlineLevel="4">
      <c r="B475" s="82" t="str">
        <f t="shared" ref="B475:B478" si="44">HYPERLINK(CONCATENATE("http://belpult.by/site_search?search_term=",C475),G475)</f>
        <v xml:space="preserve">                Huayu for Hitachi RM-791B  универсальный пульт (серия HRM584)</v>
      </c>
      <c r="C475" s="41" t="s">
        <v>635</v>
      </c>
      <c r="D475" s="70">
        <f t="shared" si="41"/>
        <v>5.7960000000000003</v>
      </c>
      <c r="E475" s="110" t="s">
        <v>33</v>
      </c>
      <c r="G475" s="115" t="s">
        <v>634</v>
      </c>
      <c r="H475" s="155">
        <v>4.83</v>
      </c>
      <c r="I475" s="111" t="s">
        <v>32</v>
      </c>
      <c r="J475" s="81"/>
      <c r="K475"/>
      <c r="L475" s="42">
        <v>6934086689474</v>
      </c>
      <c r="M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</row>
    <row r="476" spans="2:91" ht="22.35" customHeight="1" outlineLevel="4">
      <c r="B476" s="82" t="str">
        <f t="shared" si="44"/>
        <v xml:space="preserve">                Huayu for Hitachi RM-D875  универсальный пульт (серия HRM887)</v>
      </c>
      <c r="C476" s="41" t="s">
        <v>637</v>
      </c>
      <c r="D476" s="70">
        <f t="shared" si="41"/>
        <v>11.196</v>
      </c>
      <c r="E476" s="110" t="s">
        <v>33</v>
      </c>
      <c r="G476" s="115" t="s">
        <v>636</v>
      </c>
      <c r="H476" s="155">
        <v>9.33</v>
      </c>
      <c r="I476" s="111" t="s">
        <v>32</v>
      </c>
      <c r="J476" s="81"/>
      <c r="K476"/>
      <c r="L476" s="42">
        <v>6934086690791</v>
      </c>
      <c r="M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</row>
    <row r="477" spans="2:91" ht="22.35" customHeight="1" outlineLevel="4">
      <c r="B477" s="82" t="str">
        <f t="shared" si="44"/>
        <v xml:space="preserve">                Huayu for Hitachi RM-L956  LCD TV универсальный пульт (серия HRM748)</v>
      </c>
      <c r="C477" s="41" t="s">
        <v>639</v>
      </c>
      <c r="D477" s="70">
        <f t="shared" si="41"/>
        <v>9.8279999999999994</v>
      </c>
      <c r="E477" s="110" t="s">
        <v>33</v>
      </c>
      <c r="G477" s="115" t="s">
        <v>638</v>
      </c>
      <c r="H477" s="155">
        <v>8.19</v>
      </c>
      <c r="I477" s="111" t="s">
        <v>32</v>
      </c>
      <c r="J477" s="81"/>
      <c r="K477"/>
      <c r="L477" s="42">
        <v>6974086691572</v>
      </c>
      <c r="M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</row>
    <row r="478" spans="2:91" ht="22.35" customHeight="1" outlineLevel="4">
      <c r="B478" s="82" t="str">
        <f t="shared" si="44"/>
        <v xml:space="preserve">                Huayu for Huayu для Hitachi RM-D626 LCD универсальный пульт (серия HRM287)</v>
      </c>
      <c r="C478" s="41" t="s">
        <v>641</v>
      </c>
      <c r="D478" s="70">
        <f t="shared" si="41"/>
        <v>8.7119999999999997</v>
      </c>
      <c r="E478" s="110" t="s">
        <v>33</v>
      </c>
      <c r="G478" s="115" t="s">
        <v>640</v>
      </c>
      <c r="H478" s="155">
        <v>7.26</v>
      </c>
      <c r="I478" s="111" t="s">
        <v>32</v>
      </c>
      <c r="J478" s="81"/>
      <c r="K478"/>
      <c r="L478" s="42">
        <v>6934086693501</v>
      </c>
      <c r="M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</row>
    <row r="479" spans="2:91" ht="12.6" customHeight="1" outlineLevel="3">
      <c r="B479" s="39" t="s">
        <v>642</v>
      </c>
      <c r="C479" s="40"/>
      <c r="D479" s="40"/>
      <c r="E479" s="40"/>
      <c r="F479" s="40"/>
      <c r="G479" s="159"/>
      <c r="H479" s="40"/>
      <c r="I479" s="40"/>
      <c r="J479" s="40"/>
      <c r="K479"/>
      <c r="L479" s="40"/>
      <c r="M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</row>
    <row r="480" spans="2:91" ht="11.85" customHeight="1" outlineLevel="4">
      <c r="B480" s="82" t="str">
        <f t="shared" ref="B480:B483" si="45">HYPERLINK(CONCATENATE("http://belpult.by/site_search?search_term=",C480),G480)</f>
        <v xml:space="preserve">                ПДУ для Hitachi CLE-865A ic  (серия HHT004)</v>
      </c>
      <c r="C480" s="41" t="s">
        <v>644</v>
      </c>
      <c r="D480" s="70">
        <f t="shared" si="41"/>
        <v>5.6520000000000001</v>
      </c>
      <c r="E480" s="110" t="s">
        <v>33</v>
      </c>
      <c r="G480" s="115" t="s">
        <v>643</v>
      </c>
      <c r="H480" s="155">
        <v>4.71</v>
      </c>
      <c r="I480" s="111" t="s">
        <v>32</v>
      </c>
      <c r="J480" s="81"/>
      <c r="K480"/>
      <c r="L480" s="42">
        <v>6934086686534</v>
      </c>
      <c r="M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</row>
    <row r="481" spans="2:91" ht="11.85" customHeight="1" outlineLevel="4">
      <c r="B481" s="82" t="str">
        <f t="shared" si="45"/>
        <v xml:space="preserve">                ПДУ для Hitachi CLE-898 ic  (серия HHT010)</v>
      </c>
      <c r="C481" s="41" t="s">
        <v>646</v>
      </c>
      <c r="D481" s="70">
        <f t="shared" si="41"/>
        <v>4.7519999999999998</v>
      </c>
      <c r="E481" s="110" t="s">
        <v>33</v>
      </c>
      <c r="G481" s="115" t="s">
        <v>645</v>
      </c>
      <c r="H481" s="155">
        <v>3.96</v>
      </c>
      <c r="I481" s="111" t="s">
        <v>32</v>
      </c>
      <c r="J481" s="81"/>
      <c r="K481"/>
      <c r="L481" s="42">
        <v>6934086689818</v>
      </c>
      <c r="M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</row>
    <row r="482" spans="2:91" ht="11.85" customHeight="1" outlineLevel="4">
      <c r="B482" s="82" t="str">
        <f t="shared" si="45"/>
        <v xml:space="preserve">                ПДУ для Hitachi CLE-937 ic  (серия HHT023)</v>
      </c>
      <c r="C482" s="41" t="s">
        <v>648</v>
      </c>
      <c r="D482" s="70">
        <f t="shared" si="41"/>
        <v>4.8599999999999994</v>
      </c>
      <c r="E482" s="110" t="s">
        <v>33</v>
      </c>
      <c r="G482" s="115" t="s">
        <v>647</v>
      </c>
      <c r="H482" s="155">
        <v>4.05</v>
      </c>
      <c r="I482" s="111" t="s">
        <v>32</v>
      </c>
      <c r="J482" s="81"/>
      <c r="K482"/>
      <c r="L482" s="42">
        <v>6934086693778</v>
      </c>
      <c r="M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</row>
    <row r="483" spans="2:91" ht="22.35" customHeight="1" outlineLevel="4">
      <c r="B483" s="82" t="str">
        <f t="shared" si="45"/>
        <v xml:space="preserve">                ПДУ для Hitachi CLE-999  CLE-994 LCD TV ic (серия HHT066)</v>
      </c>
      <c r="C483" s="41" t="s">
        <v>650</v>
      </c>
      <c r="D483" s="70">
        <f t="shared" si="41"/>
        <v>11.952</v>
      </c>
      <c r="E483" s="110" t="s">
        <v>33</v>
      </c>
      <c r="G483" s="115" t="s">
        <v>649</v>
      </c>
      <c r="H483" s="155">
        <v>9.9600000000000009</v>
      </c>
      <c r="I483" s="111" t="s">
        <v>32</v>
      </c>
      <c r="J483" s="81"/>
      <c r="K483"/>
      <c r="L483" s="41"/>
      <c r="M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</row>
    <row r="484" spans="2:91" ht="12.6" customHeight="1" outlineLevel="2">
      <c r="B484" s="37" t="s">
        <v>651</v>
      </c>
      <c r="C484" s="38"/>
      <c r="D484" s="38"/>
      <c r="E484" s="38"/>
      <c r="F484" s="38"/>
      <c r="G484" s="159"/>
      <c r="H484" s="38"/>
      <c r="I484" s="38"/>
      <c r="J484" s="38"/>
      <c r="K484"/>
      <c r="L484" s="38"/>
      <c r="M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</row>
    <row r="485" spans="2:91" ht="22.35" customHeight="1" outlineLevel="3">
      <c r="B485" s="82" t="str">
        <f t="shared" ref="B485:B491" si="46">HYPERLINK(CONCATENATE("http://belpult.by/site_search?search_term=",C485),G485)</f>
        <v xml:space="preserve">            ПДУ для  Hyundai H-LED32R505BS2S ic (серия HOB2399)</v>
      </c>
      <c r="C485" s="41" t="s">
        <v>4638</v>
      </c>
      <c r="D485" s="70">
        <f t="shared" si="41"/>
        <v>9.9359999999999982</v>
      </c>
      <c r="E485" s="110" t="s">
        <v>33</v>
      </c>
      <c r="G485" s="115" t="s">
        <v>4637</v>
      </c>
      <c r="H485" s="155">
        <v>8.2799999999999994</v>
      </c>
      <c r="I485" s="111" t="s">
        <v>32</v>
      </c>
      <c r="J485" s="81"/>
      <c r="K485"/>
      <c r="L485" s="41"/>
      <c r="M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</row>
    <row r="486" spans="2:91" ht="22.35" customHeight="1" outlineLevel="3">
      <c r="B486" s="82" t="str">
        <f t="shared" si="46"/>
        <v xml:space="preserve">            ПДУ для Hyundai  H-DVD5062-N/Mystery MDV-835U ic  (серия HDV5495)</v>
      </c>
      <c r="C486" s="42">
        <v>5495</v>
      </c>
      <c r="D486" s="70">
        <f t="shared" si="41"/>
        <v>3.528</v>
      </c>
      <c r="E486" s="110" t="s">
        <v>33</v>
      </c>
      <c r="G486" s="115" t="s">
        <v>652</v>
      </c>
      <c r="H486" s="155">
        <v>2.94</v>
      </c>
      <c r="I486" s="111" t="s">
        <v>32</v>
      </c>
      <c r="J486" s="81"/>
      <c r="K486"/>
      <c r="L486" s="42">
        <v>6934086650627</v>
      </c>
      <c r="M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</row>
    <row r="487" spans="2:91" ht="22.35" customHeight="1" outlineLevel="3">
      <c r="B487" s="82" t="str">
        <f t="shared" si="46"/>
        <v xml:space="preserve">            ПДУ для Hyundai / Supra  H-DVD5041-N ic  (серия HVD086)</v>
      </c>
      <c r="C487" s="41" t="s">
        <v>654</v>
      </c>
      <c r="D487" s="70">
        <f t="shared" si="41"/>
        <v>3.0599999999999996</v>
      </c>
      <c r="E487" s="110" t="s">
        <v>33</v>
      </c>
      <c r="G487" s="115" t="s">
        <v>653</v>
      </c>
      <c r="H487" s="155">
        <v>2.5499999999999998</v>
      </c>
      <c r="I487" s="111" t="s">
        <v>32</v>
      </c>
      <c r="J487" s="81"/>
      <c r="K487"/>
      <c r="L487" s="42">
        <v>6934086650412</v>
      </c>
      <c r="M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</row>
    <row r="488" spans="2:91" ht="22.35" customHeight="1" outlineLevel="3">
      <c r="B488" s="82" t="str">
        <f t="shared" si="46"/>
        <v xml:space="preserve">            ПДУ для Hyundai H-DVD5028/ Soundmax TT6011A  ic  (серия HVD252)</v>
      </c>
      <c r="C488" s="41" t="s">
        <v>656</v>
      </c>
      <c r="D488" s="70">
        <f t="shared" si="41"/>
        <v>4.823999999999999</v>
      </c>
      <c r="E488" s="110" t="s">
        <v>33</v>
      </c>
      <c r="G488" s="115" t="s">
        <v>655</v>
      </c>
      <c r="H488" s="155">
        <v>4.0199999999999996</v>
      </c>
      <c r="I488" s="111" t="s">
        <v>32</v>
      </c>
      <c r="J488" s="81"/>
      <c r="K488"/>
      <c r="L488" s="42">
        <v>6934086650283</v>
      </c>
      <c r="M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</row>
    <row r="489" spans="2:91" ht="22.35" customHeight="1" outlineLevel="3">
      <c r="B489" s="82" t="str">
        <f t="shared" si="46"/>
        <v xml:space="preserve">            ПДУ для Hyundai H-DVD5049-N / H-DVD5050  ic  (серия HVD156)</v>
      </c>
      <c r="C489" s="41" t="s">
        <v>658</v>
      </c>
      <c r="D489" s="70">
        <f t="shared" si="41"/>
        <v>3.0599999999999996</v>
      </c>
      <c r="E489" s="110" t="s">
        <v>33</v>
      </c>
      <c r="G489" s="115" t="s">
        <v>657</v>
      </c>
      <c r="H489" s="155">
        <v>2.5499999999999998</v>
      </c>
      <c r="I489" s="111" t="s">
        <v>32</v>
      </c>
      <c r="J489" s="81"/>
      <c r="K489"/>
      <c r="L489" s="42">
        <v>6934086650498</v>
      </c>
      <c r="M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</row>
    <row r="490" spans="2:91" ht="22.35" customHeight="1" outlineLevel="3">
      <c r="B490" s="82" t="str">
        <f t="shared" si="46"/>
        <v xml:space="preserve">            ПДУ для Hyundai RC44F H-LED22V1/H-LED24V5 ic (серия HOB606)</v>
      </c>
      <c r="C490" s="41" t="s">
        <v>3484</v>
      </c>
      <c r="D490" s="70">
        <f t="shared" si="41"/>
        <v>10.799999999999999</v>
      </c>
      <c r="E490" s="110" t="s">
        <v>33</v>
      </c>
      <c r="G490" s="115" t="s">
        <v>3483</v>
      </c>
      <c r="H490" s="155">
        <v>9</v>
      </c>
      <c r="I490" s="111" t="s">
        <v>32</v>
      </c>
      <c r="J490" s="81"/>
      <c r="K490"/>
      <c r="L490" s="42">
        <v>6972401112184</v>
      </c>
      <c r="M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</row>
    <row r="491" spans="2:91" ht="11.85" customHeight="1" outlineLevel="3">
      <c r="B491" s="82" t="str">
        <f t="shared" si="46"/>
        <v xml:space="preserve">            ПДУ для Hyundai/Soundmax  JX3055B ic  (серия RS63)</v>
      </c>
      <c r="C491" s="41" t="s">
        <v>3117</v>
      </c>
      <c r="D491" s="70">
        <f t="shared" si="41"/>
        <v>2.988</v>
      </c>
      <c r="E491" s="110" t="s">
        <v>33</v>
      </c>
      <c r="G491" s="115" t="s">
        <v>3116</v>
      </c>
      <c r="H491" s="155">
        <v>2.4900000000000002</v>
      </c>
      <c r="I491" s="111" t="s">
        <v>32</v>
      </c>
      <c r="J491" s="81"/>
      <c r="K491"/>
      <c r="L491" s="42">
        <v>6934086305510</v>
      </c>
      <c r="M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</row>
    <row r="492" spans="2:91" ht="12.6" customHeight="1" outlineLevel="2">
      <c r="B492" s="37" t="s">
        <v>659</v>
      </c>
      <c r="C492" s="38"/>
      <c r="D492" s="38"/>
      <c r="E492" s="38"/>
      <c r="F492" s="38"/>
      <c r="G492" s="159"/>
      <c r="H492" s="38"/>
      <c r="I492" s="38"/>
      <c r="J492" s="38"/>
      <c r="K492"/>
      <c r="L492" s="38"/>
      <c r="M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</row>
    <row r="493" spans="2:91" ht="12.6" customHeight="1" outlineLevel="3">
      <c r="B493" s="39" t="s">
        <v>660</v>
      </c>
      <c r="C493" s="40"/>
      <c r="D493" s="40"/>
      <c r="E493" s="40"/>
      <c r="F493" s="40"/>
      <c r="G493" s="159"/>
      <c r="H493" s="40"/>
      <c r="I493" s="40"/>
      <c r="J493" s="40"/>
      <c r="K493"/>
      <c r="L493" s="40"/>
      <c r="M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</row>
    <row r="494" spans="2:91" ht="22.35" customHeight="1" outlineLevel="4">
      <c r="B494" s="82" t="str">
        <f t="shared" ref="B494:B498" si="47">HYPERLINK(CONCATENATE("http://belpult.by/site_search?search_term=",C494),G494)</f>
        <v xml:space="preserve">                Huayu for JVC RM-1011R универсальный пульт (серия HRM825)</v>
      </c>
      <c r="C494" s="41" t="s">
        <v>662</v>
      </c>
      <c r="D494" s="70">
        <f t="shared" si="41"/>
        <v>6.5519999999999996</v>
      </c>
      <c r="E494" s="110" t="s">
        <v>33</v>
      </c>
      <c r="G494" s="115" t="s">
        <v>661</v>
      </c>
      <c r="H494" s="155">
        <v>5.46</v>
      </c>
      <c r="I494" s="111" t="s">
        <v>32</v>
      </c>
      <c r="J494" s="81"/>
      <c r="K494"/>
      <c r="L494" s="42">
        <v>6934086691798</v>
      </c>
      <c r="M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</row>
    <row r="495" spans="2:91" ht="22.35" customHeight="1" outlineLevel="4">
      <c r="B495" s="82" t="str">
        <f t="shared" si="47"/>
        <v xml:space="preserve">                Huayu for JVC RM-530F универсальный пульт (серия HJC063)</v>
      </c>
      <c r="C495" s="41" t="s">
        <v>664</v>
      </c>
      <c r="D495" s="70">
        <f t="shared" si="41"/>
        <v>6.3</v>
      </c>
      <c r="E495" s="110" t="s">
        <v>33</v>
      </c>
      <c r="G495" s="115" t="s">
        <v>663</v>
      </c>
      <c r="H495" s="155">
        <v>5.25</v>
      </c>
      <c r="I495" s="111" t="s">
        <v>32</v>
      </c>
      <c r="J495" s="81"/>
      <c r="K495"/>
      <c r="L495" s="42">
        <v>6934086682734</v>
      </c>
      <c r="M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</row>
    <row r="496" spans="2:91" ht="22.35" customHeight="1" outlineLevel="4">
      <c r="B496" s="82" t="str">
        <f t="shared" si="47"/>
        <v xml:space="preserve">                Huayu for JVC RM-710R универсальный пульт (серия HRM1718)</v>
      </c>
      <c r="C496" s="41" t="s">
        <v>3726</v>
      </c>
      <c r="D496" s="70">
        <f t="shared" si="41"/>
        <v>7.919999999999999</v>
      </c>
      <c r="E496" s="110" t="s">
        <v>33</v>
      </c>
      <c r="G496" s="115" t="s">
        <v>3725</v>
      </c>
      <c r="H496" s="155">
        <v>6.6</v>
      </c>
      <c r="I496" s="111" t="s">
        <v>32</v>
      </c>
      <c r="J496" s="81"/>
      <c r="K496"/>
      <c r="L496" s="42">
        <v>6972401110845</v>
      </c>
      <c r="M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</row>
    <row r="497" spans="2:91" ht="22.35" customHeight="1" outlineLevel="4">
      <c r="B497" s="82" t="str">
        <f t="shared" si="47"/>
        <v xml:space="preserve">                Huayu for JVC RM-736R корпус RM-C1150 универсальный пульт (серия HRM443)</v>
      </c>
      <c r="C497" s="41" t="s">
        <v>5259</v>
      </c>
      <c r="D497" s="70">
        <f t="shared" si="41"/>
        <v>6.1199999999999992</v>
      </c>
      <c r="E497" s="110" t="s">
        <v>33</v>
      </c>
      <c r="G497" s="115" t="s">
        <v>5258</v>
      </c>
      <c r="H497" s="155">
        <v>5.0999999999999996</v>
      </c>
      <c r="I497" s="111" t="s">
        <v>32</v>
      </c>
      <c r="J497" s="81"/>
      <c r="K497"/>
      <c r="L497" s="42">
        <v>6934086682758</v>
      </c>
      <c r="M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</row>
    <row r="498" spans="2:91" ht="32.85" customHeight="1" outlineLevel="4">
      <c r="B498" s="82" t="str">
        <f t="shared" si="47"/>
        <v xml:space="preserve">                Huayu for JVC RM-L1552 для JVC LCD TV универсальный пульт с функцией YOUTUBE  (серия HRM1740)</v>
      </c>
      <c r="C498" s="41" t="s">
        <v>4672</v>
      </c>
      <c r="D498" s="70">
        <f t="shared" si="41"/>
        <v>12.06</v>
      </c>
      <c r="E498" s="110" t="s">
        <v>33</v>
      </c>
      <c r="G498" s="115" t="s">
        <v>4671</v>
      </c>
      <c r="H498" s="155">
        <v>10.050000000000001</v>
      </c>
      <c r="I498" s="111" t="s">
        <v>2498</v>
      </c>
      <c r="J498" s="81"/>
      <c r="K498"/>
      <c r="L498" s="42">
        <v>6972401114034</v>
      </c>
      <c r="M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</row>
    <row r="499" spans="2:91" ht="12.6" customHeight="1" outlineLevel="3">
      <c r="B499" s="39" t="s">
        <v>665</v>
      </c>
      <c r="C499" s="40"/>
      <c r="D499" s="40"/>
      <c r="E499" s="40"/>
      <c r="F499" s="40"/>
      <c r="G499" s="159"/>
      <c r="H499" s="40"/>
      <c r="I499" s="40"/>
      <c r="J499" s="40"/>
      <c r="K499"/>
      <c r="L499" s="40"/>
      <c r="M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</row>
    <row r="500" spans="2:91" ht="22.35" customHeight="1" outlineLevel="4">
      <c r="B500" s="82" t="str">
        <f t="shared" ref="B500:B506" si="48">HYPERLINK(CONCATENATE("http://belpult.by/site_search?search_term=",C500),G500)</f>
        <v xml:space="preserve">                ПДУ для JVC KT1157-HH (LT-32M550) ic (серия HJC102)</v>
      </c>
      <c r="C500" s="41" t="s">
        <v>667</v>
      </c>
      <c r="D500" s="70">
        <f t="shared" si="41"/>
        <v>12.996</v>
      </c>
      <c r="E500" s="110" t="s">
        <v>33</v>
      </c>
      <c r="G500" s="115" t="s">
        <v>666</v>
      </c>
      <c r="H500" s="155">
        <v>10.83</v>
      </c>
      <c r="I500" s="111" t="s">
        <v>32</v>
      </c>
      <c r="J500" s="81"/>
      <c r="K500"/>
      <c r="L500" s="42">
        <v>6972401115314</v>
      </c>
      <c r="M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</row>
    <row r="501" spans="2:91" ht="11.85" customHeight="1" outlineLevel="4">
      <c r="B501" s="82" t="str">
        <f t="shared" si="48"/>
        <v xml:space="preserve">                ПДУ для JVC RM-C2020 ic (серия HJC084)</v>
      </c>
      <c r="C501" s="41" t="s">
        <v>669</v>
      </c>
      <c r="D501" s="70">
        <f t="shared" si="41"/>
        <v>8.8559999999999999</v>
      </c>
      <c r="E501" s="110" t="s">
        <v>33</v>
      </c>
      <c r="G501" s="115" t="s">
        <v>668</v>
      </c>
      <c r="H501" s="155">
        <v>7.38</v>
      </c>
      <c r="I501" s="111" t="s">
        <v>32</v>
      </c>
      <c r="J501" s="81"/>
      <c r="K501"/>
      <c r="L501" s="42">
        <v>6972401116199</v>
      </c>
      <c r="M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</row>
    <row r="502" spans="2:91" ht="11.85" customHeight="1" outlineLevel="4">
      <c r="B502" s="82" t="str">
        <f t="shared" si="48"/>
        <v xml:space="preserve">                ПДУ для JVC RM-C364GY ic (серия HJC062)</v>
      </c>
      <c r="C502" s="41" t="s">
        <v>671</v>
      </c>
      <c r="D502" s="70">
        <f t="shared" si="41"/>
        <v>6.3</v>
      </c>
      <c r="E502" s="110" t="s">
        <v>33</v>
      </c>
      <c r="G502" s="115" t="s">
        <v>670</v>
      </c>
      <c r="H502" s="155">
        <v>5.25</v>
      </c>
      <c r="I502" s="111" t="s">
        <v>32</v>
      </c>
      <c r="J502" s="81"/>
      <c r="K502"/>
      <c r="L502" s="42">
        <v>6972401111194</v>
      </c>
      <c r="M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</row>
    <row r="503" spans="2:91" ht="11.85" customHeight="1" outlineLevel="4">
      <c r="B503" s="82" t="str">
        <f t="shared" si="48"/>
        <v xml:space="preserve">                ПДУ для JVC RM-C462  ic (серия HJC020) </v>
      </c>
      <c r="C503" s="41" t="s">
        <v>673</v>
      </c>
      <c r="D503" s="70">
        <f t="shared" si="41"/>
        <v>5.2919999999999998</v>
      </c>
      <c r="E503" s="110" t="s">
        <v>33</v>
      </c>
      <c r="G503" s="115" t="s">
        <v>672</v>
      </c>
      <c r="H503" s="155">
        <v>4.41</v>
      </c>
      <c r="I503" s="111" t="s">
        <v>32</v>
      </c>
      <c r="J503" s="81"/>
      <c r="K503"/>
      <c r="L503" s="42">
        <v>2000230094686</v>
      </c>
      <c r="M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</row>
    <row r="504" spans="2:91" ht="11.85" customHeight="1" outlineLevel="4">
      <c r="B504" s="82" t="str">
        <f t="shared" si="48"/>
        <v xml:space="preserve">                ПДУ для JVC RM-C470 ic (серия HJC036) </v>
      </c>
      <c r="C504" s="41" t="s">
        <v>675</v>
      </c>
      <c r="D504" s="70">
        <f t="shared" si="41"/>
        <v>5.6520000000000001</v>
      </c>
      <c r="E504" s="110" t="s">
        <v>33</v>
      </c>
      <c r="G504" s="115" t="s">
        <v>674</v>
      </c>
      <c r="H504" s="155">
        <v>4.71</v>
      </c>
      <c r="I504" s="111" t="s">
        <v>32</v>
      </c>
      <c r="J504" s="81"/>
      <c r="K504"/>
      <c r="L504" s="42">
        <v>6934086647092</v>
      </c>
      <c r="M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</row>
    <row r="505" spans="2:91" ht="11.85" customHeight="1" outlineLevel="4">
      <c r="B505" s="82" t="str">
        <f t="shared" si="48"/>
        <v xml:space="preserve">                ПДУ для JVC RM-C530/RM-C531 ic (серия HJC043)</v>
      </c>
      <c r="C505" s="41" t="s">
        <v>677</v>
      </c>
      <c r="D505" s="70">
        <f t="shared" si="41"/>
        <v>5.6520000000000001</v>
      </c>
      <c r="E505" s="110" t="s">
        <v>33</v>
      </c>
      <c r="G505" s="115" t="s">
        <v>676</v>
      </c>
      <c r="H505" s="155">
        <v>4.71</v>
      </c>
      <c r="I505" s="111" t="s">
        <v>32</v>
      </c>
      <c r="J505" s="81"/>
      <c r="K505"/>
      <c r="L505" s="42">
        <v>6934086653055</v>
      </c>
      <c r="M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</row>
    <row r="506" spans="2:91" ht="11.85" customHeight="1" outlineLevel="4">
      <c r="B506" s="82" t="str">
        <f t="shared" si="48"/>
        <v xml:space="preserve">                ПДУ для JVC RM-C565 ic (серия HJC013) </v>
      </c>
      <c r="C506" s="41" t="s">
        <v>679</v>
      </c>
      <c r="D506" s="70">
        <f t="shared" si="41"/>
        <v>6.3360000000000003</v>
      </c>
      <c r="E506" s="110" t="s">
        <v>33</v>
      </c>
      <c r="G506" s="115" t="s">
        <v>678</v>
      </c>
      <c r="H506" s="155">
        <v>5.28</v>
      </c>
      <c r="I506" s="111" t="s">
        <v>32</v>
      </c>
      <c r="J506" s="81"/>
      <c r="K506"/>
      <c r="L506" s="42">
        <v>6934086656520</v>
      </c>
      <c r="M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</row>
    <row r="507" spans="2:91" ht="12.6" customHeight="1" outlineLevel="2">
      <c r="B507" s="37" t="s">
        <v>3526</v>
      </c>
      <c r="C507" s="38"/>
      <c r="D507" s="38"/>
      <c r="E507" s="38"/>
      <c r="F507" s="38"/>
      <c r="G507" s="159"/>
      <c r="H507" s="38"/>
      <c r="I507" s="38"/>
      <c r="J507" s="38"/>
      <c r="K507"/>
      <c r="L507" s="38"/>
      <c r="M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</row>
    <row r="508" spans="2:91" ht="22.35" customHeight="1" outlineLevel="3">
      <c r="B508" s="82" t="str">
        <f t="shared" ref="B508:B514" si="49">HYPERLINK(CONCATENATE("http://belpult.by/site_search?search_term=",C508),G508)</f>
        <v xml:space="preserve">            ПДУ Xiaomi mi D4B8FFE67E3B ориг.LCD TV L55M5-AD с голосовым управлением</v>
      </c>
      <c r="C508" s="42">
        <v>18152</v>
      </c>
      <c r="D508" s="70">
        <f t="shared" si="41"/>
        <v>74.015999999999991</v>
      </c>
      <c r="E508" s="110" t="s">
        <v>33</v>
      </c>
      <c r="G508" s="115" t="s">
        <v>400</v>
      </c>
      <c r="H508" s="155">
        <v>61.68</v>
      </c>
      <c r="I508" s="111" t="s">
        <v>32</v>
      </c>
      <c r="J508" s="81"/>
      <c r="K508"/>
      <c r="L508" s="41"/>
      <c r="M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</row>
    <row r="509" spans="2:91" ht="11.85" customHeight="1" outlineLevel="3">
      <c r="B509" s="82" t="str">
        <f t="shared" si="49"/>
        <v xml:space="preserve">            ПДУ Xiaomi XMRM-OOA (D79C100139A50) TV 4S</v>
      </c>
      <c r="C509" s="41" t="s">
        <v>4673</v>
      </c>
      <c r="D509" s="70">
        <f t="shared" si="41"/>
        <v>61.199999999999996</v>
      </c>
      <c r="E509" s="110" t="s">
        <v>33</v>
      </c>
      <c r="G509" s="115" t="s">
        <v>3527</v>
      </c>
      <c r="H509" s="155">
        <v>51</v>
      </c>
      <c r="I509" s="111" t="s">
        <v>32</v>
      </c>
      <c r="J509" s="81"/>
      <c r="K509"/>
      <c r="L509" s="42">
        <v>6934086605061</v>
      </c>
      <c r="M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</row>
    <row r="510" spans="2:91" ht="11.85" customHeight="1" outlineLevel="3">
      <c r="B510" s="82" t="str">
        <f t="shared" si="49"/>
        <v xml:space="preserve">            ПДУ для  Xiaomi MI ver.2 tv box ic  (серия HRM1790)</v>
      </c>
      <c r="C510" s="41" t="s">
        <v>5236</v>
      </c>
      <c r="D510" s="70">
        <f t="shared" si="41"/>
        <v>39.6</v>
      </c>
      <c r="E510" s="110" t="s">
        <v>33</v>
      </c>
      <c r="G510" s="115" t="s">
        <v>5235</v>
      </c>
      <c r="H510" s="155">
        <v>33</v>
      </c>
      <c r="I510" s="111" t="s">
        <v>32</v>
      </c>
      <c r="J510" s="81"/>
      <c r="K510"/>
      <c r="L510" s="42">
        <v>6972401118872</v>
      </c>
      <c r="M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</row>
    <row r="511" spans="2:91" ht="32.85" customHeight="1" outlineLevel="3">
      <c r="B511" s="82" t="str">
        <f t="shared" si="49"/>
        <v xml:space="preserve">            ПДУ для KIVI KT1712/1157-HH/1157-SX ( K504Q4350108) ориг. Инфракрасный пульт дистанц. управления</v>
      </c>
      <c r="C511" s="42">
        <v>18730</v>
      </c>
      <c r="D511" s="70">
        <f t="shared" si="41"/>
        <v>25.2</v>
      </c>
      <c r="E511" s="110" t="s">
        <v>33</v>
      </c>
      <c r="G511" s="115" t="s">
        <v>3755</v>
      </c>
      <c r="H511" s="155">
        <v>21</v>
      </c>
      <c r="I511" s="111" t="s">
        <v>32</v>
      </c>
      <c r="J511" s="81"/>
      <c r="K511"/>
      <c r="L511" s="42">
        <v>6934086605054</v>
      </c>
      <c r="M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</row>
    <row r="512" spans="2:91" ht="11.85" customHeight="1" outlineLevel="3">
      <c r="B512" s="82" t="str">
        <f t="shared" si="49"/>
        <v xml:space="preserve">            ПДУ для KIVI RC-79 ic (серия HOB2845)</v>
      </c>
      <c r="C512" s="41" t="s">
        <v>5238</v>
      </c>
      <c r="D512" s="70">
        <f t="shared" si="41"/>
        <v>13.68</v>
      </c>
      <c r="E512" s="110" t="s">
        <v>33</v>
      </c>
      <c r="G512" s="115" t="s">
        <v>5237</v>
      </c>
      <c r="H512" s="155">
        <v>11.4</v>
      </c>
      <c r="I512" s="111" t="s">
        <v>32</v>
      </c>
      <c r="J512" s="81"/>
      <c r="K512"/>
      <c r="L512" s="42">
        <v>6972401119008</v>
      </c>
      <c r="M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</row>
    <row r="513" spans="2:91" ht="11.85" customHeight="1" outlineLevel="3">
      <c r="B513" s="164" t="str">
        <f t="shared" si="49"/>
        <v xml:space="preserve">            ПДУ для KIVI RC80 (40FR50BR) ic (серия HOB2607)</v>
      </c>
      <c r="C513" s="165" t="s">
        <v>3757</v>
      </c>
      <c r="D513" s="70">
        <f t="shared" si="41"/>
        <v>12.96</v>
      </c>
      <c r="E513" s="110" t="s">
        <v>33</v>
      </c>
      <c r="G513" s="115" t="s">
        <v>3756</v>
      </c>
      <c r="H513" s="155">
        <v>10.8</v>
      </c>
      <c r="I513" s="111" t="s">
        <v>32</v>
      </c>
      <c r="J513" s="81"/>
      <c r="K513"/>
      <c r="L513" s="42">
        <v>6972401114126</v>
      </c>
      <c r="M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</row>
    <row r="514" spans="2:91" ht="22.35" customHeight="1" outlineLevel="3">
      <c r="B514" s="82" t="str">
        <f t="shared" si="49"/>
        <v xml:space="preserve">            ПДУ для Xiaomi mi ver.1 SMART TV ic (серия HRM1789)</v>
      </c>
      <c r="C514" s="41" t="s">
        <v>5107</v>
      </c>
      <c r="D514" s="70">
        <f t="shared" si="41"/>
        <v>36</v>
      </c>
      <c r="E514" s="110" t="s">
        <v>33</v>
      </c>
      <c r="G514" s="115" t="s">
        <v>5106</v>
      </c>
      <c r="H514" s="155">
        <v>30</v>
      </c>
      <c r="I514" s="111" t="s">
        <v>32</v>
      </c>
      <c r="J514" s="81"/>
      <c r="K514"/>
      <c r="L514" s="42">
        <v>6972401118865</v>
      </c>
      <c r="M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</row>
    <row r="515" spans="2:91" ht="12.6" customHeight="1" outlineLevel="2">
      <c r="B515" s="37" t="s">
        <v>680</v>
      </c>
      <c r="C515" s="38"/>
      <c r="D515" s="38"/>
      <c r="E515" s="38"/>
      <c r="F515" s="38"/>
      <c r="G515" s="159"/>
      <c r="H515" s="38"/>
      <c r="I515" s="38"/>
      <c r="J515" s="38"/>
      <c r="K515"/>
      <c r="L515" s="38"/>
      <c r="M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</row>
    <row r="516" spans="2:91" ht="12.6" customHeight="1" outlineLevel="3">
      <c r="B516" s="39" t="s">
        <v>681</v>
      </c>
      <c r="C516" s="40"/>
      <c r="D516" s="40"/>
      <c r="E516" s="40"/>
      <c r="F516" s="40"/>
      <c r="G516" s="159"/>
      <c r="H516" s="40"/>
      <c r="I516" s="40"/>
      <c r="J516" s="40"/>
      <c r="K516"/>
      <c r="L516" s="40"/>
      <c r="M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</row>
    <row r="517" spans="2:91" ht="22.35" customHeight="1" outlineLevel="4">
      <c r="B517" s="82" t="str">
        <f t="shared" ref="B517:B541" si="50">HYPERLINK(CONCATENATE("http://belpult.by/site_search?search_term=",C517),G517)</f>
        <v xml:space="preserve">                ClickPdu для LG AN-MR19BA-IR работает по ик сигналу, универсальный пульт  (серия HOD1036)</v>
      </c>
      <c r="C517" s="41" t="s">
        <v>3702</v>
      </c>
      <c r="D517" s="70">
        <f t="shared" si="41"/>
        <v>28.799999999999997</v>
      </c>
      <c r="E517" s="110" t="s">
        <v>33</v>
      </c>
      <c r="G517" s="115" t="s">
        <v>3701</v>
      </c>
      <c r="H517" s="155">
        <v>24</v>
      </c>
      <c r="I517" s="111" t="s">
        <v>32</v>
      </c>
      <c r="J517" s="81"/>
      <c r="K517"/>
      <c r="L517" s="42">
        <v>6972401110777</v>
      </c>
      <c r="M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</row>
    <row r="518" spans="2:91" ht="22.35" customHeight="1" outlineLevel="4">
      <c r="B518" s="82" t="str">
        <f t="shared" si="50"/>
        <v xml:space="preserve">                Huayu for LG "ClickPdu RM-L931 универсальный пульт с кнопкой IVI под LCD SMART TV (серия HOD1005)</v>
      </c>
      <c r="C518" s="41" t="s">
        <v>3451</v>
      </c>
      <c r="D518" s="70">
        <f t="shared" si="41"/>
        <v>10.799999999999999</v>
      </c>
      <c r="E518" s="110" t="s">
        <v>33</v>
      </c>
      <c r="G518" s="115" t="s">
        <v>3485</v>
      </c>
      <c r="H518" s="155">
        <v>9</v>
      </c>
      <c r="I518" s="111" t="s">
        <v>32</v>
      </c>
      <c r="J518" s="81"/>
      <c r="K518"/>
      <c r="L518" s="42">
        <v>6974086695631</v>
      </c>
      <c r="M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</row>
    <row r="519" spans="2:91" ht="22.35" customHeight="1" outlineLevel="4">
      <c r="B519" s="82" t="str">
        <f t="shared" si="50"/>
        <v xml:space="preserve">                Huayu for LG RM-002CB универсальный пульт (серия HRM260) </v>
      </c>
      <c r="C519" s="41" t="s">
        <v>683</v>
      </c>
      <c r="D519" s="70">
        <f t="shared" ref="D519:D582" si="51">H519*1.2</f>
        <v>6.48</v>
      </c>
      <c r="E519" s="110" t="s">
        <v>33</v>
      </c>
      <c r="G519" s="115" t="s">
        <v>682</v>
      </c>
      <c r="H519" s="155">
        <v>5.4</v>
      </c>
      <c r="I519" s="111" t="s">
        <v>32</v>
      </c>
      <c r="J519" s="81"/>
      <c r="K519"/>
      <c r="L519" s="42">
        <v>6934086682079</v>
      </c>
      <c r="M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</row>
    <row r="520" spans="2:91" ht="22.35" customHeight="1" outlineLevel="4">
      <c r="B520" s="82" t="str">
        <f t="shared" si="50"/>
        <v xml:space="preserve">                Huayu for LG RM-158CB  универсальный пульт (серия HRM264)</v>
      </c>
      <c r="C520" s="41" t="s">
        <v>685</v>
      </c>
      <c r="D520" s="70">
        <f t="shared" si="51"/>
        <v>7.919999999999999</v>
      </c>
      <c r="E520" s="110" t="s">
        <v>33</v>
      </c>
      <c r="G520" s="115" t="s">
        <v>684</v>
      </c>
      <c r="H520" s="155">
        <v>6.6</v>
      </c>
      <c r="I520" s="111" t="s">
        <v>32</v>
      </c>
      <c r="J520" s="81"/>
      <c r="K520"/>
      <c r="L520" s="42">
        <v>6934086692146</v>
      </c>
      <c r="M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</row>
    <row r="521" spans="2:91" ht="22.35" customHeight="1" outlineLevel="4">
      <c r="B521" s="82" t="str">
        <f t="shared" si="50"/>
        <v xml:space="preserve">                Huayu for LG RM-406CB LCD универсальный пульт(серия HRM272)</v>
      </c>
      <c r="C521" s="41" t="s">
        <v>687</v>
      </c>
      <c r="D521" s="70">
        <f t="shared" si="51"/>
        <v>6.48</v>
      </c>
      <c r="E521" s="110" t="s">
        <v>33</v>
      </c>
      <c r="G521" s="115" t="s">
        <v>686</v>
      </c>
      <c r="H521" s="155">
        <v>5.4</v>
      </c>
      <c r="I521" s="111" t="s">
        <v>32</v>
      </c>
      <c r="J521" s="81"/>
      <c r="K521"/>
      <c r="L521" s="42">
        <v>6934086682116</v>
      </c>
      <c r="M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</row>
    <row r="522" spans="2:91" ht="22.35" customHeight="1" outlineLevel="4">
      <c r="B522" s="82" t="str">
        <f t="shared" si="50"/>
        <v xml:space="preserve">                Huayu for LG RM-609CB+ универсальный пульт (серия HRM648) </v>
      </c>
      <c r="C522" s="41" t="s">
        <v>689</v>
      </c>
      <c r="D522" s="70">
        <f t="shared" si="51"/>
        <v>6.1920000000000002</v>
      </c>
      <c r="E522" s="110" t="s">
        <v>33</v>
      </c>
      <c r="G522" s="115" t="s">
        <v>688</v>
      </c>
      <c r="H522" s="155">
        <v>5.16</v>
      </c>
      <c r="I522" s="111" t="s">
        <v>32</v>
      </c>
      <c r="J522" s="81"/>
      <c r="K522"/>
      <c r="L522" s="42">
        <v>6934086691446</v>
      </c>
      <c r="M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</row>
    <row r="523" spans="2:91" ht="22.35" customHeight="1" outlineLevel="4">
      <c r="B523" s="82" t="str">
        <f t="shared" si="50"/>
        <v xml:space="preserve">                Huayu for LG RM-677CB корпус MKJ30036802 универсальный пульт (серия HRM391)</v>
      </c>
      <c r="C523" s="41" t="s">
        <v>4674</v>
      </c>
      <c r="D523" s="70">
        <f t="shared" si="51"/>
        <v>6.2280000000000006</v>
      </c>
      <c r="E523" s="110" t="s">
        <v>33</v>
      </c>
      <c r="G523" s="115" t="s">
        <v>4856</v>
      </c>
      <c r="H523" s="155">
        <v>5.19</v>
      </c>
      <c r="I523" s="111" t="s">
        <v>32</v>
      </c>
      <c r="J523" s="81"/>
      <c r="K523"/>
      <c r="L523" s="42">
        <v>6934086691330</v>
      </c>
      <c r="M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</row>
    <row r="524" spans="2:91" ht="22.35" customHeight="1" outlineLevel="4">
      <c r="B524" s="82" t="str">
        <f t="shared" si="50"/>
        <v xml:space="preserve">                Huayu for LG RM-B938 BLU-RAY универсальный пульт (серия HRM874)</v>
      </c>
      <c r="C524" s="41" t="s">
        <v>691</v>
      </c>
      <c r="D524" s="70">
        <f t="shared" si="51"/>
        <v>11.375999999999999</v>
      </c>
      <c r="E524" s="110" t="s">
        <v>33</v>
      </c>
      <c r="G524" s="115" t="s">
        <v>690</v>
      </c>
      <c r="H524" s="155">
        <v>9.48</v>
      </c>
      <c r="I524" s="111" t="s">
        <v>32</v>
      </c>
      <c r="J524" s="81"/>
      <c r="K524"/>
      <c r="L524" s="42">
        <v>6934086689146</v>
      </c>
      <c r="M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</row>
    <row r="525" spans="2:91" ht="22.35" customHeight="1" outlineLevel="4">
      <c r="B525" s="82" t="str">
        <f t="shared" si="50"/>
        <v xml:space="preserve">                Huayu for LG RM-D1296 универсальный пульт  (серия  HRM1367)</v>
      </c>
      <c r="C525" s="41" t="s">
        <v>693</v>
      </c>
      <c r="D525" s="70">
        <f t="shared" si="51"/>
        <v>11.88</v>
      </c>
      <c r="E525" s="110" t="s">
        <v>33</v>
      </c>
      <c r="G525" s="115" t="s">
        <v>692</v>
      </c>
      <c r="H525" s="155">
        <v>9.9</v>
      </c>
      <c r="I525" s="111" t="s">
        <v>32</v>
      </c>
      <c r="J525" s="81"/>
      <c r="K525"/>
      <c r="L525" s="41"/>
      <c r="M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</row>
    <row r="526" spans="2:91" ht="22.35" customHeight="1" outlineLevel="4">
      <c r="B526" s="82" t="str">
        <f t="shared" si="50"/>
        <v xml:space="preserve">                Huayu for LG RM-D1318 для музыкальных центров универсальный пульт  (серия  HRM1387)</v>
      </c>
      <c r="C526" s="41" t="s">
        <v>695</v>
      </c>
      <c r="D526" s="70">
        <f t="shared" si="51"/>
        <v>10.547999999999998</v>
      </c>
      <c r="E526" s="110" t="s">
        <v>33</v>
      </c>
      <c r="G526" s="115" t="s">
        <v>694</v>
      </c>
      <c r="H526" s="155">
        <v>8.7899999999999991</v>
      </c>
      <c r="I526" s="111" t="s">
        <v>32</v>
      </c>
      <c r="J526" s="81"/>
      <c r="K526"/>
      <c r="L526" s="42">
        <v>2000230097106</v>
      </c>
      <c r="M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</row>
    <row r="527" spans="2:91" ht="22.35" customHeight="1" outlineLevel="4">
      <c r="B527" s="82" t="str">
        <f t="shared" si="50"/>
        <v xml:space="preserve">                Huayu for LG RM-D646 DVD универсальный пульт (серия HRM358)</v>
      </c>
      <c r="C527" s="41" t="s">
        <v>697</v>
      </c>
      <c r="D527" s="70">
        <f t="shared" si="51"/>
        <v>6.84</v>
      </c>
      <c r="E527" s="110" t="s">
        <v>33</v>
      </c>
      <c r="G527" s="115" t="s">
        <v>696</v>
      </c>
      <c r="H527" s="155">
        <v>5.7</v>
      </c>
      <c r="I527" s="111" t="s">
        <v>32</v>
      </c>
      <c r="J527" s="81"/>
      <c r="K527"/>
      <c r="L527" s="42">
        <v>6934086685926</v>
      </c>
      <c r="M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</row>
    <row r="528" spans="2:91" ht="22.35" customHeight="1" outlineLevel="4">
      <c r="B528" s="82" t="str">
        <f t="shared" si="50"/>
        <v xml:space="preserve">                Huayu for LG RM-D757 универсальный пульт (серия HRM526)</v>
      </c>
      <c r="C528" s="41" t="s">
        <v>699</v>
      </c>
      <c r="D528" s="70">
        <f t="shared" si="51"/>
        <v>9.36</v>
      </c>
      <c r="E528" s="110" t="s">
        <v>33</v>
      </c>
      <c r="G528" s="115" t="s">
        <v>698</v>
      </c>
      <c r="H528" s="155">
        <v>7.8</v>
      </c>
      <c r="I528" s="111" t="s">
        <v>32</v>
      </c>
      <c r="J528" s="81"/>
      <c r="K528"/>
      <c r="L528" s="42">
        <v>6974086690179</v>
      </c>
      <c r="M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</row>
    <row r="529" spans="2:91" ht="22.35" customHeight="1" outlineLevel="4">
      <c r="B529" s="82" t="str">
        <f t="shared" si="50"/>
        <v xml:space="preserve">                Huayu for LG RM-G3900 Magic Motion для серии (MR), корпус MR650A  SMART TV (серия HRM1487)</v>
      </c>
      <c r="C529" s="41" t="s">
        <v>701</v>
      </c>
      <c r="D529" s="70">
        <f t="shared" si="51"/>
        <v>67.86</v>
      </c>
      <c r="E529" s="110" t="s">
        <v>33</v>
      </c>
      <c r="G529" s="115" t="s">
        <v>700</v>
      </c>
      <c r="H529" s="155">
        <v>56.55</v>
      </c>
      <c r="I529" s="111" t="s">
        <v>32</v>
      </c>
      <c r="J529" s="81"/>
      <c r="K529"/>
      <c r="L529" s="42">
        <v>6974086693354</v>
      </c>
      <c r="M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</row>
    <row r="530" spans="2:91" ht="22.35" customHeight="1" outlineLevel="4">
      <c r="B530" s="164" t="str">
        <f t="shared" si="50"/>
        <v xml:space="preserve">                Huayu for LG RM-L1162 3D LED TV с функцией SMART  универсальный пульт  (серия HRM1005)</v>
      </c>
      <c r="C530" s="165" t="s">
        <v>703</v>
      </c>
      <c r="D530" s="70">
        <f t="shared" si="51"/>
        <v>6.48</v>
      </c>
      <c r="E530" s="110" t="s">
        <v>33</v>
      </c>
      <c r="G530" s="115" t="s">
        <v>702</v>
      </c>
      <c r="H530" s="155">
        <v>5.4</v>
      </c>
      <c r="I530" s="111" t="s">
        <v>3692</v>
      </c>
      <c r="J530" s="81"/>
      <c r="K530"/>
      <c r="L530" s="42">
        <v>6972401110722</v>
      </c>
      <c r="M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</row>
    <row r="531" spans="2:91" ht="22.35" customHeight="1" outlineLevel="4">
      <c r="B531" s="82" t="str">
        <f t="shared" si="50"/>
        <v xml:space="preserve">                Huayu for LG RM-L1162W БЕЛЫЙ LED TV с функцией SMART  универсальный пульт  (серия HRM1078)</v>
      </c>
      <c r="C531" s="41" t="s">
        <v>705</v>
      </c>
      <c r="D531" s="70">
        <f t="shared" si="51"/>
        <v>6.7320000000000002</v>
      </c>
      <c r="E531" s="110" t="s">
        <v>33</v>
      </c>
      <c r="G531" s="115" t="s">
        <v>704</v>
      </c>
      <c r="H531" s="155">
        <v>5.61</v>
      </c>
      <c r="I531" s="111" t="s">
        <v>32</v>
      </c>
      <c r="J531" s="81"/>
      <c r="K531"/>
      <c r="L531" s="42">
        <v>6974086690308</v>
      </c>
      <c r="M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</row>
    <row r="532" spans="2:91" ht="22.35" customHeight="1" outlineLevel="4">
      <c r="B532" s="164" t="str">
        <f t="shared" si="50"/>
        <v xml:space="preserve">                Huayu for LG RM-L1379 LED TV с функцией NETFLIX / AMAZON  универсальный пульт  (серия HRM1476)</v>
      </c>
      <c r="C532" s="165" t="s">
        <v>707</v>
      </c>
      <c r="D532" s="70">
        <f t="shared" si="51"/>
        <v>5.76</v>
      </c>
      <c r="E532" s="110" t="s">
        <v>33</v>
      </c>
      <c r="G532" s="115" t="s">
        <v>706</v>
      </c>
      <c r="H532" s="155">
        <v>4.8</v>
      </c>
      <c r="I532" s="111" t="s">
        <v>3692</v>
      </c>
      <c r="J532" s="81"/>
      <c r="K532"/>
      <c r="L532" s="42">
        <v>6972401110609</v>
      </c>
      <c r="M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</row>
    <row r="533" spans="2:91" ht="22.35" customHeight="1" outlineLevel="4">
      <c r="B533" s="164" t="str">
        <f t="shared" si="50"/>
        <v xml:space="preserve">                Huayu for LG RM-L1379 VER.2  TV универсальный пульт (серия HRM1777)</v>
      </c>
      <c r="C533" s="165" t="s">
        <v>4640</v>
      </c>
      <c r="D533" s="70">
        <f t="shared" si="51"/>
        <v>6.8760000000000003</v>
      </c>
      <c r="E533" s="110" t="s">
        <v>33</v>
      </c>
      <c r="G533" s="115" t="s">
        <v>4639</v>
      </c>
      <c r="H533" s="155">
        <v>5.73</v>
      </c>
      <c r="I533" s="111" t="s">
        <v>32</v>
      </c>
      <c r="J533" s="81"/>
      <c r="K533"/>
      <c r="L533" s="42">
        <v>6972401110630</v>
      </c>
      <c r="M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</row>
    <row r="534" spans="2:91" ht="22.35" customHeight="1" outlineLevel="4">
      <c r="B534" s="82" t="str">
        <f t="shared" si="50"/>
        <v xml:space="preserve">                Huayu for LG RM-L810  универсальный пульт (серия HRM607)</v>
      </c>
      <c r="C534" s="41" t="s">
        <v>709</v>
      </c>
      <c r="D534" s="70">
        <f t="shared" si="51"/>
        <v>7.56</v>
      </c>
      <c r="E534" s="110" t="s">
        <v>33</v>
      </c>
      <c r="G534" s="115" t="s">
        <v>708</v>
      </c>
      <c r="H534" s="155">
        <v>6.3</v>
      </c>
      <c r="I534" s="111" t="s">
        <v>32</v>
      </c>
      <c r="J534" s="81"/>
      <c r="K534"/>
      <c r="L534" s="42">
        <v>6974086690193</v>
      </c>
      <c r="M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</row>
    <row r="535" spans="2:91" ht="22.35" customHeight="1" outlineLevel="4">
      <c r="B535" s="82" t="str">
        <f t="shared" si="50"/>
        <v xml:space="preserve">                Huayu for LG RM-L859  универсальный пульт  (серия  HRM679)</v>
      </c>
      <c r="C535" s="41" t="s">
        <v>711</v>
      </c>
      <c r="D535" s="70">
        <f t="shared" si="51"/>
        <v>6.84</v>
      </c>
      <c r="E535" s="110" t="s">
        <v>33</v>
      </c>
      <c r="G535" s="115" t="s">
        <v>710</v>
      </c>
      <c r="H535" s="155">
        <v>5.7</v>
      </c>
      <c r="I535" s="111" t="s">
        <v>32</v>
      </c>
      <c r="J535" s="81"/>
      <c r="K535"/>
      <c r="L535" s="42">
        <v>6974086690186</v>
      </c>
      <c r="M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</row>
    <row r="536" spans="2:91" ht="22.35" customHeight="1" outlineLevel="4">
      <c r="B536" s="164" t="str">
        <f t="shared" si="50"/>
        <v xml:space="preserve">                Huayu for LG RM-L915+ универсальный пульт  (серия  HRM1077)</v>
      </c>
      <c r="C536" s="165" t="s">
        <v>3728</v>
      </c>
      <c r="D536" s="70">
        <f t="shared" si="51"/>
        <v>8.2799999999999994</v>
      </c>
      <c r="E536" s="110" t="s">
        <v>33</v>
      </c>
      <c r="G536" s="115" t="s">
        <v>3727</v>
      </c>
      <c r="H536" s="155">
        <v>6.9</v>
      </c>
      <c r="I536" s="111" t="s">
        <v>32</v>
      </c>
      <c r="J536" s="81"/>
      <c r="K536"/>
      <c r="L536" s="42">
        <v>6972401110012</v>
      </c>
      <c r="M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</row>
    <row r="537" spans="2:91" ht="22.35" customHeight="1" outlineLevel="4">
      <c r="B537" s="82" t="str">
        <f t="shared" si="50"/>
        <v xml:space="preserve">                Huayu for LG RM-L915W (белого цвета) универсальный пульт  (серия  HRM973)</v>
      </c>
      <c r="C537" s="41" t="s">
        <v>713</v>
      </c>
      <c r="D537" s="70">
        <f t="shared" si="51"/>
        <v>7.56</v>
      </c>
      <c r="E537" s="110" t="s">
        <v>33</v>
      </c>
      <c r="G537" s="115" t="s">
        <v>712</v>
      </c>
      <c r="H537" s="155">
        <v>6.3</v>
      </c>
      <c r="I537" s="111" t="s">
        <v>32</v>
      </c>
      <c r="J537" s="81"/>
      <c r="K537"/>
      <c r="L537" s="42">
        <v>6934086691217</v>
      </c>
      <c r="M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</row>
    <row r="538" spans="2:91" ht="22.35" customHeight="1" outlineLevel="4">
      <c r="B538" s="164" t="str">
        <f t="shared" si="50"/>
        <v xml:space="preserve">                Huayu for LG RM-L930+ 3D универсальный пульт(серия HRM1124)</v>
      </c>
      <c r="C538" s="165" t="s">
        <v>4537</v>
      </c>
      <c r="D538" s="70">
        <f t="shared" si="51"/>
        <v>9</v>
      </c>
      <c r="E538" s="110" t="s">
        <v>33</v>
      </c>
      <c r="G538" s="115" t="s">
        <v>4536</v>
      </c>
      <c r="H538" s="155">
        <v>7.5</v>
      </c>
      <c r="I538" s="111" t="s">
        <v>3692</v>
      </c>
      <c r="J538" s="81"/>
      <c r="K538"/>
      <c r="L538" s="42">
        <v>6934086690067</v>
      </c>
      <c r="M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</row>
    <row r="539" spans="2:91" ht="22.35" customHeight="1" outlineLevel="4">
      <c r="B539" s="164" t="str">
        <f t="shared" si="50"/>
        <v xml:space="preserve">                Huayu for LG RM-L999+1 LCD TV 3D универсальный пульт  (серия  HRM1237)</v>
      </c>
      <c r="C539" s="165" t="s">
        <v>715</v>
      </c>
      <c r="D539" s="70">
        <f t="shared" si="51"/>
        <v>9.8640000000000008</v>
      </c>
      <c r="E539" s="110" t="s">
        <v>33</v>
      </c>
      <c r="G539" s="115" t="s">
        <v>714</v>
      </c>
      <c r="H539" s="155">
        <v>8.2200000000000006</v>
      </c>
      <c r="I539" s="111" t="s">
        <v>3692</v>
      </c>
      <c r="J539" s="81"/>
      <c r="K539"/>
      <c r="L539" s="42">
        <v>6972401110463</v>
      </c>
      <c r="M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</row>
    <row r="540" spans="2:91" ht="22.35" customHeight="1" outlineLevel="4">
      <c r="B540" s="82" t="str">
        <f t="shared" si="50"/>
        <v xml:space="preserve">                Huayu MR-18B (MR18B) для LG Magic Motion IVI универсальный пульт под LG SMART LCD TV  (серия 18957)</v>
      </c>
      <c r="C540" s="42">
        <v>18957</v>
      </c>
      <c r="D540" s="70">
        <f t="shared" si="51"/>
        <v>57.599999999999994</v>
      </c>
      <c r="E540" s="110" t="s">
        <v>33</v>
      </c>
      <c r="G540" s="115" t="s">
        <v>716</v>
      </c>
      <c r="H540" s="155">
        <v>48</v>
      </c>
      <c r="I540" s="111" t="s">
        <v>32</v>
      </c>
      <c r="J540" s="81"/>
      <c r="K540"/>
      <c r="L540" s="41"/>
      <c r="M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</row>
    <row r="541" spans="2:91" ht="22.35" customHeight="1" outlineLevel="4">
      <c r="B541" s="82" t="str">
        <f t="shared" si="50"/>
        <v xml:space="preserve">                Huayu MR700i для LG Magic Motion IVI универсальный пульт под LG SMART LCD TV  (серия 18956)</v>
      </c>
      <c r="C541" s="42">
        <v>18956</v>
      </c>
      <c r="D541" s="70">
        <f t="shared" si="51"/>
        <v>57.599999999999994</v>
      </c>
      <c r="E541" s="110" t="s">
        <v>33</v>
      </c>
      <c r="G541" s="115" t="s">
        <v>717</v>
      </c>
      <c r="H541" s="155">
        <v>48</v>
      </c>
      <c r="I541" s="111" t="s">
        <v>32</v>
      </c>
      <c r="J541" s="81"/>
      <c r="K541"/>
      <c r="L541" s="41"/>
      <c r="M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</row>
    <row r="542" spans="2:91" ht="12.6" customHeight="1" outlineLevel="3">
      <c r="B542" s="39" t="s">
        <v>718</v>
      </c>
      <c r="C542" s="40"/>
      <c r="D542" s="40"/>
      <c r="E542" s="40"/>
      <c r="F542" s="40"/>
      <c r="G542" s="159"/>
      <c r="H542" s="40"/>
      <c r="I542" s="40"/>
      <c r="J542" s="40"/>
      <c r="K542"/>
      <c r="L542" s="40"/>
      <c r="M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</row>
    <row r="543" spans="2:91" ht="22.35" customHeight="1" outlineLevel="4">
      <c r="B543" s="82" t="str">
        <f t="shared" ref="B543:B606" si="52">HYPERLINK(CONCATENATE("http://belpult.by/site_search?search_term=",C543),G543)</f>
        <v xml:space="preserve">                LG AN-MR19BA(IVI)  AKB75635302 Magic  ЗАМЕНЯЕТ пульт AN-MR18BA (IVI) , AN-MR650A</v>
      </c>
      <c r="C543" s="42">
        <v>18829</v>
      </c>
      <c r="D543" s="70">
        <f t="shared" si="51"/>
        <v>208.79999999999998</v>
      </c>
      <c r="E543" s="110" t="s">
        <v>33</v>
      </c>
      <c r="G543" s="115" t="s">
        <v>3665</v>
      </c>
      <c r="H543" s="155">
        <v>174</v>
      </c>
      <c r="I543" s="111" t="s">
        <v>32</v>
      </c>
      <c r="J543" s="91"/>
      <c r="K543"/>
      <c r="L543" s="41"/>
      <c r="M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</row>
    <row r="544" spans="2:91" ht="22.35" customHeight="1" outlineLevel="4">
      <c r="B544" s="82" t="str">
        <f t="shared" si="52"/>
        <v xml:space="preserve">                ПДУ LG AN-MR19BA AKB75635301, AKB75635305 Magic  для 2019 LG Smart TV</v>
      </c>
      <c r="C544" s="42">
        <v>18795</v>
      </c>
      <c r="D544" s="70">
        <f t="shared" si="51"/>
        <v>144</v>
      </c>
      <c r="E544" s="110" t="s">
        <v>33</v>
      </c>
      <c r="G544" s="115" t="s">
        <v>5108</v>
      </c>
      <c r="H544" s="155">
        <v>120</v>
      </c>
      <c r="I544" s="111" t="s">
        <v>32</v>
      </c>
      <c r="J544" s="91"/>
      <c r="K544"/>
      <c r="L544" s="41" t="s">
        <v>5097</v>
      </c>
      <c r="M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</row>
    <row r="545" spans="2:91" ht="32.85" customHeight="1" outlineLevel="4">
      <c r="B545" s="100" t="str">
        <f t="shared" si="52"/>
        <v xml:space="preserve">                ПДУ LG AN-MR20GA, AKB75855502 Magic ЗАМЕНЯЕТ пульт AN-MR18BA (IVI) , AN-MR650A , для 2020 LG Smart T</v>
      </c>
      <c r="C545" s="102">
        <v>19502</v>
      </c>
      <c r="D545" s="70">
        <f t="shared" si="51"/>
        <v>162</v>
      </c>
      <c r="E545" s="110" t="s">
        <v>33</v>
      </c>
      <c r="G545" s="115" t="s">
        <v>5109</v>
      </c>
      <c r="H545" s="155">
        <v>135</v>
      </c>
      <c r="I545" s="111" t="s">
        <v>32</v>
      </c>
      <c r="J545" s="91"/>
      <c r="K545"/>
      <c r="L545" s="42">
        <v>4630033940279</v>
      </c>
      <c r="M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</row>
    <row r="546" spans="2:91" ht="22.35" customHeight="1" outlineLevel="4">
      <c r="B546" s="82" t="str">
        <f t="shared" si="52"/>
        <v xml:space="preserve">                ПДУ для Goldstar 105-230A (105-210)ic (серия HLG008)</v>
      </c>
      <c r="C546" s="41" t="s">
        <v>720</v>
      </c>
      <c r="D546" s="70">
        <f t="shared" si="51"/>
        <v>5.04</v>
      </c>
      <c r="E546" s="110" t="s">
        <v>33</v>
      </c>
      <c r="G546" s="115" t="s">
        <v>719</v>
      </c>
      <c r="H546" s="155">
        <v>4.2</v>
      </c>
      <c r="I546" s="111" t="s">
        <v>32</v>
      </c>
      <c r="J546" s="81"/>
      <c r="K546"/>
      <c r="L546" s="42">
        <v>2000000001241</v>
      </c>
      <c r="M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</row>
    <row r="547" spans="2:91" ht="22.35" customHeight="1" outlineLevel="4">
      <c r="B547" s="82" t="str">
        <f t="shared" si="52"/>
        <v xml:space="preserve">                ПДУ для Goldstar RC200  (Hyundai RC2000C) ic (Supra STV-LC16850WL, Erisson 19LET21)(серия HOB756)</v>
      </c>
      <c r="C547" s="41" t="s">
        <v>722</v>
      </c>
      <c r="D547" s="70">
        <f t="shared" si="51"/>
        <v>6.984</v>
      </c>
      <c r="E547" s="110" t="s">
        <v>33</v>
      </c>
      <c r="G547" s="115" t="s">
        <v>721</v>
      </c>
      <c r="H547" s="155">
        <v>5.82</v>
      </c>
      <c r="I547" s="111" t="s">
        <v>32</v>
      </c>
      <c r="J547" s="81"/>
      <c r="K547"/>
      <c r="L547" s="41"/>
      <c r="M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</row>
    <row r="548" spans="2:91" ht="11.85" customHeight="1" outlineLevel="4">
      <c r="B548" s="82" t="str">
        <f t="shared" si="52"/>
        <v xml:space="preserve">                ПДУ для LG 105-230M ic CF-20E60 (серия HLG011)</v>
      </c>
      <c r="C548" s="41" t="s">
        <v>724</v>
      </c>
      <c r="D548" s="70">
        <f t="shared" si="51"/>
        <v>5.4359999999999999</v>
      </c>
      <c r="E548" s="110" t="s">
        <v>33</v>
      </c>
      <c r="G548" s="115" t="s">
        <v>723</v>
      </c>
      <c r="H548" s="155">
        <v>4.53</v>
      </c>
      <c r="I548" s="111" t="s">
        <v>32</v>
      </c>
      <c r="J548" s="81"/>
      <c r="K548"/>
      <c r="L548" s="42">
        <v>6972401116205</v>
      </c>
      <c r="M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</row>
    <row r="549" spans="2:91" ht="11.85" customHeight="1" outlineLevel="4">
      <c r="B549" s="82" t="str">
        <f t="shared" si="52"/>
        <v xml:space="preserve">                ПДУ для LG 6710CDAK09D ic (серия HLG202)</v>
      </c>
      <c r="C549" s="41" t="s">
        <v>726</v>
      </c>
      <c r="D549" s="70">
        <f t="shared" si="51"/>
        <v>8.1359999999999992</v>
      </c>
      <c r="E549" s="110" t="s">
        <v>33</v>
      </c>
      <c r="G549" s="115" t="s">
        <v>725</v>
      </c>
      <c r="H549" s="155">
        <v>6.78</v>
      </c>
      <c r="I549" s="111" t="s">
        <v>32</v>
      </c>
      <c r="J549" s="91"/>
      <c r="K549"/>
      <c r="L549" s="41"/>
      <c r="M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</row>
    <row r="550" spans="2:91" ht="11.85" customHeight="1" outlineLevel="4">
      <c r="B550" s="82" t="str">
        <f t="shared" si="52"/>
        <v xml:space="preserve">                ПДУ для LG 6710CDAT04E ic (серия HLG2994)</v>
      </c>
      <c r="C550" s="42">
        <v>2994</v>
      </c>
      <c r="D550" s="70">
        <f t="shared" si="51"/>
        <v>6.7320000000000002</v>
      </c>
      <c r="E550" s="110" t="s">
        <v>33</v>
      </c>
      <c r="G550" s="115" t="s">
        <v>727</v>
      </c>
      <c r="H550" s="155">
        <v>5.61</v>
      </c>
      <c r="I550" s="111" t="s">
        <v>32</v>
      </c>
      <c r="J550" s="81"/>
      <c r="K550"/>
      <c r="L550" s="41"/>
      <c r="M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</row>
    <row r="551" spans="2:91" ht="11.85" customHeight="1" outlineLevel="4">
      <c r="B551" s="82" t="str">
        <f t="shared" si="52"/>
        <v xml:space="preserve">                ПДУ для LG 6710V00008A  ic (серия HLG023)</v>
      </c>
      <c r="C551" s="41" t="s">
        <v>729</v>
      </c>
      <c r="D551" s="70">
        <f t="shared" si="51"/>
        <v>6.1199999999999992</v>
      </c>
      <c r="E551" s="110" t="s">
        <v>33</v>
      </c>
      <c r="G551" s="115" t="s">
        <v>728</v>
      </c>
      <c r="H551" s="155">
        <v>5.0999999999999996</v>
      </c>
      <c r="I551" s="111" t="s">
        <v>32</v>
      </c>
      <c r="J551" s="81"/>
      <c r="K551"/>
      <c r="L551" s="41"/>
      <c r="M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</row>
    <row r="552" spans="2:91" ht="11.85" customHeight="1" outlineLevel="4">
      <c r="B552" s="82" t="str">
        <f t="shared" si="52"/>
        <v xml:space="preserve">                ПДУ для LG 6710V00017H ic (серия HLG016)</v>
      </c>
      <c r="C552" s="41" t="s">
        <v>731</v>
      </c>
      <c r="D552" s="70">
        <f t="shared" si="51"/>
        <v>5.04</v>
      </c>
      <c r="E552" s="110" t="s">
        <v>33</v>
      </c>
      <c r="G552" s="115" t="s">
        <v>730</v>
      </c>
      <c r="H552" s="155">
        <v>4.2</v>
      </c>
      <c r="I552" s="111" t="s">
        <v>32</v>
      </c>
      <c r="J552" s="81"/>
      <c r="K552"/>
      <c r="L552" s="42">
        <v>6972401115321</v>
      </c>
      <c r="M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</row>
    <row r="553" spans="2:91" ht="22.35" customHeight="1" outlineLevel="4">
      <c r="B553" s="82" t="str">
        <f t="shared" si="52"/>
        <v xml:space="preserve">                ПДУ для LG 6710V00070A/ROLSEN ic (серия HLG047)</v>
      </c>
      <c r="C553" s="41" t="s">
        <v>733</v>
      </c>
      <c r="D553" s="70">
        <f t="shared" si="51"/>
        <v>5.22</v>
      </c>
      <c r="E553" s="110" t="s">
        <v>33</v>
      </c>
      <c r="G553" s="115" t="s">
        <v>732</v>
      </c>
      <c r="H553" s="155">
        <v>4.3499999999999996</v>
      </c>
      <c r="I553" s="111" t="s">
        <v>32</v>
      </c>
      <c r="J553" s="81"/>
      <c r="K553"/>
      <c r="L553" s="42">
        <v>6934086000705</v>
      </c>
      <c r="M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</row>
    <row r="554" spans="2:91" ht="11.85" customHeight="1" outlineLevel="4">
      <c r="B554" s="82" t="str">
        <f t="shared" si="52"/>
        <v xml:space="preserve">                ПДУ для LG 6710V00077V ic (серия HLG111)</v>
      </c>
      <c r="C554" s="41" t="s">
        <v>735</v>
      </c>
      <c r="D554" s="70">
        <f t="shared" si="51"/>
        <v>6.444</v>
      </c>
      <c r="E554" s="110" t="s">
        <v>33</v>
      </c>
      <c r="G554" s="115" t="s">
        <v>734</v>
      </c>
      <c r="H554" s="155">
        <v>5.37</v>
      </c>
      <c r="I554" s="111" t="s">
        <v>32</v>
      </c>
      <c r="J554" s="81"/>
      <c r="K554"/>
      <c r="L554" s="41"/>
      <c r="M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</row>
    <row r="555" spans="2:91" ht="11.85" customHeight="1" outlineLevel="4">
      <c r="B555" s="82" t="str">
        <f t="shared" si="52"/>
        <v xml:space="preserve">                ПДУ для LG 6710V00077Z JAVA (серия HLG066)</v>
      </c>
      <c r="C555" s="41" t="s">
        <v>737</v>
      </c>
      <c r="D555" s="70">
        <f t="shared" si="51"/>
        <v>6.5159999999999991</v>
      </c>
      <c r="E555" s="110" t="s">
        <v>33</v>
      </c>
      <c r="G555" s="115" t="s">
        <v>736</v>
      </c>
      <c r="H555" s="155">
        <v>5.43</v>
      </c>
      <c r="I555" s="111" t="s">
        <v>32</v>
      </c>
      <c r="J555" s="81"/>
      <c r="K555"/>
      <c r="L555" s="41"/>
      <c r="M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</row>
    <row r="556" spans="2:91" ht="11.85" customHeight="1" outlineLevel="4">
      <c r="B556" s="82" t="str">
        <f t="shared" si="52"/>
        <v xml:space="preserve">                ПДУ для LG 6710V00090A ic (серия HLG042)</v>
      </c>
      <c r="C556" s="41" t="s">
        <v>739</v>
      </c>
      <c r="D556" s="70">
        <f t="shared" si="51"/>
        <v>5.94</v>
      </c>
      <c r="E556" s="110" t="s">
        <v>33</v>
      </c>
      <c r="G556" s="115" t="s">
        <v>738</v>
      </c>
      <c r="H556" s="155">
        <v>4.95</v>
      </c>
      <c r="I556" s="111" t="s">
        <v>32</v>
      </c>
      <c r="J556" s="81"/>
      <c r="K556"/>
      <c r="L556" s="42">
        <v>6934086000903</v>
      </c>
      <c r="M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</row>
    <row r="557" spans="2:91" ht="11.85" customHeight="1" outlineLevel="4">
      <c r="B557" s="82" t="str">
        <f t="shared" si="52"/>
        <v xml:space="preserve">                ПДУ для LG 6710V00112V  ic (серия HLG096)</v>
      </c>
      <c r="C557" s="41" t="s">
        <v>741</v>
      </c>
      <c r="D557" s="70">
        <f t="shared" si="51"/>
        <v>6.0840000000000005</v>
      </c>
      <c r="E557" s="110" t="s">
        <v>33</v>
      </c>
      <c r="G557" s="115" t="s">
        <v>740</v>
      </c>
      <c r="H557" s="155">
        <v>5.07</v>
      </c>
      <c r="I557" s="111" t="s">
        <v>32</v>
      </c>
      <c r="J557" s="81"/>
      <c r="K557"/>
      <c r="L557" s="41"/>
      <c r="M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</row>
    <row r="558" spans="2:91" ht="11.85" customHeight="1" outlineLevel="4">
      <c r="B558" s="82" t="str">
        <f t="shared" si="52"/>
        <v xml:space="preserve">                ПДУ для LG 6710V00124D ic (серия HLG069)</v>
      </c>
      <c r="C558" s="41" t="s">
        <v>743</v>
      </c>
      <c r="D558" s="70">
        <f t="shared" si="51"/>
        <v>5.94</v>
      </c>
      <c r="E558" s="110" t="s">
        <v>33</v>
      </c>
      <c r="G558" s="115" t="s">
        <v>742</v>
      </c>
      <c r="H558" s="155">
        <v>4.95</v>
      </c>
      <c r="I558" s="111" t="s">
        <v>32</v>
      </c>
      <c r="J558" s="81"/>
      <c r="K558"/>
      <c r="L558" s="42">
        <v>6972401111262</v>
      </c>
      <c r="M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</row>
    <row r="559" spans="2:91" ht="11.85" customHeight="1" outlineLevel="4">
      <c r="B559" s="82" t="str">
        <f t="shared" si="52"/>
        <v xml:space="preserve">                ПДУ для LG 6710V00124E ic (серия HLG110)</v>
      </c>
      <c r="C559" s="41" t="s">
        <v>745</v>
      </c>
      <c r="D559" s="70">
        <f t="shared" si="51"/>
        <v>4.9320000000000004</v>
      </c>
      <c r="E559" s="110" t="s">
        <v>33</v>
      </c>
      <c r="G559" s="115" t="s">
        <v>744</v>
      </c>
      <c r="H559" s="155">
        <v>4.1100000000000003</v>
      </c>
      <c r="I559" s="111" t="s">
        <v>32</v>
      </c>
      <c r="J559" s="81"/>
      <c r="K559"/>
      <c r="L559" s="41"/>
      <c r="M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</row>
    <row r="560" spans="2:91" ht="11.85" customHeight="1" outlineLevel="4">
      <c r="B560" s="82" t="str">
        <f t="shared" si="52"/>
        <v xml:space="preserve">                ПДУ для LG 6710V00126R ic (серия HLG125)</v>
      </c>
      <c r="C560" s="41" t="s">
        <v>747</v>
      </c>
      <c r="D560" s="70">
        <f t="shared" si="51"/>
        <v>6.8760000000000003</v>
      </c>
      <c r="E560" s="110" t="s">
        <v>33</v>
      </c>
      <c r="G560" s="115" t="s">
        <v>746</v>
      </c>
      <c r="H560" s="155">
        <v>5.73</v>
      </c>
      <c r="I560" s="111" t="s">
        <v>32</v>
      </c>
      <c r="J560" s="81"/>
      <c r="K560"/>
      <c r="L560" s="41"/>
      <c r="M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</row>
    <row r="561" spans="2:91" ht="11.85" customHeight="1" outlineLevel="4">
      <c r="B561" s="82" t="str">
        <f t="shared" si="52"/>
        <v xml:space="preserve">                ПДУ для LG 6710V00145J  ic (серия HLG259)</v>
      </c>
      <c r="C561" s="41" t="s">
        <v>749</v>
      </c>
      <c r="D561" s="70">
        <f t="shared" si="51"/>
        <v>6.84</v>
      </c>
      <c r="E561" s="110" t="s">
        <v>33</v>
      </c>
      <c r="G561" s="115" t="s">
        <v>748</v>
      </c>
      <c r="H561" s="155">
        <v>5.7</v>
      </c>
      <c r="I561" s="111" t="s">
        <v>32</v>
      </c>
      <c r="J561" s="81"/>
      <c r="K561"/>
      <c r="L561" s="41"/>
      <c r="M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</row>
    <row r="562" spans="2:91" ht="11.85" customHeight="1" outlineLevel="4">
      <c r="B562" s="82" t="str">
        <f t="shared" si="52"/>
        <v xml:space="preserve">                ПДУ для LG 6711R1P070C ic (серия HLG144)</v>
      </c>
      <c r="C562" s="41" t="s">
        <v>751</v>
      </c>
      <c r="D562" s="70">
        <f t="shared" si="51"/>
        <v>6.9479999999999995</v>
      </c>
      <c r="E562" s="110" t="s">
        <v>33</v>
      </c>
      <c r="G562" s="115" t="s">
        <v>750</v>
      </c>
      <c r="H562" s="155">
        <v>5.79</v>
      </c>
      <c r="I562" s="111" t="s">
        <v>32</v>
      </c>
      <c r="J562" s="81"/>
      <c r="K562"/>
      <c r="L562" s="42">
        <v>6934086607072</v>
      </c>
      <c r="M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</row>
    <row r="563" spans="2:91" ht="11.85" customHeight="1" outlineLevel="4">
      <c r="B563" s="82" t="str">
        <f t="shared" si="52"/>
        <v xml:space="preserve">                ПДУ для LG 6711R1P089B ic  (серия HLG112)</v>
      </c>
      <c r="C563" s="41" t="s">
        <v>753</v>
      </c>
      <c r="D563" s="70">
        <f t="shared" si="51"/>
        <v>5.7960000000000003</v>
      </c>
      <c r="E563" s="110" t="s">
        <v>33</v>
      </c>
      <c r="G563" s="115" t="s">
        <v>752</v>
      </c>
      <c r="H563" s="155">
        <v>4.83</v>
      </c>
      <c r="I563" s="111" t="s">
        <v>32</v>
      </c>
      <c r="J563" s="81"/>
      <c r="K563"/>
      <c r="L563" s="42">
        <v>6972401115345</v>
      </c>
      <c r="M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</row>
    <row r="564" spans="2:91" ht="22.35" customHeight="1" outlineLevel="4">
      <c r="B564" s="82" t="str">
        <f t="shared" si="52"/>
        <v xml:space="preserve">                ПДУ для LG AKB33871408 PLASMA ic (серия HLG279)</v>
      </c>
      <c r="C564" s="41" t="s">
        <v>755</v>
      </c>
      <c r="D564" s="70">
        <f t="shared" si="51"/>
        <v>8.64</v>
      </c>
      <c r="E564" s="110" t="s">
        <v>33</v>
      </c>
      <c r="G564" s="115" t="s">
        <v>754</v>
      </c>
      <c r="H564" s="155">
        <v>7.2</v>
      </c>
      <c r="I564" s="111" t="s">
        <v>32</v>
      </c>
      <c r="J564" s="81"/>
      <c r="K564"/>
      <c r="L564" s="42">
        <v>6972401116786</v>
      </c>
      <c r="M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</row>
    <row r="565" spans="2:91" ht="11.85" customHeight="1" outlineLevel="4">
      <c r="B565" s="82" t="str">
        <f t="shared" si="52"/>
        <v xml:space="preserve">                ПДУ для LG AKB33871409 ic (серия HLG200)</v>
      </c>
      <c r="C565" s="41" t="s">
        <v>757</v>
      </c>
      <c r="D565" s="70">
        <f t="shared" si="51"/>
        <v>9.1079999999999988</v>
      </c>
      <c r="E565" s="110" t="s">
        <v>33</v>
      </c>
      <c r="G565" s="115" t="s">
        <v>756</v>
      </c>
      <c r="H565" s="155">
        <v>7.59</v>
      </c>
      <c r="I565" s="111" t="s">
        <v>32</v>
      </c>
      <c r="J565" s="81"/>
      <c r="K565"/>
      <c r="L565" s="41"/>
      <c r="M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</row>
    <row r="566" spans="2:91" ht="11.85" customHeight="1" outlineLevel="4">
      <c r="B566" s="82" t="str">
        <f t="shared" si="52"/>
        <v xml:space="preserve">                ПДУ для LG AKB34907202 ic (серия HLG314)</v>
      </c>
      <c r="C566" s="41" t="s">
        <v>759</v>
      </c>
      <c r="D566" s="70">
        <f t="shared" si="51"/>
        <v>6.7320000000000002</v>
      </c>
      <c r="E566" s="110" t="s">
        <v>33</v>
      </c>
      <c r="G566" s="115" t="s">
        <v>758</v>
      </c>
      <c r="H566" s="155">
        <v>5.61</v>
      </c>
      <c r="I566" s="111" t="s">
        <v>32</v>
      </c>
      <c r="J566" s="81"/>
      <c r="K566"/>
      <c r="L566" s="41"/>
      <c r="M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</row>
    <row r="567" spans="2:91" ht="11.85" customHeight="1" outlineLevel="4">
      <c r="B567" s="82" t="str">
        <f t="shared" si="52"/>
        <v xml:space="preserve">                ПДУ для LG AKB37026832 ic  (серия HLG391)</v>
      </c>
      <c r="C567" s="41" t="s">
        <v>761</v>
      </c>
      <c r="D567" s="70">
        <f t="shared" si="51"/>
        <v>11.231999999999999</v>
      </c>
      <c r="E567" s="110" t="s">
        <v>33</v>
      </c>
      <c r="G567" s="115" t="s">
        <v>760</v>
      </c>
      <c r="H567" s="155">
        <v>9.36</v>
      </c>
      <c r="I567" s="111" t="s">
        <v>32</v>
      </c>
      <c r="J567" s="81"/>
      <c r="K567"/>
      <c r="L567" s="42">
        <v>2000230095355</v>
      </c>
      <c r="M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</row>
    <row r="568" spans="2:91" ht="22.35" customHeight="1" outlineLevel="4">
      <c r="B568" s="82" t="str">
        <f t="shared" si="52"/>
        <v xml:space="preserve">                ПДУ для LG AKB37026852 ic AUX  DVD HOME THEATER (серия HLG392)</v>
      </c>
      <c r="C568" s="41" t="s">
        <v>763</v>
      </c>
      <c r="D568" s="70">
        <f t="shared" si="51"/>
        <v>11.231999999999999</v>
      </c>
      <c r="E568" s="110" t="s">
        <v>33</v>
      </c>
      <c r="G568" s="115" t="s">
        <v>762</v>
      </c>
      <c r="H568" s="155">
        <v>9.36</v>
      </c>
      <c r="I568" s="111" t="s">
        <v>32</v>
      </c>
      <c r="J568" s="81"/>
      <c r="K568"/>
      <c r="L568" s="42">
        <v>2000230095362</v>
      </c>
      <c r="M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</row>
    <row r="569" spans="2:91" ht="11.85" customHeight="1" outlineLevel="4">
      <c r="B569" s="82" t="str">
        <f t="shared" si="52"/>
        <v xml:space="preserve">                ПДУ для LG AKB69680403 ic (серия HLG189)</v>
      </c>
      <c r="C569" s="41" t="s">
        <v>765</v>
      </c>
      <c r="D569" s="70">
        <f t="shared" si="51"/>
        <v>7.1999999999999993</v>
      </c>
      <c r="E569" s="110" t="s">
        <v>33</v>
      </c>
      <c r="G569" s="115" t="s">
        <v>764</v>
      </c>
      <c r="H569" s="155">
        <v>6</v>
      </c>
      <c r="I569" s="111" t="s">
        <v>32</v>
      </c>
      <c r="J569" s="81"/>
      <c r="K569"/>
      <c r="L569" s="42">
        <v>6972401111286</v>
      </c>
      <c r="M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</row>
    <row r="570" spans="2:91" ht="11.85" customHeight="1" outlineLevel="4">
      <c r="B570" s="82" t="str">
        <f t="shared" si="52"/>
        <v xml:space="preserve">                ПДУ для LG AKB72216901 ic (серия HLG393)</v>
      </c>
      <c r="C570" s="41" t="s">
        <v>767</v>
      </c>
      <c r="D570" s="70">
        <f t="shared" si="51"/>
        <v>11.231999999999999</v>
      </c>
      <c r="E570" s="110" t="s">
        <v>33</v>
      </c>
      <c r="G570" s="115" t="s">
        <v>766</v>
      </c>
      <c r="H570" s="155">
        <v>9.36</v>
      </c>
      <c r="I570" s="111" t="s">
        <v>32</v>
      </c>
      <c r="J570" s="81"/>
      <c r="K570"/>
      <c r="L570" s="42">
        <v>2000230095379</v>
      </c>
      <c r="M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</row>
    <row r="571" spans="2:91" ht="11.85" customHeight="1" outlineLevel="4">
      <c r="B571" s="82" t="str">
        <f t="shared" si="52"/>
        <v xml:space="preserve">                ПДУ для LG AKB72216902 (серия HLG394)</v>
      </c>
      <c r="C571" s="41" t="s">
        <v>769</v>
      </c>
      <c r="D571" s="70">
        <f t="shared" si="51"/>
        <v>11.231999999999999</v>
      </c>
      <c r="E571" s="110" t="s">
        <v>33</v>
      </c>
      <c r="G571" s="115" t="s">
        <v>768</v>
      </c>
      <c r="H571" s="155">
        <v>9.36</v>
      </c>
      <c r="I571" s="111" t="s">
        <v>32</v>
      </c>
      <c r="J571" s="81"/>
      <c r="K571"/>
      <c r="L571" s="42">
        <v>2000230095386</v>
      </c>
      <c r="M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</row>
    <row r="572" spans="2:91" ht="11.85" customHeight="1" outlineLevel="4">
      <c r="B572" s="82" t="str">
        <f t="shared" si="52"/>
        <v xml:space="preserve">                ПДУ для LG AKB72914018 ic (серия HLG292)</v>
      </c>
      <c r="C572" s="41" t="s">
        <v>771</v>
      </c>
      <c r="D572" s="70">
        <f t="shared" si="51"/>
        <v>11.231999999999999</v>
      </c>
      <c r="E572" s="110" t="s">
        <v>33</v>
      </c>
      <c r="G572" s="115" t="s">
        <v>770</v>
      </c>
      <c r="H572" s="155">
        <v>9.36</v>
      </c>
      <c r="I572" s="111" t="s">
        <v>32</v>
      </c>
      <c r="J572" s="81"/>
      <c r="K572"/>
      <c r="L572" s="41"/>
      <c r="M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</row>
    <row r="573" spans="2:91" ht="11.85" customHeight="1" outlineLevel="4">
      <c r="B573" s="82" t="str">
        <f t="shared" si="52"/>
        <v xml:space="preserve">                ПДУ для LG AKB72914208 ic (серия HLG270)</v>
      </c>
      <c r="C573" s="41" t="s">
        <v>773</v>
      </c>
      <c r="D573" s="70">
        <f t="shared" si="51"/>
        <v>9.9719999999999995</v>
      </c>
      <c r="E573" s="110" t="s">
        <v>33</v>
      </c>
      <c r="G573" s="115" t="s">
        <v>772</v>
      </c>
      <c r="H573" s="155">
        <v>8.31</v>
      </c>
      <c r="I573" s="111" t="s">
        <v>32</v>
      </c>
      <c r="J573" s="81"/>
      <c r="K573"/>
      <c r="L573" s="41"/>
      <c r="M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</row>
    <row r="574" spans="2:91" ht="11.85" customHeight="1" outlineLevel="4">
      <c r="B574" s="82" t="str">
        <f t="shared" si="52"/>
        <v xml:space="preserve">                ПДУ для LG AKB72914265 ic (серия HLG269)</v>
      </c>
      <c r="C574" s="41" t="s">
        <v>775</v>
      </c>
      <c r="D574" s="70">
        <f t="shared" si="51"/>
        <v>10.26</v>
      </c>
      <c r="E574" s="110" t="s">
        <v>33</v>
      </c>
      <c r="G574" s="115" t="s">
        <v>774</v>
      </c>
      <c r="H574" s="155">
        <v>8.5500000000000007</v>
      </c>
      <c r="I574" s="111" t="s">
        <v>32</v>
      </c>
      <c r="J574" s="81"/>
      <c r="K574"/>
      <c r="L574" s="41"/>
      <c r="M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</row>
    <row r="575" spans="2:91" ht="11.85" customHeight="1" outlineLevel="4">
      <c r="B575" s="82" t="str">
        <f t="shared" si="52"/>
        <v xml:space="preserve">                ПДУ для LG AKB72915202 ic (серия HLG281)</v>
      </c>
      <c r="C575" s="41" t="s">
        <v>777</v>
      </c>
      <c r="D575" s="70">
        <f t="shared" si="51"/>
        <v>8.2799999999999994</v>
      </c>
      <c r="E575" s="110" t="s">
        <v>33</v>
      </c>
      <c r="G575" s="115" t="s">
        <v>776</v>
      </c>
      <c r="H575" s="155">
        <v>6.9</v>
      </c>
      <c r="I575" s="111" t="s">
        <v>32</v>
      </c>
      <c r="J575" s="81"/>
      <c r="K575"/>
      <c r="L575" s="42">
        <v>6972401111309</v>
      </c>
      <c r="M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</row>
    <row r="576" spans="2:91" ht="11.85" customHeight="1" outlineLevel="4">
      <c r="B576" s="82" t="str">
        <f t="shared" si="52"/>
        <v xml:space="preserve">                ПДУ для LG AKB72915207 ic (серия HLG260)</v>
      </c>
      <c r="C576" s="41" t="s">
        <v>779</v>
      </c>
      <c r="D576" s="70">
        <f t="shared" si="51"/>
        <v>8.2799999999999994</v>
      </c>
      <c r="E576" s="110" t="s">
        <v>33</v>
      </c>
      <c r="G576" s="115" t="s">
        <v>778</v>
      </c>
      <c r="H576" s="155">
        <v>6.9</v>
      </c>
      <c r="I576" s="111" t="s">
        <v>32</v>
      </c>
      <c r="J576" s="91"/>
      <c r="K576"/>
      <c r="L576" s="42">
        <v>6972401116625</v>
      </c>
      <c r="M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</row>
    <row r="577" spans="2:91" ht="22.35" customHeight="1" outlineLevel="4">
      <c r="B577" s="82" t="str">
        <f t="shared" si="52"/>
        <v xml:space="preserve">                ПДУ для LG AKB72915210 LED TV   ic (серия HLG280)</v>
      </c>
      <c r="C577" s="41" t="s">
        <v>781</v>
      </c>
      <c r="D577" s="70">
        <f t="shared" si="51"/>
        <v>7.4159999999999995</v>
      </c>
      <c r="E577" s="110" t="s">
        <v>33</v>
      </c>
      <c r="G577" s="115" t="s">
        <v>780</v>
      </c>
      <c r="H577" s="155">
        <v>6.18</v>
      </c>
      <c r="I577" s="111" t="s">
        <v>32</v>
      </c>
      <c r="J577" s="81"/>
      <c r="K577"/>
      <c r="L577" s="42">
        <v>2000230097281</v>
      </c>
      <c r="M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</row>
    <row r="578" spans="2:91" ht="11.85" customHeight="1" outlineLevel="4">
      <c r="B578" s="82" t="str">
        <f t="shared" si="52"/>
        <v xml:space="preserve">                ПДУ для LG AKB72915244 ic (серия HLG280)</v>
      </c>
      <c r="C578" s="41" t="s">
        <v>783</v>
      </c>
      <c r="D578" s="70">
        <f t="shared" si="51"/>
        <v>9.36</v>
      </c>
      <c r="E578" s="110" t="s">
        <v>33</v>
      </c>
      <c r="G578" s="115" t="s">
        <v>782</v>
      </c>
      <c r="H578" s="155">
        <v>7.8</v>
      </c>
      <c r="I578" s="111" t="s">
        <v>32</v>
      </c>
      <c r="J578" s="81"/>
      <c r="K578"/>
      <c r="L578" s="42">
        <v>6972401116632</v>
      </c>
      <c r="M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</row>
    <row r="579" spans="2:91" ht="11.85" customHeight="1" outlineLevel="4">
      <c r="B579" s="82" t="str">
        <f t="shared" si="52"/>
        <v xml:space="preserve">                ПДУ для LG AKB72915269 ic (серия HLG302)</v>
      </c>
      <c r="C579" s="41" t="s">
        <v>785</v>
      </c>
      <c r="D579" s="70">
        <f t="shared" si="51"/>
        <v>7.3079999999999998</v>
      </c>
      <c r="E579" s="110" t="s">
        <v>33</v>
      </c>
      <c r="G579" s="115" t="s">
        <v>784</v>
      </c>
      <c r="H579" s="155">
        <v>6.09</v>
      </c>
      <c r="I579" s="111" t="s">
        <v>32</v>
      </c>
      <c r="J579" s="81"/>
      <c r="K579"/>
      <c r="L579" s="42">
        <v>2000000001296</v>
      </c>
      <c r="M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</row>
    <row r="580" spans="2:91" ht="11.85" customHeight="1" outlineLevel="4">
      <c r="B580" s="82" t="str">
        <f t="shared" si="52"/>
        <v xml:space="preserve">                ПДУ для LG AKB72976002 ic AUX (серия HLG289)</v>
      </c>
      <c r="C580" s="41" t="s">
        <v>787</v>
      </c>
      <c r="D580" s="70">
        <f t="shared" si="51"/>
        <v>12.023999999999999</v>
      </c>
      <c r="E580" s="110" t="s">
        <v>33</v>
      </c>
      <c r="G580" s="115" t="s">
        <v>786</v>
      </c>
      <c r="H580" s="155">
        <v>10.02</v>
      </c>
      <c r="I580" s="111" t="s">
        <v>32</v>
      </c>
      <c r="J580" s="81"/>
      <c r="K580"/>
      <c r="L580" s="41"/>
      <c r="M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</row>
    <row r="581" spans="2:91" ht="22.35" customHeight="1" outlineLevel="4">
      <c r="B581" s="82" t="str">
        <f t="shared" si="52"/>
        <v xml:space="preserve">                ПДУ для LG AKB73275502 ic BLU-RAY DISC HOME TEATER (серия  HLG405)</v>
      </c>
      <c r="C581" s="41" t="s">
        <v>4597</v>
      </c>
      <c r="D581" s="70">
        <f t="shared" si="51"/>
        <v>12.96</v>
      </c>
      <c r="E581" s="110" t="s">
        <v>33</v>
      </c>
      <c r="G581" s="115" t="s">
        <v>4596</v>
      </c>
      <c r="H581" s="155">
        <v>10.8</v>
      </c>
      <c r="I581" s="111" t="s">
        <v>32</v>
      </c>
      <c r="J581" s="81"/>
      <c r="K581"/>
      <c r="L581" s="42">
        <v>2000396983503</v>
      </c>
      <c r="M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</row>
    <row r="582" spans="2:91" ht="22.35" customHeight="1" outlineLevel="4">
      <c r="B582" s="82" t="str">
        <f t="shared" si="52"/>
        <v xml:space="preserve">                ПДУ для LG AKB73275605  ic LCD TV SMART TV (серия HLG285)</v>
      </c>
      <c r="C582" s="41" t="s">
        <v>789</v>
      </c>
      <c r="D582" s="70">
        <f t="shared" si="51"/>
        <v>10.44</v>
      </c>
      <c r="E582" s="110" t="s">
        <v>33</v>
      </c>
      <c r="G582" s="115" t="s">
        <v>788</v>
      </c>
      <c r="H582" s="155">
        <v>8.6999999999999993</v>
      </c>
      <c r="I582" s="111" t="s">
        <v>32</v>
      </c>
      <c r="J582" s="81"/>
      <c r="K582"/>
      <c r="L582" s="42">
        <v>2000230091647</v>
      </c>
      <c r="M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</row>
    <row r="583" spans="2:91" ht="22.35" customHeight="1" outlineLevel="4">
      <c r="B583" s="82" t="str">
        <f t="shared" si="52"/>
        <v xml:space="preserve">                ПДУ для LG AKB73275612 LED TV ic 3D (серия HLG286)</v>
      </c>
      <c r="C583" s="41" t="s">
        <v>3147</v>
      </c>
      <c r="D583" s="70">
        <f t="shared" ref="D583:D646" si="53">H583*1.2</f>
        <v>10.223999999999998</v>
      </c>
      <c r="E583" s="110" t="s">
        <v>33</v>
      </c>
      <c r="G583" s="115" t="s">
        <v>3146</v>
      </c>
      <c r="H583" s="155">
        <v>8.52</v>
      </c>
      <c r="I583" s="111" t="s">
        <v>32</v>
      </c>
      <c r="J583" s="81"/>
      <c r="K583"/>
      <c r="L583" s="42">
        <v>6934086688316</v>
      </c>
      <c r="M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</row>
    <row r="584" spans="2:91" ht="11.85" customHeight="1" outlineLevel="4">
      <c r="B584" s="82" t="str">
        <f t="shared" si="52"/>
        <v xml:space="preserve">                ПДУ для LG AKB73275689 ic (серия HLG384)</v>
      </c>
      <c r="C584" s="41" t="s">
        <v>791</v>
      </c>
      <c r="D584" s="70">
        <f t="shared" si="53"/>
        <v>11.808</v>
      </c>
      <c r="E584" s="110" t="s">
        <v>33</v>
      </c>
      <c r="G584" s="115" t="s">
        <v>790</v>
      </c>
      <c r="H584" s="155">
        <v>9.84</v>
      </c>
      <c r="I584" s="111" t="s">
        <v>32</v>
      </c>
      <c r="J584" s="81"/>
      <c r="K584"/>
      <c r="L584" s="41"/>
      <c r="M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</row>
    <row r="585" spans="2:91" ht="22.35" customHeight="1" outlineLevel="4">
      <c r="B585" s="82" t="str">
        <f t="shared" si="52"/>
        <v xml:space="preserve">                ПДУ для LG AKB73615302 (AKB73615303) ic 3D LED TV (серия HLG326)</v>
      </c>
      <c r="C585" s="41" t="s">
        <v>793</v>
      </c>
      <c r="D585" s="70">
        <f t="shared" si="53"/>
        <v>10.44</v>
      </c>
      <c r="E585" s="110" t="s">
        <v>33</v>
      </c>
      <c r="G585" s="115" t="s">
        <v>792</v>
      </c>
      <c r="H585" s="155">
        <v>8.6999999999999993</v>
      </c>
      <c r="I585" s="111" t="s">
        <v>32</v>
      </c>
      <c r="J585" s="81"/>
      <c r="K585"/>
      <c r="L585" s="41"/>
      <c r="M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</row>
    <row r="586" spans="2:91" ht="11.85" customHeight="1" outlineLevel="4">
      <c r="B586" s="82" t="str">
        <f t="shared" si="52"/>
        <v xml:space="preserve">                ПДУ для LG AKB73615303 3D ic (серия HLG303)</v>
      </c>
      <c r="C586" s="41" t="s">
        <v>795</v>
      </c>
      <c r="D586" s="70">
        <f t="shared" si="53"/>
        <v>10.799999999999999</v>
      </c>
      <c r="E586" s="110" t="s">
        <v>33</v>
      </c>
      <c r="G586" s="115" t="s">
        <v>794</v>
      </c>
      <c r="H586" s="155">
        <v>9</v>
      </c>
      <c r="I586" s="111" t="s">
        <v>32</v>
      </c>
      <c r="J586" s="81"/>
      <c r="K586"/>
      <c r="L586" s="41"/>
      <c r="M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</row>
    <row r="587" spans="2:91" ht="11.85" customHeight="1" outlineLevel="4">
      <c r="B587" s="82" t="str">
        <f t="shared" si="52"/>
        <v xml:space="preserve">                ПДУ для LG AKB73615306 ic (серия HLG327)</v>
      </c>
      <c r="C587" s="41" t="s">
        <v>797</v>
      </c>
      <c r="D587" s="70">
        <f t="shared" si="53"/>
        <v>9.6120000000000001</v>
      </c>
      <c r="E587" s="110" t="s">
        <v>33</v>
      </c>
      <c r="G587" s="115" t="s">
        <v>796</v>
      </c>
      <c r="H587" s="155">
        <v>8.01</v>
      </c>
      <c r="I587" s="111" t="s">
        <v>32</v>
      </c>
      <c r="J587" s="81"/>
      <c r="K587"/>
      <c r="L587" s="42">
        <v>2000230097298</v>
      </c>
      <c r="M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</row>
    <row r="588" spans="2:91" ht="22.35" customHeight="1" outlineLevel="4">
      <c r="B588" s="82" t="str">
        <f t="shared" si="52"/>
        <v xml:space="preserve">                ПДУ для LG AKB73615307 3D ic LED LCD Tv (серия HLG328)</v>
      </c>
      <c r="C588" s="41" t="s">
        <v>799</v>
      </c>
      <c r="D588" s="70">
        <f t="shared" si="53"/>
        <v>10.44</v>
      </c>
      <c r="E588" s="110" t="s">
        <v>33</v>
      </c>
      <c r="G588" s="115" t="s">
        <v>798</v>
      </c>
      <c r="H588" s="155">
        <v>8.6999999999999993</v>
      </c>
      <c r="I588" s="111" t="s">
        <v>32</v>
      </c>
      <c r="J588" s="81"/>
      <c r="K588"/>
      <c r="L588" s="42">
        <v>6972401111552</v>
      </c>
      <c r="M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</row>
    <row r="589" spans="2:91" ht="11.85" customHeight="1" outlineLevel="4">
      <c r="B589" s="82" t="str">
        <f t="shared" si="52"/>
        <v xml:space="preserve">                ПДУ для LG AKB73615308 ic (серия HLG329)</v>
      </c>
      <c r="C589" s="41" t="s">
        <v>801</v>
      </c>
      <c r="D589" s="70">
        <f t="shared" si="53"/>
        <v>10.799999999999999</v>
      </c>
      <c r="E589" s="110" t="s">
        <v>33</v>
      </c>
      <c r="G589" s="115" t="s">
        <v>800</v>
      </c>
      <c r="H589" s="155">
        <v>9</v>
      </c>
      <c r="I589" s="111" t="s">
        <v>32</v>
      </c>
      <c r="J589" s="81"/>
      <c r="K589"/>
      <c r="L589" s="42">
        <v>6972401114324</v>
      </c>
      <c r="M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</row>
    <row r="590" spans="2:91" ht="11.85" customHeight="1" outlineLevel="4">
      <c r="B590" s="82" t="str">
        <f t="shared" si="52"/>
        <v xml:space="preserve">                ПДУ для LG AKB73655802 ic (серия HLG304)</v>
      </c>
      <c r="C590" s="41" t="s">
        <v>803</v>
      </c>
      <c r="D590" s="70">
        <f t="shared" si="53"/>
        <v>8.8919999999999995</v>
      </c>
      <c r="E590" s="110" t="s">
        <v>33</v>
      </c>
      <c r="G590" s="115" t="s">
        <v>802</v>
      </c>
      <c r="H590" s="155">
        <v>7.41</v>
      </c>
      <c r="I590" s="111" t="s">
        <v>32</v>
      </c>
      <c r="J590" s="81"/>
      <c r="K590"/>
      <c r="L590" s="42">
        <v>6972401111347</v>
      </c>
      <c r="M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</row>
    <row r="591" spans="2:91" ht="11.85" customHeight="1" outlineLevel="4">
      <c r="B591" s="82" t="str">
        <f t="shared" si="52"/>
        <v xml:space="preserve">                ПДУ для LG AKB73655822 ic (серия HLG305)</v>
      </c>
      <c r="C591" s="41" t="s">
        <v>805</v>
      </c>
      <c r="D591" s="70">
        <f t="shared" si="53"/>
        <v>7.56</v>
      </c>
      <c r="E591" s="110" t="s">
        <v>33</v>
      </c>
      <c r="G591" s="115" t="s">
        <v>804</v>
      </c>
      <c r="H591" s="155">
        <v>6.3</v>
      </c>
      <c r="I591" s="111" t="s">
        <v>32</v>
      </c>
      <c r="J591" s="81"/>
      <c r="K591"/>
      <c r="L591" s="41"/>
      <c r="M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</row>
    <row r="592" spans="2:91" ht="11.85" customHeight="1" outlineLevel="4">
      <c r="B592" s="82" t="str">
        <f t="shared" si="52"/>
        <v xml:space="preserve">                ПДУ для LG AKB73715601 ic (серия HLG321)</v>
      </c>
      <c r="C592" s="41" t="s">
        <v>807</v>
      </c>
      <c r="D592" s="70">
        <f t="shared" si="53"/>
        <v>6.984</v>
      </c>
      <c r="E592" s="110" t="s">
        <v>33</v>
      </c>
      <c r="G592" s="115" t="s">
        <v>806</v>
      </c>
      <c r="H592" s="155">
        <v>5.82</v>
      </c>
      <c r="I592" s="111" t="s">
        <v>32</v>
      </c>
      <c r="J592" s="81"/>
      <c r="K592"/>
      <c r="L592" s="42">
        <v>6972401110999</v>
      </c>
      <c r="M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</row>
    <row r="593" spans="2:91" ht="11.85" customHeight="1" outlineLevel="4">
      <c r="B593" s="82" t="str">
        <f t="shared" si="52"/>
        <v xml:space="preserve">                ПДУ для LG AKB73715603 ic (серия HLG320)</v>
      </c>
      <c r="C593" s="41" t="s">
        <v>809</v>
      </c>
      <c r="D593" s="70">
        <f t="shared" si="53"/>
        <v>7.56</v>
      </c>
      <c r="E593" s="110" t="s">
        <v>33</v>
      </c>
      <c r="G593" s="115" t="s">
        <v>808</v>
      </c>
      <c r="H593" s="155">
        <v>6.3</v>
      </c>
      <c r="I593" s="111" t="s">
        <v>32</v>
      </c>
      <c r="J593" s="81"/>
      <c r="K593"/>
      <c r="L593" s="42">
        <v>6972401110975</v>
      </c>
      <c r="M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</row>
    <row r="594" spans="2:91" ht="11.85" customHeight="1" outlineLevel="4">
      <c r="B594" s="82" t="str">
        <f t="shared" si="52"/>
        <v xml:space="preserve">                ПДУ для LG AKB73715622 ic (серия HLG338)</v>
      </c>
      <c r="C594" s="41" t="s">
        <v>811</v>
      </c>
      <c r="D594" s="70">
        <f t="shared" si="53"/>
        <v>7.02</v>
      </c>
      <c r="E594" s="110" t="s">
        <v>33</v>
      </c>
      <c r="G594" s="115" t="s">
        <v>810</v>
      </c>
      <c r="H594" s="155">
        <v>5.85</v>
      </c>
      <c r="I594" s="111" t="s">
        <v>32</v>
      </c>
      <c r="J594" s="81"/>
      <c r="K594"/>
      <c r="L594" s="42">
        <v>6972401114331</v>
      </c>
      <c r="M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</row>
    <row r="595" spans="2:91" ht="22.35" customHeight="1" outlineLevel="4">
      <c r="B595" s="82" t="str">
        <f t="shared" si="52"/>
        <v xml:space="preserve">                ПДУ для LG AKB73715659 ic LCD TV 3D SMART (серия HLG414)</v>
      </c>
      <c r="C595" s="41" t="s">
        <v>813</v>
      </c>
      <c r="D595" s="70">
        <f t="shared" si="53"/>
        <v>7.02</v>
      </c>
      <c r="E595" s="110" t="s">
        <v>33</v>
      </c>
      <c r="G595" s="115" t="s">
        <v>812</v>
      </c>
      <c r="H595" s="155">
        <v>5.85</v>
      </c>
      <c r="I595" s="111" t="s">
        <v>32</v>
      </c>
      <c r="J595" s="81"/>
      <c r="K595"/>
      <c r="L595" s="42">
        <v>6972401111675</v>
      </c>
      <c r="M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</row>
    <row r="596" spans="2:91" ht="22.35" customHeight="1" outlineLevel="4">
      <c r="B596" s="82" t="str">
        <f t="shared" si="52"/>
        <v xml:space="preserve">                ПДУ для LG AKB73715669 ic LCD new 3D Smart Tv (серия HLG350)</v>
      </c>
      <c r="C596" s="41" t="s">
        <v>815</v>
      </c>
      <c r="D596" s="70">
        <f t="shared" si="53"/>
        <v>6.1199999999999992</v>
      </c>
      <c r="E596" s="110" t="s">
        <v>33</v>
      </c>
      <c r="G596" s="115" t="s">
        <v>814</v>
      </c>
      <c r="H596" s="155">
        <v>5.0999999999999996</v>
      </c>
      <c r="I596" s="111" t="s">
        <v>32</v>
      </c>
      <c r="J596" s="81"/>
      <c r="K596"/>
      <c r="L596" s="42">
        <v>6972401111576</v>
      </c>
      <c r="M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</row>
    <row r="597" spans="2:91" ht="22.35" customHeight="1" outlineLevel="4">
      <c r="B597" s="82" t="str">
        <f t="shared" si="52"/>
        <v xml:space="preserve">                ПДУ для LG AKB73715680 ic LCD TV (серия HLG385)</v>
      </c>
      <c r="C597" s="41" t="s">
        <v>817</v>
      </c>
      <c r="D597" s="70">
        <f t="shared" si="53"/>
        <v>7.1999999999999993</v>
      </c>
      <c r="E597" s="110" t="s">
        <v>33</v>
      </c>
      <c r="G597" s="115" t="s">
        <v>816</v>
      </c>
      <c r="H597" s="155">
        <v>6</v>
      </c>
      <c r="I597" s="111" t="s">
        <v>32</v>
      </c>
      <c r="J597" s="81"/>
      <c r="K597"/>
      <c r="L597" s="42">
        <v>6972401115239</v>
      </c>
      <c r="M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</row>
    <row r="598" spans="2:91" ht="22.35" customHeight="1" outlineLevel="4">
      <c r="B598" s="82" t="str">
        <f t="shared" si="52"/>
        <v xml:space="preserve">                ПДУ для LG AKB73715686 ic LCD TV NEW с функцией PIP (маленький корпус) (серия HLG357)</v>
      </c>
      <c r="C598" s="41" t="s">
        <v>819</v>
      </c>
      <c r="D598" s="70">
        <f t="shared" si="53"/>
        <v>7.1999999999999993</v>
      </c>
      <c r="E598" s="110" t="s">
        <v>33</v>
      </c>
      <c r="G598" s="115" t="s">
        <v>818</v>
      </c>
      <c r="H598" s="155">
        <v>6</v>
      </c>
      <c r="I598" s="111" t="s">
        <v>32</v>
      </c>
      <c r="J598" s="81"/>
      <c r="K598"/>
      <c r="L598" s="42">
        <v>6972401111583</v>
      </c>
      <c r="M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</row>
    <row r="599" spans="2:91" ht="22.35" customHeight="1" outlineLevel="4">
      <c r="B599" s="82" t="str">
        <f t="shared" si="52"/>
        <v xml:space="preserve">                ПДУ для LG AKB73715694 ic LCD TV NEW 3D (маленький корпус) (серия HLG358)</v>
      </c>
      <c r="C599" s="41" t="s">
        <v>821</v>
      </c>
      <c r="D599" s="70">
        <f t="shared" si="53"/>
        <v>7.02</v>
      </c>
      <c r="E599" s="110" t="s">
        <v>33</v>
      </c>
      <c r="G599" s="115" t="s">
        <v>820</v>
      </c>
      <c r="H599" s="155">
        <v>5.85</v>
      </c>
      <c r="I599" s="111" t="s">
        <v>32</v>
      </c>
      <c r="J599" s="81"/>
      <c r="K599"/>
      <c r="L599" s="42">
        <v>6972401116809</v>
      </c>
      <c r="M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</row>
    <row r="600" spans="2:91" ht="22.35" customHeight="1" outlineLevel="4">
      <c r="B600" s="82" t="str">
        <f t="shared" si="52"/>
        <v xml:space="preserve">                ПДУ для LG AKB73756502 ic New Lcd Led Tv c функцией SMART + 3D (серия HLG322)</v>
      </c>
      <c r="C600" s="41" t="s">
        <v>823</v>
      </c>
      <c r="D600" s="70">
        <f t="shared" si="53"/>
        <v>11.16</v>
      </c>
      <c r="E600" s="110" t="s">
        <v>33</v>
      </c>
      <c r="G600" s="115" t="s">
        <v>822</v>
      </c>
      <c r="H600" s="155">
        <v>9.3000000000000007</v>
      </c>
      <c r="I600" s="111" t="s">
        <v>32</v>
      </c>
      <c r="J600" s="81"/>
      <c r="K600"/>
      <c r="L600" s="42">
        <v>6972401111521</v>
      </c>
      <c r="M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</row>
    <row r="601" spans="2:91" ht="22.35" customHeight="1" outlineLevel="4">
      <c r="B601" s="82" t="str">
        <f t="shared" si="52"/>
        <v xml:space="preserve">                ПДУ для LG AKB73756503 ic  LCD 3d TV (серия HLG370)</v>
      </c>
      <c r="C601" s="41" t="s">
        <v>825</v>
      </c>
      <c r="D601" s="70">
        <f t="shared" si="53"/>
        <v>9.8279999999999994</v>
      </c>
      <c r="E601" s="110" t="s">
        <v>33</v>
      </c>
      <c r="G601" s="115" t="s">
        <v>824</v>
      </c>
      <c r="H601" s="155">
        <v>8.19</v>
      </c>
      <c r="I601" s="111" t="s">
        <v>32</v>
      </c>
      <c r="J601" s="81"/>
      <c r="K601"/>
      <c r="L601" s="42">
        <v>2000240440657</v>
      </c>
      <c r="M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</row>
    <row r="602" spans="2:91" ht="22.35" customHeight="1" outlineLevel="4">
      <c r="B602" s="82" t="str">
        <f t="shared" si="52"/>
        <v xml:space="preserve">                ПДУ для LG AKB73756504 (AKB73756502) ic New Lcd Led Tv c функцией SMART и 3D (серия HLG348)</v>
      </c>
      <c r="C602" s="41" t="s">
        <v>827</v>
      </c>
      <c r="D602" s="70">
        <f t="shared" si="53"/>
        <v>11.16</v>
      </c>
      <c r="E602" s="110" t="s">
        <v>33</v>
      </c>
      <c r="G602" s="115" t="s">
        <v>826</v>
      </c>
      <c r="H602" s="155">
        <v>9.3000000000000007</v>
      </c>
      <c r="I602" s="111" t="s">
        <v>32</v>
      </c>
      <c r="J602" s="81"/>
      <c r="K602"/>
      <c r="L602" s="42">
        <v>6972401114348</v>
      </c>
      <c r="M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</row>
    <row r="603" spans="2:91" ht="22.35" customHeight="1" outlineLevel="4">
      <c r="B603" s="82" t="str">
        <f t="shared" si="52"/>
        <v xml:space="preserve">                ПДУ для LG AKB73756559 ic SMART LCD TV (серия HLG383)</v>
      </c>
      <c r="C603" s="41" t="s">
        <v>829</v>
      </c>
      <c r="D603" s="70">
        <f t="shared" si="53"/>
        <v>10.44</v>
      </c>
      <c r="E603" s="110" t="s">
        <v>33</v>
      </c>
      <c r="G603" s="115" t="s">
        <v>828</v>
      </c>
      <c r="H603" s="155">
        <v>8.6999999999999993</v>
      </c>
      <c r="I603" s="111" t="s">
        <v>32</v>
      </c>
      <c r="J603" s="81"/>
      <c r="K603"/>
      <c r="L603" s="42">
        <v>2000230091685</v>
      </c>
      <c r="M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</row>
    <row r="604" spans="2:91" ht="22.35" customHeight="1" outlineLevel="4">
      <c r="B604" s="82" t="str">
        <f t="shared" si="52"/>
        <v xml:space="preserve">                ПДУ для LG AKB73756564 (AKB73756565) ic 3 D LCD smart TV (серия HLG380)</v>
      </c>
      <c r="C604" s="41" t="s">
        <v>831</v>
      </c>
      <c r="D604" s="70">
        <f t="shared" si="53"/>
        <v>11.52</v>
      </c>
      <c r="E604" s="110" t="s">
        <v>33</v>
      </c>
      <c r="G604" s="115" t="s">
        <v>830</v>
      </c>
      <c r="H604" s="155">
        <v>9.6</v>
      </c>
      <c r="I604" s="111" t="s">
        <v>32</v>
      </c>
      <c r="J604" s="81"/>
      <c r="K604"/>
      <c r="L604" s="42">
        <v>6972401111620</v>
      </c>
      <c r="M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</row>
    <row r="605" spans="2:91" ht="22.35" customHeight="1" outlineLevel="4">
      <c r="B605" s="82" t="str">
        <f t="shared" si="52"/>
        <v xml:space="preserve">                ПДУ для LG AKB73756571 ic NEW LCD smart TV (серия HLG381)</v>
      </c>
      <c r="C605" s="41" t="s">
        <v>833</v>
      </c>
      <c r="D605" s="70">
        <f t="shared" si="53"/>
        <v>10.44</v>
      </c>
      <c r="E605" s="110" t="s">
        <v>33</v>
      </c>
      <c r="G605" s="115" t="s">
        <v>832</v>
      </c>
      <c r="H605" s="155">
        <v>8.6999999999999993</v>
      </c>
      <c r="I605" s="111" t="s">
        <v>32</v>
      </c>
      <c r="J605" s="81"/>
      <c r="K605"/>
      <c r="L605" s="42">
        <v>6972401116816</v>
      </c>
      <c r="M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</row>
    <row r="606" spans="2:91" ht="22.35" customHeight="1" outlineLevel="4">
      <c r="B606" s="82" t="str">
        <f t="shared" si="52"/>
        <v xml:space="preserve">                ПДУ для LG AKB73975729 ic new LCD TV 3 D SMART (серия HLG359)</v>
      </c>
      <c r="C606" s="41" t="s">
        <v>835</v>
      </c>
      <c r="D606" s="70">
        <f t="shared" si="53"/>
        <v>7.1639999999999997</v>
      </c>
      <c r="E606" s="110" t="s">
        <v>33</v>
      </c>
      <c r="G606" s="115" t="s">
        <v>834</v>
      </c>
      <c r="H606" s="155">
        <v>5.97</v>
      </c>
      <c r="I606" s="111" t="s">
        <v>32</v>
      </c>
      <c r="J606" s="81"/>
      <c r="K606"/>
      <c r="L606" s="42">
        <v>6972401111590</v>
      </c>
      <c r="M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</row>
    <row r="607" spans="2:91" ht="22.35" customHeight="1" outlineLevel="4">
      <c r="B607" s="82" t="str">
        <f t="shared" ref="B607:B635" si="54">HYPERLINK(CONCATENATE("http://belpult.by/site_search?search_term=",C607),G607)</f>
        <v xml:space="preserve">                ПДУ для LG AKB73975734 ic LCD TV (маленький корпус) (серия HLG377)</v>
      </c>
      <c r="C607" s="41" t="s">
        <v>837</v>
      </c>
      <c r="D607" s="70">
        <f t="shared" si="53"/>
        <v>6.6599999999999993</v>
      </c>
      <c r="E607" s="110" t="s">
        <v>33</v>
      </c>
      <c r="G607" s="115" t="s">
        <v>836</v>
      </c>
      <c r="H607" s="155">
        <v>5.55</v>
      </c>
      <c r="I607" s="111" t="s">
        <v>32</v>
      </c>
      <c r="J607" s="81"/>
      <c r="K607"/>
      <c r="L607" s="42">
        <v>2000230091524</v>
      </c>
      <c r="M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</row>
    <row r="608" spans="2:91" ht="22.35" customHeight="1" outlineLevel="4">
      <c r="B608" s="82" t="str">
        <f t="shared" si="54"/>
        <v xml:space="preserve">                ПДУ для LG AKB73975757 ic как оригинал NEW SMART LCD TV (серия HLG360)</v>
      </c>
      <c r="C608" s="41" t="s">
        <v>839</v>
      </c>
      <c r="D608" s="70">
        <f t="shared" si="53"/>
        <v>7.02</v>
      </c>
      <c r="E608" s="110" t="s">
        <v>33</v>
      </c>
      <c r="G608" s="115" t="s">
        <v>838</v>
      </c>
      <c r="H608" s="155">
        <v>5.85</v>
      </c>
      <c r="I608" s="111" t="s">
        <v>32</v>
      </c>
      <c r="J608" s="81"/>
      <c r="K608"/>
      <c r="L608" s="42">
        <v>2000230091715</v>
      </c>
      <c r="M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</row>
    <row r="609" spans="2:91" ht="22.35" customHeight="1" outlineLevel="4">
      <c r="B609" s="82" t="str">
        <f t="shared" si="54"/>
        <v xml:space="preserve">                ПДУ для LG AKB73975761 ic 3D LCD TV SMART(серия HLG361)</v>
      </c>
      <c r="C609" s="41" t="s">
        <v>841</v>
      </c>
      <c r="D609" s="70">
        <f t="shared" si="53"/>
        <v>7.02</v>
      </c>
      <c r="E609" s="110" t="s">
        <v>33</v>
      </c>
      <c r="G609" s="115" t="s">
        <v>840</v>
      </c>
      <c r="H609" s="155">
        <v>5.85</v>
      </c>
      <c r="I609" s="111" t="s">
        <v>32</v>
      </c>
      <c r="J609" s="81"/>
      <c r="K609"/>
      <c r="L609" s="42">
        <v>6972401111613</v>
      </c>
      <c r="M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</row>
    <row r="610" spans="2:91" ht="22.35" customHeight="1" outlineLevel="4">
      <c r="B610" s="82" t="str">
        <f t="shared" si="54"/>
        <v xml:space="preserve">                ПДУ для LG AKB73975786 ic как оригинал (маленький с функцией PIP ) SMART LED TV (серия HLG398)</v>
      </c>
      <c r="C610" s="41" t="s">
        <v>843</v>
      </c>
      <c r="D610" s="70">
        <f t="shared" si="53"/>
        <v>8.2799999999999994</v>
      </c>
      <c r="E610" s="110" t="s">
        <v>33</v>
      </c>
      <c r="G610" s="115" t="s">
        <v>842</v>
      </c>
      <c r="H610" s="155">
        <v>6.9</v>
      </c>
      <c r="I610" s="111" t="s">
        <v>32</v>
      </c>
      <c r="J610" s="81"/>
      <c r="K610"/>
      <c r="L610" s="42">
        <v>2000230097328</v>
      </c>
      <c r="M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</row>
    <row r="611" spans="2:91" ht="22.35" customHeight="1" outlineLevel="4">
      <c r="B611" s="82" t="str">
        <f t="shared" si="54"/>
        <v xml:space="preserve">                ПДУ для LG AKB74455401 Smart TV ic (серия HLG403)</v>
      </c>
      <c r="C611" s="41" t="s">
        <v>845</v>
      </c>
      <c r="D611" s="70">
        <f t="shared" si="53"/>
        <v>10.799999999999999</v>
      </c>
      <c r="E611" s="110" t="s">
        <v>33</v>
      </c>
      <c r="G611" s="115" t="s">
        <v>844</v>
      </c>
      <c r="H611" s="155">
        <v>9</v>
      </c>
      <c r="I611" s="111" t="s">
        <v>32</v>
      </c>
      <c r="J611" s="81"/>
      <c r="K611"/>
      <c r="L611" s="42">
        <v>6972401113426</v>
      </c>
      <c r="M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</row>
    <row r="612" spans="2:91" ht="11.85" customHeight="1" outlineLevel="4">
      <c r="B612" s="82" t="str">
        <f t="shared" si="54"/>
        <v xml:space="preserve">                ПДУ для LG AKB74455403 ic (серия HLG389)</v>
      </c>
      <c r="C612" s="41" t="s">
        <v>847</v>
      </c>
      <c r="D612" s="70">
        <f t="shared" si="53"/>
        <v>10.44</v>
      </c>
      <c r="E612" s="110" t="s">
        <v>33</v>
      </c>
      <c r="G612" s="115" t="s">
        <v>846</v>
      </c>
      <c r="H612" s="155">
        <v>8.6999999999999993</v>
      </c>
      <c r="I612" s="111" t="s">
        <v>32</v>
      </c>
      <c r="J612" s="81"/>
      <c r="K612"/>
      <c r="L612" s="42">
        <v>6972401114355</v>
      </c>
      <c r="M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</row>
    <row r="613" spans="2:91" ht="11.85" customHeight="1" outlineLevel="4">
      <c r="B613" s="82" t="str">
        <f t="shared" si="54"/>
        <v xml:space="preserve">                ПДУ для LG AKB74455409 ic (серия HLG395)</v>
      </c>
      <c r="C613" s="41" t="s">
        <v>849</v>
      </c>
      <c r="D613" s="70">
        <f t="shared" si="53"/>
        <v>9.9</v>
      </c>
      <c r="E613" s="110" t="s">
        <v>33</v>
      </c>
      <c r="G613" s="115" t="s">
        <v>848</v>
      </c>
      <c r="H613" s="155">
        <v>8.25</v>
      </c>
      <c r="I613" s="111" t="s">
        <v>32</v>
      </c>
      <c r="J613" s="81"/>
      <c r="K613"/>
      <c r="L613" s="42">
        <v>2000230094716</v>
      </c>
      <c r="M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</row>
    <row r="614" spans="2:91" ht="22.35" customHeight="1" outlineLevel="4">
      <c r="B614" s="82" t="str">
        <f t="shared" si="54"/>
        <v xml:space="preserve">                ПДУ для LG AKB74455416 ic LCD smart TV (серия HLG386)</v>
      </c>
      <c r="C614" s="41" t="s">
        <v>851</v>
      </c>
      <c r="D614" s="70">
        <f t="shared" si="53"/>
        <v>10.08</v>
      </c>
      <c r="E614" s="110" t="s">
        <v>33</v>
      </c>
      <c r="G614" s="115" t="s">
        <v>850</v>
      </c>
      <c r="H614" s="155">
        <v>8.4</v>
      </c>
      <c r="I614" s="111" t="s">
        <v>32</v>
      </c>
      <c r="J614" s="81"/>
      <c r="K614"/>
      <c r="L614" s="42">
        <v>6972401116823</v>
      </c>
      <c r="M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</row>
    <row r="615" spans="2:91" ht="22.35" customHeight="1" outlineLevel="4">
      <c r="B615" s="82" t="str">
        <f t="shared" si="54"/>
        <v xml:space="preserve">                ПДУ для LG AKB74475401 ic маленький корпус SMART LVD TV (серия HLG387)</v>
      </c>
      <c r="C615" s="41" t="s">
        <v>853</v>
      </c>
      <c r="D615" s="70">
        <f t="shared" si="53"/>
        <v>8.2799999999999994</v>
      </c>
      <c r="E615" s="110" t="s">
        <v>33</v>
      </c>
      <c r="G615" s="115" t="s">
        <v>852</v>
      </c>
      <c r="H615" s="155">
        <v>6.9</v>
      </c>
      <c r="I615" s="111" t="s">
        <v>32</v>
      </c>
      <c r="J615" s="81"/>
      <c r="K615"/>
      <c r="L615" s="42">
        <v>2000230094723</v>
      </c>
      <c r="M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</row>
    <row r="616" spans="2:91" ht="22.35" customHeight="1" outlineLevel="4">
      <c r="B616" s="82" t="str">
        <f t="shared" si="54"/>
        <v xml:space="preserve">                ПДУ для LG AKB74475403 ic LCD TV (серия HLG423)</v>
      </c>
      <c r="C616" s="41" t="s">
        <v>855</v>
      </c>
      <c r="D616" s="70">
        <f t="shared" si="53"/>
        <v>8.64</v>
      </c>
      <c r="E616" s="110" t="s">
        <v>33</v>
      </c>
      <c r="G616" s="115" t="s">
        <v>854</v>
      </c>
      <c r="H616" s="155">
        <v>7.2</v>
      </c>
      <c r="I616" s="111" t="s">
        <v>32</v>
      </c>
      <c r="J616" s="81"/>
      <c r="K616"/>
      <c r="L616" s="42">
        <v>6972401111705</v>
      </c>
      <c r="M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</row>
    <row r="617" spans="2:91" ht="22.35" customHeight="1" outlineLevel="4">
      <c r="B617" s="82" t="str">
        <f t="shared" si="54"/>
        <v xml:space="preserve">                ПДУ для LG AKB74475404 ic как оригинальный  smart ( маленький корпус ) (серия HLG390)</v>
      </c>
      <c r="C617" s="41" t="s">
        <v>857</v>
      </c>
      <c r="D617" s="70">
        <f t="shared" si="53"/>
        <v>6.984</v>
      </c>
      <c r="E617" s="110" t="s">
        <v>33</v>
      </c>
      <c r="G617" s="115" t="s">
        <v>856</v>
      </c>
      <c r="H617" s="155">
        <v>5.82</v>
      </c>
      <c r="I617" s="111" t="s">
        <v>32</v>
      </c>
      <c r="J617" s="81"/>
      <c r="K617"/>
      <c r="L617" s="42">
        <v>6972401111651</v>
      </c>
      <c r="M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</row>
    <row r="618" spans="2:91" ht="11.85" customHeight="1" outlineLevel="4">
      <c r="B618" s="82" t="str">
        <f t="shared" si="54"/>
        <v xml:space="preserve">                ПДУ для LG AKB74475472 ic  (серия HLG396)</v>
      </c>
      <c r="C618" s="41" t="s">
        <v>859</v>
      </c>
      <c r="D618" s="70">
        <f t="shared" si="53"/>
        <v>7.56</v>
      </c>
      <c r="E618" s="110" t="s">
        <v>33</v>
      </c>
      <c r="G618" s="115" t="s">
        <v>858</v>
      </c>
      <c r="H618" s="155">
        <v>6.3</v>
      </c>
      <c r="I618" s="111" t="s">
        <v>32</v>
      </c>
      <c r="J618" s="81"/>
      <c r="K618"/>
      <c r="L618" s="42">
        <v>2000230094730</v>
      </c>
      <c r="M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</row>
    <row r="619" spans="2:91" ht="11.85" customHeight="1" outlineLevel="4">
      <c r="B619" s="82" t="str">
        <f t="shared" si="54"/>
        <v xml:space="preserve">                ПДУ для LG AKB74475481 ic  (серия HLG388)</v>
      </c>
      <c r="C619" s="41" t="s">
        <v>861</v>
      </c>
      <c r="D619" s="70">
        <f t="shared" si="53"/>
        <v>8.2799999999999994</v>
      </c>
      <c r="E619" s="110" t="s">
        <v>33</v>
      </c>
      <c r="G619" s="115" t="s">
        <v>860</v>
      </c>
      <c r="H619" s="155">
        <v>6.9</v>
      </c>
      <c r="I619" s="111" t="s">
        <v>32</v>
      </c>
      <c r="J619" s="81"/>
      <c r="K619"/>
      <c r="L619" s="42">
        <v>6972401115383</v>
      </c>
      <c r="M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</row>
    <row r="620" spans="2:91" ht="11.85" customHeight="1" outlineLevel="4">
      <c r="B620" s="82" t="str">
        <f t="shared" si="54"/>
        <v xml:space="preserve">                ПДУ для LG AKB74475490 ic  (серия HLG397)</v>
      </c>
      <c r="C620" s="41" t="s">
        <v>863</v>
      </c>
      <c r="D620" s="70">
        <f t="shared" si="53"/>
        <v>6.3</v>
      </c>
      <c r="E620" s="110" t="s">
        <v>33</v>
      </c>
      <c r="G620" s="115" t="s">
        <v>862</v>
      </c>
      <c r="H620" s="155">
        <v>5.25</v>
      </c>
      <c r="I620" s="111" t="s">
        <v>32</v>
      </c>
      <c r="J620" s="81"/>
      <c r="K620"/>
      <c r="L620" s="42">
        <v>2000230094754</v>
      </c>
      <c r="M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</row>
    <row r="621" spans="2:91" ht="32.85" customHeight="1" outlineLevel="4">
      <c r="B621" s="82" t="str">
        <f t="shared" si="54"/>
        <v xml:space="preserve">                ПДУ для LG AKB74915324 ic как оригинал (маленький с домиком по центру) SMART LED TV  (серия HLG399)</v>
      </c>
      <c r="C621" s="41" t="s">
        <v>865</v>
      </c>
      <c r="D621" s="70">
        <f t="shared" si="53"/>
        <v>7.992</v>
      </c>
      <c r="E621" s="110" t="s">
        <v>33</v>
      </c>
      <c r="G621" s="115" t="s">
        <v>864</v>
      </c>
      <c r="H621" s="155">
        <v>6.66</v>
      </c>
      <c r="I621" s="111" t="s">
        <v>32</v>
      </c>
      <c r="J621" s="81"/>
      <c r="K621"/>
      <c r="L621" s="42">
        <v>6972401116649</v>
      </c>
      <c r="M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</row>
    <row r="622" spans="2:91" ht="32.85" customHeight="1" outlineLevel="4">
      <c r="B622" s="82" t="str">
        <f t="shared" si="54"/>
        <v xml:space="preserve">                ПДУ для LG AKB74915325 ic как оригинал (маленький с домиком по центру) SMART LED TV (серия HLG400)</v>
      </c>
      <c r="C622" s="41" t="s">
        <v>867</v>
      </c>
      <c r="D622" s="70">
        <f t="shared" si="53"/>
        <v>7.56</v>
      </c>
      <c r="E622" s="110" t="s">
        <v>33</v>
      </c>
      <c r="G622" s="115" t="s">
        <v>866</v>
      </c>
      <c r="H622" s="155">
        <v>6.3</v>
      </c>
      <c r="I622" s="111" t="s">
        <v>32</v>
      </c>
      <c r="J622" s="81"/>
      <c r="K622"/>
      <c r="L622" s="42">
        <v>6972401114379</v>
      </c>
      <c r="M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</row>
    <row r="623" spans="2:91" ht="32.85" customHeight="1" outlineLevel="4">
      <c r="B623" s="82" t="str">
        <f t="shared" si="54"/>
        <v xml:space="preserve">                ПДУ для LG AKB74915330 ic как оригинал (маленький с домиком по центру) SMART LED TV (серия HLG401)</v>
      </c>
      <c r="C623" s="41" t="s">
        <v>869</v>
      </c>
      <c r="D623" s="70">
        <f t="shared" si="53"/>
        <v>7.919999999999999</v>
      </c>
      <c r="E623" s="110" t="s">
        <v>33</v>
      </c>
      <c r="G623" s="115" t="s">
        <v>868</v>
      </c>
      <c r="H623" s="155">
        <v>6.6</v>
      </c>
      <c r="I623" s="111" t="s">
        <v>32</v>
      </c>
      <c r="J623" s="81"/>
      <c r="K623"/>
      <c r="L623" s="42">
        <v>6972401113402</v>
      </c>
      <c r="M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</row>
    <row r="624" spans="2:91" ht="22.35" customHeight="1" outlineLevel="4">
      <c r="B624" s="82" t="str">
        <f t="shared" si="54"/>
        <v xml:space="preserve">                ПДУ для LG AKB74915346 ic как оригинал ! маленький корпус с функцией  PIP (серия HLG407)</v>
      </c>
      <c r="C624" s="41" t="s">
        <v>871</v>
      </c>
      <c r="D624" s="70">
        <f t="shared" si="53"/>
        <v>6.984</v>
      </c>
      <c r="E624" s="110" t="s">
        <v>33</v>
      </c>
      <c r="G624" s="115" t="s">
        <v>870</v>
      </c>
      <c r="H624" s="155">
        <v>5.82</v>
      </c>
      <c r="I624" s="111" t="s">
        <v>32</v>
      </c>
      <c r="J624" s="81"/>
      <c r="K624"/>
      <c r="L624" s="42">
        <v>6972401114386</v>
      </c>
      <c r="M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</row>
    <row r="625" spans="2:91" ht="11.85" customHeight="1" outlineLevel="4">
      <c r="B625" s="82" t="str">
        <f t="shared" si="54"/>
        <v xml:space="preserve">                ПДУ для LG AKB74915365 ic (серия HLG402)</v>
      </c>
      <c r="C625" s="41" t="s">
        <v>873</v>
      </c>
      <c r="D625" s="70">
        <f t="shared" si="53"/>
        <v>6.5880000000000001</v>
      </c>
      <c r="E625" s="110" t="s">
        <v>33</v>
      </c>
      <c r="G625" s="115" t="s">
        <v>872</v>
      </c>
      <c r="H625" s="155">
        <v>5.49</v>
      </c>
      <c r="I625" s="111" t="s">
        <v>32</v>
      </c>
      <c r="J625" s="81"/>
      <c r="K625"/>
      <c r="L625" s="42">
        <v>6972401113419</v>
      </c>
      <c r="M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</row>
    <row r="626" spans="2:91" ht="22.35" customHeight="1" outlineLevel="4">
      <c r="B626" s="82" t="str">
        <f t="shared" si="54"/>
        <v xml:space="preserve">                ПДУ для LG AKB75055702 ic  LED  3d smart  TV (серия HLG421)</v>
      </c>
      <c r="C626" s="41" t="s">
        <v>875</v>
      </c>
      <c r="D626" s="70">
        <f t="shared" si="53"/>
        <v>7.02</v>
      </c>
      <c r="E626" s="110" t="s">
        <v>33</v>
      </c>
      <c r="G626" s="115" t="s">
        <v>874</v>
      </c>
      <c r="H626" s="155">
        <v>5.85</v>
      </c>
      <c r="I626" s="111" t="s">
        <v>32</v>
      </c>
      <c r="J626" s="81"/>
      <c r="K626"/>
      <c r="L626" s="42">
        <v>6972401111699</v>
      </c>
      <c r="M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</row>
    <row r="627" spans="2:91" ht="22.35" customHeight="1" outlineLevel="4">
      <c r="B627" s="82" t="str">
        <f t="shared" si="54"/>
        <v xml:space="preserve">                ПДУ для LG AKB75095308 ic LCD TV NETFLIX / AMAZON (серия HLG417)</v>
      </c>
      <c r="C627" s="41" t="s">
        <v>877</v>
      </c>
      <c r="D627" s="70">
        <f t="shared" si="53"/>
        <v>8.2799999999999994</v>
      </c>
      <c r="E627" s="110" t="s">
        <v>33</v>
      </c>
      <c r="G627" s="115" t="s">
        <v>876</v>
      </c>
      <c r="H627" s="155">
        <v>6.9</v>
      </c>
      <c r="I627" s="111" t="s">
        <v>32</v>
      </c>
      <c r="J627" s="81"/>
      <c r="K627"/>
      <c r="L627" s="42">
        <v>6972401111682</v>
      </c>
      <c r="M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</row>
    <row r="628" spans="2:91" ht="22.35" customHeight="1" outlineLevel="4">
      <c r="B628" s="82" t="str">
        <f t="shared" si="54"/>
        <v xml:space="preserve">                ПДУ для LG AKB75095312 ic lcd tv с кнопкой " ivi " (серия HLG425)</v>
      </c>
      <c r="C628" s="41" t="s">
        <v>879</v>
      </c>
      <c r="D628" s="70">
        <f t="shared" si="53"/>
        <v>6.5519999999999996</v>
      </c>
      <c r="E628" s="110" t="s">
        <v>33</v>
      </c>
      <c r="G628" s="115" t="s">
        <v>878</v>
      </c>
      <c r="H628" s="155">
        <v>5.46</v>
      </c>
      <c r="I628" s="111" t="s">
        <v>32</v>
      </c>
      <c r="J628" s="81"/>
      <c r="K628"/>
      <c r="L628" s="42">
        <v>6972401114393</v>
      </c>
      <c r="M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</row>
    <row r="629" spans="2:91" ht="22.35" customHeight="1" outlineLevel="4">
      <c r="B629" s="82" t="str">
        <f t="shared" si="54"/>
        <v xml:space="preserve">                ПДУ для LG AKB75675303 ic LCD (ivi)  (серия HLG432)</v>
      </c>
      <c r="C629" s="41" t="s">
        <v>3453</v>
      </c>
      <c r="D629" s="70">
        <f t="shared" si="53"/>
        <v>6.84</v>
      </c>
      <c r="E629" s="110" t="s">
        <v>33</v>
      </c>
      <c r="G629" s="115" t="s">
        <v>3452</v>
      </c>
      <c r="H629" s="155">
        <v>5.7</v>
      </c>
      <c r="I629" s="111" t="s">
        <v>32</v>
      </c>
      <c r="J629" s="81"/>
      <c r="K629"/>
      <c r="L629" s="42">
        <v>2000240441296</v>
      </c>
      <c r="M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</row>
    <row r="630" spans="2:91" ht="22.35" customHeight="1" outlineLevel="4">
      <c r="B630" s="82" t="str">
        <f t="shared" si="54"/>
        <v xml:space="preserve">                ПДУ для LG AKB75675312 ic SMART LED LCD TV (серия HLG435)</v>
      </c>
      <c r="C630" s="41" t="s">
        <v>3667</v>
      </c>
      <c r="D630" s="70">
        <f t="shared" si="53"/>
        <v>7.1999999999999993</v>
      </c>
      <c r="E630" s="110" t="s">
        <v>33</v>
      </c>
      <c r="G630" s="115" t="s">
        <v>3666</v>
      </c>
      <c r="H630" s="155">
        <v>6</v>
      </c>
      <c r="I630" s="111" t="s">
        <v>32</v>
      </c>
      <c r="J630" s="81"/>
      <c r="K630"/>
      <c r="L630" s="42">
        <v>6934086600622</v>
      </c>
      <c r="M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</row>
    <row r="631" spans="2:91" ht="22.35" customHeight="1" outlineLevel="4">
      <c r="B631" s="82" t="str">
        <f t="shared" si="54"/>
        <v xml:space="preserve">                ПДУ для LG AKB75675321ic LED SMART TV (серия HLG434)</v>
      </c>
      <c r="C631" s="41" t="s">
        <v>3201</v>
      </c>
      <c r="D631" s="70">
        <f t="shared" si="53"/>
        <v>7.1999999999999993</v>
      </c>
      <c r="E631" s="110" t="s">
        <v>33</v>
      </c>
      <c r="G631" s="115" t="s">
        <v>3200</v>
      </c>
      <c r="H631" s="155">
        <v>6</v>
      </c>
      <c r="I631" s="111" t="s">
        <v>32</v>
      </c>
      <c r="J631" s="81"/>
      <c r="K631"/>
      <c r="L631" s="42">
        <v>2000230095256</v>
      </c>
      <c r="M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</row>
    <row r="632" spans="2:91" ht="11.85" customHeight="1" outlineLevel="4">
      <c r="B632" s="82" t="str">
        <f t="shared" si="54"/>
        <v xml:space="preserve">                ПДУ для LG MKJ30036802 ic (серия HLG134)</v>
      </c>
      <c r="C632" s="41" t="s">
        <v>881</v>
      </c>
      <c r="D632" s="70">
        <f t="shared" si="53"/>
        <v>5.6520000000000001</v>
      </c>
      <c r="E632" s="110" t="s">
        <v>33</v>
      </c>
      <c r="G632" s="115" t="s">
        <v>880</v>
      </c>
      <c r="H632" s="155">
        <v>4.71</v>
      </c>
      <c r="I632" s="111" t="s">
        <v>32</v>
      </c>
      <c r="J632" s="81"/>
      <c r="K632"/>
      <c r="L632" s="41"/>
      <c r="M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</row>
    <row r="633" spans="2:91" ht="11.85" customHeight="1" outlineLevel="4">
      <c r="B633" s="82" t="str">
        <f t="shared" si="54"/>
        <v xml:space="preserve">                ПДУ для LG MKJ42519605 PLASMA (серия HLG167)</v>
      </c>
      <c r="C633" s="41" t="s">
        <v>3085</v>
      </c>
      <c r="D633" s="70">
        <f t="shared" si="53"/>
        <v>9.0719999999999992</v>
      </c>
      <c r="E633" s="110" t="s">
        <v>33</v>
      </c>
      <c r="G633" s="115" t="s">
        <v>3084</v>
      </c>
      <c r="H633" s="155">
        <v>7.56</v>
      </c>
      <c r="I633" s="111" t="s">
        <v>32</v>
      </c>
      <c r="J633" s="81"/>
      <c r="K633"/>
      <c r="L633" s="42">
        <v>2000240440886</v>
      </c>
      <c r="M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</row>
    <row r="634" spans="2:91" ht="22.35" customHeight="1" outlineLevel="4">
      <c r="B634" s="82" t="str">
        <f t="shared" si="54"/>
        <v xml:space="preserve">                ПДУ для LG MKJ61611321 ic LCD TV (серия HLG333)</v>
      </c>
      <c r="C634" s="41" t="s">
        <v>883</v>
      </c>
      <c r="D634" s="70">
        <f t="shared" si="53"/>
        <v>6.3</v>
      </c>
      <c r="E634" s="110" t="s">
        <v>33</v>
      </c>
      <c r="G634" s="115" t="s">
        <v>882</v>
      </c>
      <c r="H634" s="155">
        <v>5.25</v>
      </c>
      <c r="I634" s="111" t="s">
        <v>32</v>
      </c>
      <c r="J634" s="81"/>
      <c r="K634"/>
      <c r="L634" s="41"/>
      <c r="M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</row>
    <row r="635" spans="2:91" ht="11.85" customHeight="1" outlineLevel="4">
      <c r="B635" s="82" t="str">
        <f t="shared" si="54"/>
        <v xml:space="preserve">                ПДУ для LG MKJ61841804 ic (серия HLG274)</v>
      </c>
      <c r="C635" s="41" t="s">
        <v>885</v>
      </c>
      <c r="D635" s="70">
        <f t="shared" si="53"/>
        <v>9.1079999999999988</v>
      </c>
      <c r="E635" s="110" t="s">
        <v>33</v>
      </c>
      <c r="G635" s="115" t="s">
        <v>884</v>
      </c>
      <c r="H635" s="155">
        <v>7.59</v>
      </c>
      <c r="I635" s="111" t="s">
        <v>32</v>
      </c>
      <c r="J635" s="81"/>
      <c r="K635"/>
      <c r="L635" s="41"/>
      <c r="M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</row>
    <row r="636" spans="2:91" ht="12.6" customHeight="1" outlineLevel="2">
      <c r="B636" s="37" t="s">
        <v>886</v>
      </c>
      <c r="C636" s="38"/>
      <c r="D636" s="38"/>
      <c r="E636" s="38"/>
      <c r="F636" s="38"/>
      <c r="G636" s="159"/>
      <c r="H636" s="38"/>
      <c r="I636" s="38"/>
      <c r="J636" s="38"/>
      <c r="K636"/>
      <c r="L636" s="38"/>
      <c r="M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</row>
    <row r="637" spans="2:91" ht="22.35" customHeight="1" outlineLevel="3">
      <c r="B637" s="82" t="str">
        <f t="shared" ref="B637" si="55">HYPERLINK(CONCATENATE("http://belpult.by/site_search?search_term=",C637),G637)</f>
        <v xml:space="preserve">            Huayu for Mitsubishi RM-011S  универсальный пульт (серия HRM586)</v>
      </c>
      <c r="C637" s="41" t="s">
        <v>888</v>
      </c>
      <c r="D637" s="70">
        <f t="shared" si="53"/>
        <v>5.6520000000000001</v>
      </c>
      <c r="E637" s="110" t="s">
        <v>33</v>
      </c>
      <c r="G637" s="115" t="s">
        <v>887</v>
      </c>
      <c r="H637" s="155">
        <v>4.71</v>
      </c>
      <c r="I637" s="111" t="s">
        <v>32</v>
      </c>
      <c r="J637" s="81"/>
      <c r="K637"/>
      <c r="L637" s="42">
        <v>6934086689603</v>
      </c>
      <c r="M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</row>
    <row r="638" spans="2:91" ht="12.6" customHeight="1" outlineLevel="2">
      <c r="B638" s="37" t="s">
        <v>889</v>
      </c>
      <c r="C638" s="38"/>
      <c r="D638" s="38"/>
      <c r="E638" s="38"/>
      <c r="F638" s="38"/>
      <c r="G638" s="159"/>
      <c r="H638" s="38"/>
      <c r="I638" s="38"/>
      <c r="J638" s="38"/>
      <c r="K638"/>
      <c r="L638" s="38"/>
      <c r="M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</row>
    <row r="639" spans="2:91" ht="22.35" customHeight="1" outlineLevel="3">
      <c r="B639" s="82" t="str">
        <f t="shared" ref="B639:B643" si="56">HYPERLINK(CONCATENATE("http://belpult.by/site_search?search_term=",C639),G639)</f>
        <v xml:space="preserve">            ПДУ для Mystery KT1045 (MTV-2622LW) ic (серия HOB476)</v>
      </c>
      <c r="C639" s="41" t="s">
        <v>891</v>
      </c>
      <c r="D639" s="70">
        <f t="shared" si="53"/>
        <v>7.452</v>
      </c>
      <c r="E639" s="110" t="s">
        <v>33</v>
      </c>
      <c r="G639" s="115" t="s">
        <v>890</v>
      </c>
      <c r="H639" s="155">
        <v>6.21</v>
      </c>
      <c r="I639" s="111" t="s">
        <v>32</v>
      </c>
      <c r="J639" s="81"/>
      <c r="K639"/>
      <c r="L639" s="42">
        <v>6972401111019</v>
      </c>
      <c r="M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</row>
    <row r="640" spans="2:91" ht="11.85" customHeight="1" outlineLevel="3">
      <c r="B640" s="82" t="str">
        <f t="shared" si="56"/>
        <v xml:space="preserve">            ПДУ для Mystery LCD NEW TO-068 ic (серия HOB786)</v>
      </c>
      <c r="C640" s="41" t="s">
        <v>893</v>
      </c>
      <c r="D640" s="70">
        <f t="shared" si="53"/>
        <v>10.188000000000001</v>
      </c>
      <c r="E640" s="110" t="s">
        <v>33</v>
      </c>
      <c r="G640" s="115" t="s">
        <v>892</v>
      </c>
      <c r="H640" s="155">
        <v>8.49</v>
      </c>
      <c r="I640" s="111" t="s">
        <v>32</v>
      </c>
      <c r="J640" s="81"/>
      <c r="K640"/>
      <c r="L640" s="42">
        <v>2000230094068</v>
      </c>
      <c r="M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</row>
    <row r="641" spans="2:91" ht="11.85" customHeight="1" outlineLevel="3">
      <c r="B641" s="82" t="str">
        <f t="shared" si="56"/>
        <v xml:space="preserve">            ПДУ для Mystery MDV-732U DVD ic (серия HVD001)</v>
      </c>
      <c r="C641" s="41" t="s">
        <v>895</v>
      </c>
      <c r="D641" s="70">
        <f t="shared" si="53"/>
        <v>4.5</v>
      </c>
      <c r="E641" s="110" t="s">
        <v>33</v>
      </c>
      <c r="G641" s="115" t="s">
        <v>894</v>
      </c>
      <c r="H641" s="155">
        <v>3.75</v>
      </c>
      <c r="I641" s="111" t="s">
        <v>32</v>
      </c>
      <c r="J641" s="81"/>
      <c r="K641"/>
      <c r="L641" s="42">
        <v>6934086673282</v>
      </c>
      <c r="M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</row>
    <row r="642" spans="2:91" ht="22.35" customHeight="1" outlineLevel="3">
      <c r="B642" s="82" t="str">
        <f t="shared" si="56"/>
        <v xml:space="preserve">            ПДУ для Mystery MTV-3210W (HELIX HTV-1610L) ic Thomson T22E32H LCD (серия HTS054)</v>
      </c>
      <c r="C642" s="41" t="s">
        <v>897</v>
      </c>
      <c r="D642" s="70">
        <f t="shared" si="53"/>
        <v>7.56</v>
      </c>
      <c r="E642" s="110" t="s">
        <v>33</v>
      </c>
      <c r="G642" s="115" t="s">
        <v>896</v>
      </c>
      <c r="H642" s="155">
        <v>6.3</v>
      </c>
      <c r="I642" s="111" t="s">
        <v>32</v>
      </c>
      <c r="J642" s="81"/>
      <c r="K642"/>
      <c r="L642" s="42">
        <v>2000230096895</v>
      </c>
      <c r="M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</row>
    <row r="643" spans="2:91" ht="22.35" customHeight="1" outlineLevel="3">
      <c r="B643" s="82" t="str">
        <f t="shared" si="56"/>
        <v xml:space="preserve">            ПДУ для Mystery MTV-3224LT2 REC ic (серия HOB489)</v>
      </c>
      <c r="C643" s="41" t="s">
        <v>899</v>
      </c>
      <c r="D643" s="70">
        <f t="shared" si="53"/>
        <v>7.919999999999999</v>
      </c>
      <c r="E643" s="110" t="s">
        <v>33</v>
      </c>
      <c r="G643" s="115" t="s">
        <v>898</v>
      </c>
      <c r="H643" s="155">
        <v>6.6</v>
      </c>
      <c r="I643" s="111" t="s">
        <v>32</v>
      </c>
      <c r="J643" s="81"/>
      <c r="K643"/>
      <c r="L643" s="42">
        <v>6972401111026</v>
      </c>
      <c r="M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</row>
    <row r="644" spans="2:91" ht="12.6" customHeight="1" outlineLevel="2">
      <c r="B644" s="37" t="s">
        <v>900</v>
      </c>
      <c r="C644" s="38"/>
      <c r="D644" s="38"/>
      <c r="E644" s="38"/>
      <c r="F644" s="38"/>
      <c r="G644" s="159"/>
      <c r="H644" s="38"/>
      <c r="I644" s="38"/>
      <c r="J644" s="38"/>
      <c r="K644"/>
      <c r="L644" s="38"/>
      <c r="M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</row>
    <row r="645" spans="2:91" ht="12.6" customHeight="1" outlineLevel="3">
      <c r="B645" s="39" t="s">
        <v>901</v>
      </c>
      <c r="C645" s="40"/>
      <c r="D645" s="40"/>
      <c r="E645" s="40"/>
      <c r="F645" s="40"/>
      <c r="G645" s="159"/>
      <c r="H645" s="40"/>
      <c r="I645" s="40"/>
      <c r="J645" s="40"/>
      <c r="K645"/>
      <c r="L645" s="40"/>
      <c r="M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</row>
    <row r="646" spans="2:91" ht="11.85" customHeight="1" outlineLevel="4">
      <c r="B646" s="82" t="str">
        <f t="shared" ref="B646:B648" si="57">HYPERLINK(CONCATENATE("http://belpult.by/site_search?search_term=",C646),G646)</f>
        <v xml:space="preserve">                ПДУ для Oniks Rc03-36 ic  (серия HOB1113)</v>
      </c>
      <c r="C646" s="41" t="s">
        <v>903</v>
      </c>
      <c r="D646" s="70">
        <f t="shared" si="53"/>
        <v>4.6079999999999997</v>
      </c>
      <c r="E646" s="110" t="s">
        <v>33</v>
      </c>
      <c r="G646" s="115" t="s">
        <v>902</v>
      </c>
      <c r="H646" s="155">
        <v>3.84</v>
      </c>
      <c r="I646" s="111" t="s">
        <v>32</v>
      </c>
      <c r="J646" s="81"/>
      <c r="K646"/>
      <c r="L646" s="42">
        <v>2000230094815</v>
      </c>
      <c r="M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</row>
    <row r="647" spans="2:91" ht="11.85" customHeight="1" outlineLevel="4">
      <c r="B647" s="82" t="str">
        <f t="shared" si="57"/>
        <v xml:space="preserve">                ПДУ для Orion 076L052040 ic  (серия HOR001)</v>
      </c>
      <c r="C647" s="41" t="s">
        <v>905</v>
      </c>
      <c r="D647" s="70">
        <f t="shared" ref="D647:D710" si="58">H647*1.2</f>
        <v>5.7239999999999993</v>
      </c>
      <c r="E647" s="110" t="s">
        <v>33</v>
      </c>
      <c r="G647" s="115" t="s">
        <v>904</v>
      </c>
      <c r="H647" s="155">
        <v>4.7699999999999996</v>
      </c>
      <c r="I647" s="111" t="s">
        <v>32</v>
      </c>
      <c r="J647" s="81"/>
      <c r="K647"/>
      <c r="L647" s="42">
        <v>6934086052049</v>
      </c>
      <c r="M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</row>
    <row r="648" spans="2:91" ht="11.85" customHeight="1" outlineLevel="4">
      <c r="B648" s="82" t="str">
        <f t="shared" si="57"/>
        <v xml:space="preserve">                ПДУ для Orion 076L067110 ic  (серия HOR003)</v>
      </c>
      <c r="C648" s="41" t="s">
        <v>907</v>
      </c>
      <c r="D648" s="70">
        <f t="shared" si="58"/>
        <v>5.7239999999999993</v>
      </c>
      <c r="E648" s="110" t="s">
        <v>33</v>
      </c>
      <c r="G648" s="115" t="s">
        <v>906</v>
      </c>
      <c r="H648" s="155">
        <v>4.7699999999999996</v>
      </c>
      <c r="I648" s="111" t="s">
        <v>32</v>
      </c>
      <c r="J648" s="81"/>
      <c r="K648"/>
      <c r="L648" s="42">
        <v>6934086067111</v>
      </c>
      <c r="M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</row>
    <row r="649" spans="2:91" ht="12.6" customHeight="1" outlineLevel="2">
      <c r="B649" s="37" t="s">
        <v>908</v>
      </c>
      <c r="C649" s="38"/>
      <c r="D649" s="38"/>
      <c r="E649" s="38"/>
      <c r="F649" s="38"/>
      <c r="G649" s="159"/>
      <c r="H649" s="38"/>
      <c r="I649" s="38"/>
      <c r="J649" s="38"/>
      <c r="K649"/>
      <c r="L649" s="38"/>
      <c r="M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</row>
    <row r="650" spans="2:91" ht="12.6" customHeight="1" outlineLevel="3">
      <c r="B650" s="39" t="s">
        <v>909</v>
      </c>
      <c r="C650" s="40"/>
      <c r="D650" s="40"/>
      <c r="E650" s="40"/>
      <c r="F650" s="40"/>
      <c r="G650" s="159"/>
      <c r="H650" s="40"/>
      <c r="I650" s="40"/>
      <c r="J650" s="40"/>
      <c r="K650"/>
      <c r="L650" s="40"/>
      <c r="M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</row>
    <row r="651" spans="2:91" ht="22.35" customHeight="1" outlineLevel="4">
      <c r="B651" s="82" t="str">
        <f t="shared" ref="B651:B659" si="59">HYPERLINK(CONCATENATE("http://belpult.by/site_search?search_term=",C651),G651)</f>
        <v xml:space="preserve">                Huayu for Panasonic  RM-1020M универсальный пульт (серия HRM837)</v>
      </c>
      <c r="C651" s="41" t="s">
        <v>3730</v>
      </c>
      <c r="D651" s="70">
        <f t="shared" si="58"/>
        <v>9</v>
      </c>
      <c r="E651" s="110" t="s">
        <v>33</v>
      </c>
      <c r="G651" s="115" t="s">
        <v>3729</v>
      </c>
      <c r="H651" s="155">
        <v>7.5</v>
      </c>
      <c r="I651" s="111" t="s">
        <v>32</v>
      </c>
      <c r="J651" s="81"/>
      <c r="K651"/>
      <c r="L651" s="42">
        <v>6974086690759</v>
      </c>
      <c r="M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</row>
    <row r="652" spans="2:91" ht="22.35" customHeight="1" outlineLevel="4">
      <c r="B652" s="164" t="str">
        <f t="shared" si="59"/>
        <v xml:space="preserve">                Huayu for Panasonic  RM-520M универсальный пульт (серия HRM157)</v>
      </c>
      <c r="C652" s="165" t="s">
        <v>911</v>
      </c>
      <c r="D652" s="70">
        <f t="shared" si="58"/>
        <v>7.919999999999999</v>
      </c>
      <c r="E652" s="110" t="s">
        <v>33</v>
      </c>
      <c r="G652" s="115" t="s">
        <v>910</v>
      </c>
      <c r="H652" s="155">
        <v>6.6</v>
      </c>
      <c r="I652" s="111" t="s">
        <v>32</v>
      </c>
      <c r="J652" s="81"/>
      <c r="K652"/>
      <c r="L652" s="42">
        <v>6974086690711</v>
      </c>
      <c r="M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</row>
    <row r="653" spans="2:91" ht="22.35" customHeight="1" outlineLevel="4">
      <c r="B653" s="82" t="str">
        <f t="shared" si="59"/>
        <v xml:space="preserve">                Huayu for Panasonic  RM-532M+  универсальный пульт (серия HRM646)</v>
      </c>
      <c r="C653" s="41" t="s">
        <v>913</v>
      </c>
      <c r="D653" s="70">
        <f t="shared" si="58"/>
        <v>6.1199999999999992</v>
      </c>
      <c r="E653" s="110" t="s">
        <v>33</v>
      </c>
      <c r="G653" s="115" t="s">
        <v>912</v>
      </c>
      <c r="H653" s="155">
        <v>5.0999999999999996</v>
      </c>
      <c r="I653" s="111" t="s">
        <v>32</v>
      </c>
      <c r="J653" s="81"/>
      <c r="K653"/>
      <c r="L653" s="42">
        <v>6972401117561</v>
      </c>
      <c r="M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</row>
    <row r="654" spans="2:91" ht="22.35" customHeight="1" outlineLevel="4">
      <c r="B654" s="164" t="str">
        <f t="shared" si="59"/>
        <v xml:space="preserve">                Huayu for Panasonic  RM-D720  универсальный пульт  (серия  HRM462)</v>
      </c>
      <c r="C654" s="165" t="s">
        <v>915</v>
      </c>
      <c r="D654" s="70">
        <f t="shared" si="58"/>
        <v>7.4879999999999995</v>
      </c>
      <c r="E654" s="110" t="s">
        <v>33</v>
      </c>
      <c r="G654" s="115" t="s">
        <v>914</v>
      </c>
      <c r="H654" s="155">
        <v>6.24</v>
      </c>
      <c r="I654" s="111" t="s">
        <v>32</v>
      </c>
      <c r="J654" s="81"/>
      <c r="K654"/>
      <c r="L654" s="42">
        <v>6974086690704</v>
      </c>
      <c r="M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</row>
    <row r="655" spans="2:91" ht="22.35" customHeight="1" outlineLevel="4">
      <c r="B655" s="82" t="str">
        <f t="shared" si="59"/>
        <v xml:space="preserve">                Huayu for Panasonic RM-1180M  универсальный пульт  (серия  HRM1054)</v>
      </c>
      <c r="C655" s="41" t="s">
        <v>917</v>
      </c>
      <c r="D655" s="70">
        <f t="shared" si="58"/>
        <v>7.1999999999999993</v>
      </c>
      <c r="E655" s="110" t="s">
        <v>33</v>
      </c>
      <c r="G655" s="115" t="s">
        <v>916</v>
      </c>
      <c r="H655" s="155">
        <v>6</v>
      </c>
      <c r="I655" s="111" t="s">
        <v>32</v>
      </c>
      <c r="J655" s="81"/>
      <c r="K655"/>
      <c r="L655" s="42">
        <v>6974086690773</v>
      </c>
      <c r="M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</row>
    <row r="656" spans="2:91" ht="22.35" customHeight="1" outlineLevel="4">
      <c r="B656" s="82" t="str">
        <f t="shared" si="59"/>
        <v xml:space="preserve">                Huayu for Panasonic RM-D1170 универсальный пульт (серия HRM1047)</v>
      </c>
      <c r="C656" s="41" t="s">
        <v>919</v>
      </c>
      <c r="D656" s="70">
        <f t="shared" si="58"/>
        <v>10.44</v>
      </c>
      <c r="E656" s="110" t="s">
        <v>33</v>
      </c>
      <c r="G656" s="115" t="s">
        <v>918</v>
      </c>
      <c r="H656" s="155">
        <v>8.6999999999999993</v>
      </c>
      <c r="I656" s="111" t="s">
        <v>32</v>
      </c>
      <c r="J656" s="81"/>
      <c r="K656"/>
      <c r="L656" s="42">
        <v>6974086690766</v>
      </c>
      <c r="M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</row>
    <row r="657" spans="2:91" ht="22.35" customHeight="1" outlineLevel="4">
      <c r="B657" s="164" t="str">
        <f t="shared" si="59"/>
        <v xml:space="preserve">                Huayu for Panasonic RM-D920+3D LED TV универсальный пульт   (серия  HRM885)</v>
      </c>
      <c r="C657" s="165" t="s">
        <v>921</v>
      </c>
      <c r="D657" s="70">
        <f t="shared" si="58"/>
        <v>9</v>
      </c>
      <c r="E657" s="110" t="s">
        <v>33</v>
      </c>
      <c r="G657" s="115" t="s">
        <v>920</v>
      </c>
      <c r="H657" s="155">
        <v>7.5</v>
      </c>
      <c r="I657" s="111" t="s">
        <v>32</v>
      </c>
      <c r="J657" s="81"/>
      <c r="K657"/>
      <c r="L657" s="42">
        <v>6972401110500</v>
      </c>
      <c r="M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</row>
    <row r="658" spans="2:91" ht="22.35" customHeight="1" outlineLevel="4">
      <c r="B658" s="164" t="str">
        <f t="shared" si="59"/>
        <v xml:space="preserve">                Huayu for Panasonic RM-L1268 с кнопкой NETFLIX для LCD TV универсальный пульт   (серия  HRM1386)</v>
      </c>
      <c r="C658" s="165" t="s">
        <v>923</v>
      </c>
      <c r="D658" s="70">
        <f t="shared" si="58"/>
        <v>9.7199999999999989</v>
      </c>
      <c r="E658" s="110" t="s">
        <v>33</v>
      </c>
      <c r="G658" s="115" t="s">
        <v>922</v>
      </c>
      <c r="H658" s="155">
        <v>8.1</v>
      </c>
      <c r="I658" s="111" t="s">
        <v>32</v>
      </c>
      <c r="J658" s="81"/>
      <c r="K658"/>
      <c r="L658" s="42">
        <v>6974086690735</v>
      </c>
      <c r="M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</row>
    <row r="659" spans="2:91" ht="22.35" customHeight="1" outlineLevel="4">
      <c r="B659" s="164" t="str">
        <f t="shared" si="59"/>
        <v xml:space="preserve">                Huayu for Panasonic RM-L1378 NETFLIX LED TV универсальный пульт (серия HRM1482)</v>
      </c>
      <c r="C659" s="165" t="s">
        <v>925</v>
      </c>
      <c r="D659" s="70">
        <f t="shared" si="58"/>
        <v>10.799999999999999</v>
      </c>
      <c r="E659" s="110" t="s">
        <v>33</v>
      </c>
      <c r="G659" s="115" t="s">
        <v>924</v>
      </c>
      <c r="H659" s="155">
        <v>9</v>
      </c>
      <c r="I659" s="111" t="s">
        <v>32</v>
      </c>
      <c r="J659" s="81"/>
      <c r="K659"/>
      <c r="L659" s="42">
        <v>6974086692913</v>
      </c>
      <c r="M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</row>
    <row r="660" spans="2:91" ht="12.6" customHeight="1" outlineLevel="3">
      <c r="B660" s="39" t="s">
        <v>926</v>
      </c>
      <c r="C660" s="40"/>
      <c r="D660" s="40"/>
      <c r="E660" s="40"/>
      <c r="F660" s="40"/>
      <c r="G660" s="159"/>
      <c r="H660" s="40"/>
      <c r="I660" s="40"/>
      <c r="J660" s="40"/>
      <c r="K660"/>
      <c r="L660" s="40"/>
      <c r="M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</row>
    <row r="661" spans="2:91" ht="11.85" customHeight="1" outlineLevel="4">
      <c r="B661" s="82" t="str">
        <f t="shared" ref="B661:B705" si="60">HYPERLINK(CONCATENATE("http://belpult.by/site_search?search_term=",C661),G661)</f>
        <v xml:space="preserve">                ПДУ для Panasonic EUR 501310 ic  (серия HPN023)</v>
      </c>
      <c r="C661" s="41" t="s">
        <v>928</v>
      </c>
      <c r="D661" s="70">
        <f t="shared" si="58"/>
        <v>5.94</v>
      </c>
      <c r="E661" s="110" t="s">
        <v>33</v>
      </c>
      <c r="G661" s="115" t="s">
        <v>927</v>
      </c>
      <c r="H661" s="155">
        <v>4.95</v>
      </c>
      <c r="I661" s="111" t="s">
        <v>32</v>
      </c>
      <c r="J661" s="81"/>
      <c r="K661"/>
      <c r="L661" s="42">
        <v>6934086501318</v>
      </c>
      <c r="M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</row>
    <row r="662" spans="2:91" ht="11.85" customHeight="1" outlineLevel="4">
      <c r="B662" s="82" t="str">
        <f t="shared" si="60"/>
        <v xml:space="preserve">                ПДУ для Panasonic EUR501380 ic  (серия HPN029)</v>
      </c>
      <c r="C662" s="41" t="s">
        <v>930</v>
      </c>
      <c r="D662" s="70">
        <f t="shared" si="58"/>
        <v>5.976</v>
      </c>
      <c r="E662" s="110" t="s">
        <v>33</v>
      </c>
      <c r="G662" s="115" t="s">
        <v>929</v>
      </c>
      <c r="H662" s="155">
        <v>4.9800000000000004</v>
      </c>
      <c r="I662" s="111" t="s">
        <v>32</v>
      </c>
      <c r="J662" s="81"/>
      <c r="K662"/>
      <c r="L662" s="42">
        <v>6972401117271</v>
      </c>
      <c r="M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</row>
    <row r="663" spans="2:91" ht="22.35" customHeight="1" outlineLevel="4">
      <c r="B663" s="82" t="str">
        <f t="shared" si="60"/>
        <v xml:space="preserve">                ПДУ для Panasonic EUR511226  MultiPIP ic  (серия HPN078)</v>
      </c>
      <c r="C663" s="41" t="s">
        <v>3119</v>
      </c>
      <c r="D663" s="70">
        <f t="shared" si="58"/>
        <v>8.7479999999999993</v>
      </c>
      <c r="E663" s="110" t="s">
        <v>33</v>
      </c>
      <c r="G663" s="115" t="s">
        <v>3118</v>
      </c>
      <c r="H663" s="155">
        <v>7.29</v>
      </c>
      <c r="I663" s="111" t="s">
        <v>32</v>
      </c>
      <c r="J663" s="81"/>
      <c r="K663"/>
      <c r="L663" s="42">
        <v>6934086511225</v>
      </c>
      <c r="M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</row>
    <row r="664" spans="2:91" ht="11.85" customHeight="1" outlineLevel="4">
      <c r="B664" s="82" t="str">
        <f t="shared" si="60"/>
        <v xml:space="preserve">                ПДУ для Panasonic EUR51971 ic  (серия HPN066)</v>
      </c>
      <c r="C664" s="41" t="s">
        <v>932</v>
      </c>
      <c r="D664" s="70">
        <f t="shared" si="58"/>
        <v>7.919999999999999</v>
      </c>
      <c r="E664" s="110" t="s">
        <v>33</v>
      </c>
      <c r="G664" s="115" t="s">
        <v>931</v>
      </c>
      <c r="H664" s="155">
        <v>6.6</v>
      </c>
      <c r="I664" s="111" t="s">
        <v>32</v>
      </c>
      <c r="J664" s="91"/>
      <c r="K664"/>
      <c r="L664" s="42">
        <v>6934086519719</v>
      </c>
      <c r="M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</row>
    <row r="665" spans="2:91" ht="11.85" customHeight="1" outlineLevel="4">
      <c r="B665" s="82" t="str">
        <f t="shared" si="60"/>
        <v xml:space="preserve">                ПДУ для Panasonic EUR51973 ic  (серия HPN067)</v>
      </c>
      <c r="C665" s="41" t="s">
        <v>934</v>
      </c>
      <c r="D665" s="70">
        <f t="shared" si="58"/>
        <v>7.919999999999999</v>
      </c>
      <c r="E665" s="110" t="s">
        <v>33</v>
      </c>
      <c r="G665" s="115" t="s">
        <v>933</v>
      </c>
      <c r="H665" s="155">
        <v>6.6</v>
      </c>
      <c r="I665" s="111" t="s">
        <v>32</v>
      </c>
      <c r="J665" s="91"/>
      <c r="K665"/>
      <c r="L665" s="42">
        <v>6934086519733</v>
      </c>
      <c r="M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</row>
    <row r="666" spans="2:91" ht="22.35" customHeight="1" outlineLevel="4">
      <c r="B666" s="82" t="str">
        <f t="shared" si="60"/>
        <v xml:space="preserve">                ПДУ для Panasonic EUR644666 с Т/Т ic  (серия HPN015)</v>
      </c>
      <c r="C666" s="41" t="s">
        <v>936</v>
      </c>
      <c r="D666" s="70">
        <f t="shared" si="58"/>
        <v>5.6520000000000001</v>
      </c>
      <c r="E666" s="110" t="s">
        <v>33</v>
      </c>
      <c r="G666" s="115" t="s">
        <v>935</v>
      </c>
      <c r="H666" s="155">
        <v>4.71</v>
      </c>
      <c r="I666" s="111" t="s">
        <v>32</v>
      </c>
      <c r="J666" s="81"/>
      <c r="K666"/>
      <c r="L666" s="42">
        <v>6934086644664</v>
      </c>
      <c r="M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</row>
    <row r="667" spans="2:91" ht="11.85" customHeight="1" outlineLevel="4">
      <c r="B667" s="82" t="str">
        <f t="shared" si="60"/>
        <v xml:space="preserve">                ПДУ для Panasonic EUR646925 ic (серия HPN089)</v>
      </c>
      <c r="C667" s="41" t="s">
        <v>938</v>
      </c>
      <c r="D667" s="70">
        <f t="shared" si="58"/>
        <v>5.8679999999999994</v>
      </c>
      <c r="E667" s="110" t="s">
        <v>33</v>
      </c>
      <c r="G667" s="115" t="s">
        <v>937</v>
      </c>
      <c r="H667" s="155">
        <v>4.8899999999999997</v>
      </c>
      <c r="I667" s="111" t="s">
        <v>32</v>
      </c>
      <c r="J667" s="81"/>
      <c r="K667"/>
      <c r="L667" s="42">
        <v>2000230095393</v>
      </c>
      <c r="M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</row>
    <row r="668" spans="2:91" ht="11.85" customHeight="1" outlineLevel="4">
      <c r="B668" s="82" t="str">
        <f t="shared" si="60"/>
        <v xml:space="preserve">                ПДУ для Panasonic EUR646932 ic  (серия HPN039)</v>
      </c>
      <c r="C668" s="41" t="s">
        <v>940</v>
      </c>
      <c r="D668" s="70">
        <f t="shared" si="58"/>
        <v>6.0840000000000005</v>
      </c>
      <c r="E668" s="110" t="s">
        <v>33</v>
      </c>
      <c r="G668" s="115" t="s">
        <v>939</v>
      </c>
      <c r="H668" s="155">
        <v>5.07</v>
      </c>
      <c r="I668" s="111" t="s">
        <v>32</v>
      </c>
      <c r="J668" s="81"/>
      <c r="K668"/>
      <c r="L668" s="42">
        <v>6934086646934</v>
      </c>
      <c r="M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</row>
    <row r="669" spans="2:91" ht="11.85" customHeight="1" outlineLevel="4">
      <c r="B669" s="82" t="str">
        <f t="shared" si="60"/>
        <v xml:space="preserve">                ПДУ для Panasonic EUR7628030 ic  (серия HPN116)</v>
      </c>
      <c r="C669" s="41" t="s">
        <v>942</v>
      </c>
      <c r="D669" s="70">
        <f t="shared" si="58"/>
        <v>7.7039999999999997</v>
      </c>
      <c r="E669" s="110" t="s">
        <v>33</v>
      </c>
      <c r="G669" s="115" t="s">
        <v>941</v>
      </c>
      <c r="H669" s="155">
        <v>6.42</v>
      </c>
      <c r="I669" s="111" t="s">
        <v>32</v>
      </c>
      <c r="J669" s="81"/>
      <c r="K669"/>
      <c r="L669" s="42">
        <v>6934086280305</v>
      </c>
      <c r="M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</row>
    <row r="670" spans="2:91" ht="22.35" customHeight="1" outlineLevel="4">
      <c r="B670" s="82" t="str">
        <f t="shared" si="60"/>
        <v xml:space="preserve">                ПДУ для Panasonic EUR7635040 ic LCD TV PIP  (серия HPN138)</v>
      </c>
      <c r="C670" s="41" t="s">
        <v>944</v>
      </c>
      <c r="D670" s="70">
        <f t="shared" si="58"/>
        <v>9.395999999999999</v>
      </c>
      <c r="E670" s="110" t="s">
        <v>33</v>
      </c>
      <c r="G670" s="115" t="s">
        <v>943</v>
      </c>
      <c r="H670" s="155">
        <v>7.83</v>
      </c>
      <c r="I670" s="111" t="s">
        <v>32</v>
      </c>
      <c r="J670" s="81"/>
      <c r="K670"/>
      <c r="L670" s="42">
        <v>2000000001319</v>
      </c>
      <c r="M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</row>
    <row r="671" spans="2:91" ht="22.35" customHeight="1" outlineLevel="4">
      <c r="B671" s="82" t="str">
        <f t="shared" si="60"/>
        <v xml:space="preserve">                ПДУ для Panasonic EUR7651030A / EUR7651090 ic VIERA  (серия HPN177)</v>
      </c>
      <c r="C671" s="41" t="s">
        <v>946</v>
      </c>
      <c r="D671" s="70">
        <f t="shared" si="58"/>
        <v>9.5399999999999991</v>
      </c>
      <c r="E671" s="110" t="s">
        <v>33</v>
      </c>
      <c r="G671" s="115" t="s">
        <v>945</v>
      </c>
      <c r="H671" s="155">
        <v>7.95</v>
      </c>
      <c r="I671" s="111" t="s">
        <v>32</v>
      </c>
      <c r="J671" s="81"/>
      <c r="K671"/>
      <c r="L671" s="42">
        <v>6972401112689</v>
      </c>
      <c r="M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</row>
    <row r="672" spans="2:91" ht="22.35" customHeight="1" outlineLevel="4">
      <c r="B672" s="82" t="str">
        <f t="shared" si="60"/>
        <v xml:space="preserve">                ПДУ для Panasonic EUR7651110 ic VIERA LCD TV  (серия HPN167)</v>
      </c>
      <c r="C672" s="41" t="s">
        <v>948</v>
      </c>
      <c r="D672" s="70">
        <f t="shared" si="58"/>
        <v>9.9359999999999982</v>
      </c>
      <c r="E672" s="110" t="s">
        <v>33</v>
      </c>
      <c r="G672" s="115" t="s">
        <v>947</v>
      </c>
      <c r="H672" s="155">
        <v>8.2799999999999994</v>
      </c>
      <c r="I672" s="111" t="s">
        <v>32</v>
      </c>
      <c r="J672" s="81"/>
      <c r="K672"/>
      <c r="L672" s="42">
        <v>6972401118292</v>
      </c>
      <c r="M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</row>
    <row r="673" spans="2:91" ht="22.35" customHeight="1" outlineLevel="4">
      <c r="B673" s="82" t="str">
        <f t="shared" si="60"/>
        <v xml:space="preserve">                ПДУ для Panasonic EUR7651120 VIERA ic (серия HPN147)</v>
      </c>
      <c r="C673" s="41" t="s">
        <v>950</v>
      </c>
      <c r="D673" s="70">
        <f t="shared" si="58"/>
        <v>8.3879999999999999</v>
      </c>
      <c r="E673" s="110" t="s">
        <v>33</v>
      </c>
      <c r="G673" s="115" t="s">
        <v>949</v>
      </c>
      <c r="H673" s="155">
        <v>6.99</v>
      </c>
      <c r="I673" s="111" t="s">
        <v>32</v>
      </c>
      <c r="J673" s="81"/>
      <c r="K673"/>
      <c r="L673" s="41"/>
      <c r="M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</row>
    <row r="674" spans="2:91" ht="22.35" customHeight="1" outlineLevel="4">
      <c r="B674" s="82" t="str">
        <f t="shared" si="60"/>
        <v xml:space="preserve">                ПДУ для Panasonic EUR7651150  ic VIERA  (серия HPN155)</v>
      </c>
      <c r="C674" s="41" t="s">
        <v>952</v>
      </c>
      <c r="D674" s="70">
        <f t="shared" si="58"/>
        <v>8.3879999999999999</v>
      </c>
      <c r="E674" s="110" t="s">
        <v>33</v>
      </c>
      <c r="G674" s="115" t="s">
        <v>951</v>
      </c>
      <c r="H674" s="155">
        <v>6.99</v>
      </c>
      <c r="I674" s="111" t="s">
        <v>32</v>
      </c>
      <c r="J674" s="81"/>
      <c r="K674"/>
      <c r="L674" s="41"/>
      <c r="M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</row>
    <row r="675" spans="2:91" ht="22.35" customHeight="1" outlineLevel="4">
      <c r="B675" s="82" t="str">
        <f t="shared" si="60"/>
        <v xml:space="preserve">                ПДУ для Panasonic EUR7710020 AUX ic  5 disc cloc/taimer N2QAHB000047 (серия HPN123)</v>
      </c>
      <c r="C675" s="41" t="s">
        <v>954</v>
      </c>
      <c r="D675" s="70">
        <f t="shared" si="58"/>
        <v>5.6520000000000001</v>
      </c>
      <c r="E675" s="110" t="s">
        <v>33</v>
      </c>
      <c r="G675" s="115" t="s">
        <v>953</v>
      </c>
      <c r="H675" s="155">
        <v>4.71</v>
      </c>
      <c r="I675" s="111" t="s">
        <v>32</v>
      </c>
      <c r="J675" s="81"/>
      <c r="K675"/>
      <c r="L675" s="41"/>
      <c r="M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</row>
    <row r="676" spans="2:91" ht="11.85" customHeight="1" outlineLevel="4">
      <c r="B676" s="82" t="str">
        <f t="shared" si="60"/>
        <v xml:space="preserve">                ПДУ для Panasonic EUR7717010 ic  (серия HPN092)</v>
      </c>
      <c r="C676" s="41" t="s">
        <v>956</v>
      </c>
      <c r="D676" s="70">
        <f t="shared" si="58"/>
        <v>5.2919999999999998</v>
      </c>
      <c r="E676" s="110" t="s">
        <v>33</v>
      </c>
      <c r="G676" s="115" t="s">
        <v>955</v>
      </c>
      <c r="H676" s="155">
        <v>4.41</v>
      </c>
      <c r="I676" s="111" t="s">
        <v>32</v>
      </c>
      <c r="J676" s="81"/>
      <c r="K676"/>
      <c r="L676" s="42">
        <v>6934086170101</v>
      </c>
      <c r="M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</row>
    <row r="677" spans="2:91" ht="11.85" customHeight="1" outlineLevel="4">
      <c r="B677" s="82" t="str">
        <f t="shared" si="60"/>
        <v xml:space="preserve">                ПДУ для Panasonic EUR7717030 ic (серия HPN108)</v>
      </c>
      <c r="C677" s="41" t="s">
        <v>958</v>
      </c>
      <c r="D677" s="70">
        <f t="shared" si="58"/>
        <v>5.2919999999999998</v>
      </c>
      <c r="E677" s="110" t="s">
        <v>33</v>
      </c>
      <c r="G677" s="115" t="s">
        <v>957</v>
      </c>
      <c r="H677" s="155">
        <v>4.41</v>
      </c>
      <c r="I677" s="111" t="s">
        <v>32</v>
      </c>
      <c r="J677" s="81"/>
      <c r="K677"/>
      <c r="L677" s="41"/>
      <c r="M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</row>
    <row r="678" spans="2:91" ht="22.35" customHeight="1" outlineLevel="4">
      <c r="B678" s="82" t="str">
        <f t="shared" si="60"/>
        <v xml:space="preserve">                ПДУ для Panasonic EUR7722XCO ic  как оригинал от домашнего театра  SA-HT535 (серия HPN145)</v>
      </c>
      <c r="C678" s="41" t="s">
        <v>960</v>
      </c>
      <c r="D678" s="70">
        <f t="shared" si="58"/>
        <v>11.664</v>
      </c>
      <c r="E678" s="110" t="s">
        <v>33</v>
      </c>
      <c r="G678" s="115" t="s">
        <v>959</v>
      </c>
      <c r="H678" s="155">
        <v>9.7200000000000006</v>
      </c>
      <c r="I678" s="111" t="s">
        <v>32</v>
      </c>
      <c r="J678" s="81"/>
      <c r="K678"/>
      <c r="L678" s="41"/>
      <c r="M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</row>
    <row r="679" spans="2:91" ht="22.35" customHeight="1" outlineLevel="4">
      <c r="B679" s="82" t="str">
        <f t="shared" si="60"/>
        <v xml:space="preserve">                ПДУ для Panasonic EUR7722XEO ic  как оригинал от домашнего театра (серия HPN182)</v>
      </c>
      <c r="C679" s="41" t="s">
        <v>3121</v>
      </c>
      <c r="D679" s="70">
        <f t="shared" si="58"/>
        <v>6.3</v>
      </c>
      <c r="E679" s="110" t="s">
        <v>33</v>
      </c>
      <c r="G679" s="115" t="s">
        <v>3120</v>
      </c>
      <c r="H679" s="155">
        <v>5.25</v>
      </c>
      <c r="I679" s="111" t="s">
        <v>32</v>
      </c>
      <c r="J679" s="81"/>
      <c r="K679"/>
      <c r="L679" s="41"/>
      <c r="M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</row>
    <row r="680" spans="2:91" ht="22.35" customHeight="1" outlineLevel="4">
      <c r="B680" s="82" t="str">
        <f t="shared" si="60"/>
        <v xml:space="preserve">                ПДУ для Panasonic EUR7722XHO ic  как оригинал от домашнего театра (серия HPN164)</v>
      </c>
      <c r="C680" s="41" t="s">
        <v>962</v>
      </c>
      <c r="D680" s="70">
        <f t="shared" si="58"/>
        <v>11.087999999999999</v>
      </c>
      <c r="E680" s="110" t="s">
        <v>33</v>
      </c>
      <c r="G680" s="115" t="s">
        <v>961</v>
      </c>
      <c r="H680" s="155">
        <v>9.24</v>
      </c>
      <c r="I680" s="111" t="s">
        <v>32</v>
      </c>
      <c r="J680" s="81"/>
      <c r="K680"/>
      <c r="L680" s="41"/>
      <c r="M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</row>
    <row r="681" spans="2:91" ht="22.35" customHeight="1" outlineLevel="4">
      <c r="B681" s="82" t="str">
        <f t="shared" si="60"/>
        <v xml:space="preserve">                ПДУ для Panasonic N2QAJB000080/084 ic (серия HPN115)</v>
      </c>
      <c r="C681" s="41" t="s">
        <v>964</v>
      </c>
      <c r="D681" s="70">
        <f t="shared" si="58"/>
        <v>7.919999999999999</v>
      </c>
      <c r="E681" s="110" t="s">
        <v>33</v>
      </c>
      <c r="G681" s="115" t="s">
        <v>963</v>
      </c>
      <c r="H681" s="155">
        <v>6.6</v>
      </c>
      <c r="I681" s="111" t="s">
        <v>32</v>
      </c>
      <c r="J681" s="81"/>
      <c r="K681"/>
      <c r="L681" s="42">
        <v>2000000001623</v>
      </c>
      <c r="M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</row>
    <row r="682" spans="2:91" ht="22.35" customHeight="1" outlineLevel="4">
      <c r="B682" s="82" t="str">
        <f t="shared" si="60"/>
        <v xml:space="preserve">                ПДУ для Panasonic N2QAJB000137 ic AUX 5 DISC (серия HPN187)</v>
      </c>
      <c r="C682" s="41" t="s">
        <v>966</v>
      </c>
      <c r="D682" s="70">
        <f t="shared" si="58"/>
        <v>5.58</v>
      </c>
      <c r="E682" s="110" t="s">
        <v>33</v>
      </c>
      <c r="G682" s="115" t="s">
        <v>965</v>
      </c>
      <c r="H682" s="155">
        <v>4.6500000000000004</v>
      </c>
      <c r="I682" s="111" t="s">
        <v>32</v>
      </c>
      <c r="J682" s="81"/>
      <c r="K682"/>
      <c r="L682" s="41"/>
      <c r="M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</row>
    <row r="683" spans="2:91" ht="22.35" customHeight="1" outlineLevel="4">
      <c r="B683" s="82" t="str">
        <f t="shared" si="60"/>
        <v xml:space="preserve">                ПДУ для Panasonic N2QAJB000138 ic AUDIO SYSTEM 5 DISC (серия HPN157)</v>
      </c>
      <c r="C683" s="41" t="s">
        <v>968</v>
      </c>
      <c r="D683" s="70">
        <f t="shared" si="58"/>
        <v>6.371999999999999</v>
      </c>
      <c r="E683" s="110" t="s">
        <v>33</v>
      </c>
      <c r="G683" s="115" t="s">
        <v>967</v>
      </c>
      <c r="H683" s="155">
        <v>5.31</v>
      </c>
      <c r="I683" s="111" t="s">
        <v>32</v>
      </c>
      <c r="J683" s="81"/>
      <c r="K683"/>
      <c r="L683" s="41"/>
      <c r="M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</row>
    <row r="684" spans="2:91" ht="22.35" customHeight="1" outlineLevel="4">
      <c r="B684" s="82" t="str">
        <f t="shared" si="60"/>
        <v xml:space="preserve">                ПДУ для Panasonic N2QAYB000328 ic VIERA (серия HPN212)</v>
      </c>
      <c r="C684" s="41" t="s">
        <v>970</v>
      </c>
      <c r="D684" s="70">
        <f t="shared" si="58"/>
        <v>11.52</v>
      </c>
      <c r="E684" s="110" t="s">
        <v>33</v>
      </c>
      <c r="G684" s="115" t="s">
        <v>969</v>
      </c>
      <c r="H684" s="155">
        <v>9.6</v>
      </c>
      <c r="I684" s="111" t="s">
        <v>32</v>
      </c>
      <c r="J684" s="81"/>
      <c r="K684"/>
      <c r="L684" s="42">
        <v>2000000001760</v>
      </c>
      <c r="M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</row>
    <row r="685" spans="2:91" ht="22.35" customHeight="1" outlineLevel="4">
      <c r="B685" s="82" t="str">
        <f t="shared" si="60"/>
        <v xml:space="preserve">                ПДУ для Panasonic N2QAYB000350 ic VIERA  plasma (серия HPN231)</v>
      </c>
      <c r="C685" s="41" t="s">
        <v>972</v>
      </c>
      <c r="D685" s="70">
        <f t="shared" si="58"/>
        <v>10.584</v>
      </c>
      <c r="E685" s="110" t="s">
        <v>33</v>
      </c>
      <c r="G685" s="115" t="s">
        <v>971</v>
      </c>
      <c r="H685" s="155">
        <v>8.82</v>
      </c>
      <c r="I685" s="111" t="s">
        <v>32</v>
      </c>
      <c r="J685" s="81"/>
      <c r="K685"/>
      <c r="L685" s="42">
        <v>6972401115758</v>
      </c>
      <c r="M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</row>
    <row r="686" spans="2:91" ht="22.35" customHeight="1" outlineLevel="4">
      <c r="B686" s="82" t="str">
        <f t="shared" si="60"/>
        <v xml:space="preserve">                ПДУ для Panasonic N2QAYB000399 ic VIERA(серия HPN193)</v>
      </c>
      <c r="C686" s="41" t="s">
        <v>974</v>
      </c>
      <c r="D686" s="70">
        <f t="shared" si="58"/>
        <v>10.116</v>
      </c>
      <c r="E686" s="110" t="s">
        <v>33</v>
      </c>
      <c r="G686" s="115" t="s">
        <v>973</v>
      </c>
      <c r="H686" s="155">
        <v>8.43</v>
      </c>
      <c r="I686" s="111" t="s">
        <v>32</v>
      </c>
      <c r="J686" s="81"/>
      <c r="K686"/>
      <c r="L686" s="41"/>
      <c r="M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</row>
    <row r="687" spans="2:91" ht="22.35" customHeight="1" outlineLevel="4">
      <c r="B687" s="82" t="str">
        <f t="shared" si="60"/>
        <v xml:space="preserve">                ПДУ для Panasonic N2QAYB000487 ic LCD LED TV NEW (серия HPN224)</v>
      </c>
      <c r="C687" s="41" t="s">
        <v>976</v>
      </c>
      <c r="D687" s="70">
        <f t="shared" si="58"/>
        <v>10.44</v>
      </c>
      <c r="E687" s="110" t="s">
        <v>33</v>
      </c>
      <c r="G687" s="115" t="s">
        <v>975</v>
      </c>
      <c r="H687" s="155">
        <v>8.6999999999999993</v>
      </c>
      <c r="I687" s="111" t="s">
        <v>32</v>
      </c>
      <c r="J687" s="81"/>
      <c r="K687"/>
      <c r="L687" s="42">
        <v>6972401112726</v>
      </c>
      <c r="M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</row>
    <row r="688" spans="2:91" ht="22.35" customHeight="1" outlineLevel="4">
      <c r="B688" s="82" t="str">
        <f t="shared" si="60"/>
        <v xml:space="preserve">                ПДУ для Panasonic N2QAYB000572 VIERA 3D ic (серия HPN214)</v>
      </c>
      <c r="C688" s="41" t="s">
        <v>978</v>
      </c>
      <c r="D688" s="70">
        <f t="shared" si="58"/>
        <v>10.835999999999999</v>
      </c>
      <c r="E688" s="110" t="s">
        <v>33</v>
      </c>
      <c r="G688" s="115" t="s">
        <v>977</v>
      </c>
      <c r="H688" s="155">
        <v>9.0299999999999994</v>
      </c>
      <c r="I688" s="111" t="s">
        <v>32</v>
      </c>
      <c r="J688" s="81"/>
      <c r="K688"/>
      <c r="L688" s="41"/>
      <c r="M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</row>
    <row r="689" spans="2:91" ht="22.35" customHeight="1" outlineLevel="4">
      <c r="B689" s="82" t="str">
        <f t="shared" si="60"/>
        <v xml:space="preserve">                ПДУ для Panasonic N2QAYB000604 ic (серия HPN211)</v>
      </c>
      <c r="C689" s="41" t="s">
        <v>980</v>
      </c>
      <c r="D689" s="70">
        <f t="shared" si="58"/>
        <v>9.9</v>
      </c>
      <c r="E689" s="110" t="s">
        <v>33</v>
      </c>
      <c r="G689" s="115" t="s">
        <v>979</v>
      </c>
      <c r="H689" s="155">
        <v>8.25</v>
      </c>
      <c r="I689" s="111" t="s">
        <v>32</v>
      </c>
      <c r="J689" s="81"/>
      <c r="K689"/>
      <c r="L689" s="42">
        <v>2000230092002</v>
      </c>
      <c r="M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</row>
    <row r="690" spans="2:91" ht="22.35" customHeight="1" outlineLevel="4">
      <c r="B690" s="82" t="str">
        <f t="shared" si="60"/>
        <v xml:space="preserve">                ПДУ для Panasonic N2QAYB000666 ic LCD TV (серия HPN239)</v>
      </c>
      <c r="C690" s="41" t="s">
        <v>982</v>
      </c>
      <c r="D690" s="70">
        <f t="shared" si="58"/>
        <v>8.9639999999999986</v>
      </c>
      <c r="E690" s="110" t="s">
        <v>33</v>
      </c>
      <c r="G690" s="115" t="s">
        <v>981</v>
      </c>
      <c r="H690" s="155">
        <v>7.47</v>
      </c>
      <c r="I690" s="111" t="s">
        <v>32</v>
      </c>
      <c r="J690" s="81"/>
      <c r="K690"/>
      <c r="L690" s="41"/>
      <c r="M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</row>
    <row r="691" spans="2:91" ht="22.35" customHeight="1" outlineLevel="4">
      <c r="B691" s="82" t="str">
        <f t="shared" si="60"/>
        <v xml:space="preserve">                ПДУ для Panasonic N2QAYB000752 ic VIERA  3D LEDLCD TV (серия HPN215)</v>
      </c>
      <c r="C691" s="41" t="s">
        <v>984</v>
      </c>
      <c r="D691" s="70">
        <f t="shared" si="58"/>
        <v>10.62</v>
      </c>
      <c r="E691" s="110" t="s">
        <v>33</v>
      </c>
      <c r="G691" s="115" t="s">
        <v>983</v>
      </c>
      <c r="H691" s="155">
        <v>8.85</v>
      </c>
      <c r="I691" s="111" t="s">
        <v>32</v>
      </c>
      <c r="J691" s="81"/>
      <c r="K691"/>
      <c r="L691" s="42">
        <v>6972401112719</v>
      </c>
      <c r="M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</row>
    <row r="692" spans="2:91" ht="22.35" customHeight="1" outlineLevel="4">
      <c r="B692" s="82" t="str">
        <f t="shared" si="60"/>
        <v xml:space="preserve">                ПДУ для Panasonic N2QAYB000803 ic LCD LED TV NEW с функцией usb (серия HPN225)</v>
      </c>
      <c r="C692" s="41" t="s">
        <v>986</v>
      </c>
      <c r="D692" s="70">
        <f t="shared" si="58"/>
        <v>9.18</v>
      </c>
      <c r="E692" s="110" t="s">
        <v>33</v>
      </c>
      <c r="G692" s="115" t="s">
        <v>985</v>
      </c>
      <c r="H692" s="155">
        <v>7.65</v>
      </c>
      <c r="I692" s="111" t="s">
        <v>32</v>
      </c>
      <c r="J692" s="81"/>
      <c r="K692"/>
      <c r="L692" s="42">
        <v>2000230096864</v>
      </c>
      <c r="M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</row>
    <row r="693" spans="2:91" ht="22.35" customHeight="1" outlineLevel="4">
      <c r="B693" s="82" t="str">
        <f t="shared" si="60"/>
        <v xml:space="preserve">                ПДУ для Panasonic N2QAYB000815 ic LCD LED TV VIERA TOOLS (серия HPN216)</v>
      </c>
      <c r="C693" s="41" t="s">
        <v>988</v>
      </c>
      <c r="D693" s="70">
        <f t="shared" si="58"/>
        <v>9.6120000000000001</v>
      </c>
      <c r="E693" s="110" t="s">
        <v>33</v>
      </c>
      <c r="G693" s="115" t="s">
        <v>987</v>
      </c>
      <c r="H693" s="155">
        <v>8.01</v>
      </c>
      <c r="I693" s="111" t="s">
        <v>32</v>
      </c>
      <c r="J693" s="81"/>
      <c r="K693"/>
      <c r="L693" s="42">
        <v>6972401115734</v>
      </c>
      <c r="M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</row>
    <row r="694" spans="2:91" ht="22.35" customHeight="1" outlineLevel="4">
      <c r="B694" s="82" t="str">
        <f t="shared" si="60"/>
        <v xml:space="preserve">                ПДУ для Panasonic N2QAYB000830, N2QAYB000840 ic LCD TV  (серия HPN228)</v>
      </c>
      <c r="C694" s="41" t="s">
        <v>990</v>
      </c>
      <c r="D694" s="70">
        <f t="shared" si="58"/>
        <v>12.6</v>
      </c>
      <c r="E694" s="110" t="s">
        <v>33</v>
      </c>
      <c r="G694" s="115" t="s">
        <v>989</v>
      </c>
      <c r="H694" s="155">
        <v>10.5</v>
      </c>
      <c r="I694" s="111" t="s">
        <v>32</v>
      </c>
      <c r="J694" s="81"/>
      <c r="K694"/>
      <c r="L694" s="42">
        <v>6972401113549</v>
      </c>
      <c r="M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</row>
    <row r="695" spans="2:91" ht="22.35" customHeight="1" outlineLevel="4">
      <c r="B695" s="82" t="str">
        <f t="shared" si="60"/>
        <v xml:space="preserve">                ПДУ для Panasonic N2QAYB001009 ic (серия HPN232)</v>
      </c>
      <c r="C695" s="41" t="s">
        <v>992</v>
      </c>
      <c r="D695" s="70">
        <f t="shared" si="58"/>
        <v>11.231999999999999</v>
      </c>
      <c r="E695" s="110" t="s">
        <v>33</v>
      </c>
      <c r="G695" s="115" t="s">
        <v>991</v>
      </c>
      <c r="H695" s="155">
        <v>9.36</v>
      </c>
      <c r="I695" s="111" t="s">
        <v>32</v>
      </c>
      <c r="J695" s="81"/>
      <c r="K695"/>
      <c r="L695" s="42">
        <v>2000230094822</v>
      </c>
      <c r="M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</row>
    <row r="696" spans="2:91" ht="22.35" customHeight="1" outlineLevel="4">
      <c r="B696" s="82" t="str">
        <f t="shared" si="60"/>
        <v xml:space="preserve">                ПДУ для Panasonic N2QAYB001011 ic LCD LED TV NETFLIX (серия HPN230)</v>
      </c>
      <c r="C696" s="41" t="s">
        <v>994</v>
      </c>
      <c r="D696" s="70">
        <f t="shared" si="58"/>
        <v>11.231999999999999</v>
      </c>
      <c r="E696" s="110" t="s">
        <v>33</v>
      </c>
      <c r="G696" s="115" t="s">
        <v>993</v>
      </c>
      <c r="H696" s="155">
        <v>9.36</v>
      </c>
      <c r="I696" s="111" t="s">
        <v>32</v>
      </c>
      <c r="J696" s="81"/>
      <c r="K696"/>
      <c r="L696" s="42">
        <v>2000230094839</v>
      </c>
      <c r="M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</row>
    <row r="697" spans="2:91" ht="22.35" customHeight="1" outlineLevel="4">
      <c r="B697" s="82" t="str">
        <f t="shared" si="60"/>
        <v xml:space="preserve">                ПДУ для Panasonic N2QAYB001115 ic LCD TV (NETFLIX, MY APP) (серия HPN248)</v>
      </c>
      <c r="C697" s="41" t="s">
        <v>996</v>
      </c>
      <c r="D697" s="70">
        <f t="shared" si="58"/>
        <v>12.996</v>
      </c>
      <c r="E697" s="110" t="s">
        <v>33</v>
      </c>
      <c r="G697" s="115" t="s">
        <v>995</v>
      </c>
      <c r="H697" s="155">
        <v>10.83</v>
      </c>
      <c r="I697" s="111" t="s">
        <v>32</v>
      </c>
      <c r="J697" s="81"/>
      <c r="K697"/>
      <c r="L697" s="42">
        <v>2000230096918</v>
      </c>
      <c r="M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</row>
    <row r="698" spans="2:91" ht="22.35" customHeight="1" outlineLevel="4">
      <c r="B698" s="82" t="str">
        <f t="shared" si="60"/>
        <v xml:space="preserve">                ПДУ для Panasonic N2QAYB00543 ic VIERA TOOLS LCD TV (серия HPN199)</v>
      </c>
      <c r="C698" s="41" t="s">
        <v>998</v>
      </c>
      <c r="D698" s="70">
        <f t="shared" si="58"/>
        <v>8.7119999999999997</v>
      </c>
      <c r="E698" s="110" t="s">
        <v>33</v>
      </c>
      <c r="G698" s="115" t="s">
        <v>997</v>
      </c>
      <c r="H698" s="155">
        <v>7.26</v>
      </c>
      <c r="I698" s="111" t="s">
        <v>32</v>
      </c>
      <c r="J698" s="81"/>
      <c r="K698"/>
      <c r="L698" s="42">
        <v>2000000001791</v>
      </c>
      <c r="M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</row>
    <row r="699" spans="2:91" ht="22.35" customHeight="1" outlineLevel="4">
      <c r="B699" s="82" t="str">
        <f t="shared" si="60"/>
        <v xml:space="preserve">                ПДУ для Panasonic TNQ2636/2637/2640 ic (серия  HPN068)</v>
      </c>
      <c r="C699" s="41" t="s">
        <v>1000</v>
      </c>
      <c r="D699" s="70">
        <f t="shared" si="58"/>
        <v>7.1999999999999993</v>
      </c>
      <c r="E699" s="110" t="s">
        <v>33</v>
      </c>
      <c r="G699" s="115" t="s">
        <v>999</v>
      </c>
      <c r="H699" s="155">
        <v>6</v>
      </c>
      <c r="I699" s="111" t="s">
        <v>32</v>
      </c>
      <c r="J699" s="81"/>
      <c r="K699"/>
      <c r="L699" s="42">
        <v>6972401112658</v>
      </c>
      <c r="M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</row>
    <row r="700" spans="2:91" ht="11.85" customHeight="1" outlineLevel="4">
      <c r="B700" s="82" t="str">
        <f t="shared" si="60"/>
        <v xml:space="preserve">                ПДУ для Panasonic TNQ4G0401 ic (серия  HPN083)</v>
      </c>
      <c r="C700" s="41" t="s">
        <v>1002</v>
      </c>
      <c r="D700" s="70">
        <f t="shared" si="58"/>
        <v>5.58</v>
      </c>
      <c r="E700" s="110" t="s">
        <v>33</v>
      </c>
      <c r="G700" s="115" t="s">
        <v>1001</v>
      </c>
      <c r="H700" s="155">
        <v>4.6500000000000004</v>
      </c>
      <c r="I700" s="111" t="s">
        <v>32</v>
      </c>
      <c r="J700" s="81"/>
      <c r="K700"/>
      <c r="L700" s="42">
        <v>2000230093856</v>
      </c>
      <c r="M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</row>
    <row r="701" spans="2:91" ht="11.85" customHeight="1" outlineLevel="4">
      <c r="B701" s="82" t="str">
        <f t="shared" si="60"/>
        <v xml:space="preserve">                ПДУ для Panasonic TNQ4G0402 ic (серия  HPN084)</v>
      </c>
      <c r="C701" s="41" t="s">
        <v>1004</v>
      </c>
      <c r="D701" s="70">
        <f t="shared" si="58"/>
        <v>5.6520000000000001</v>
      </c>
      <c r="E701" s="110" t="s">
        <v>33</v>
      </c>
      <c r="G701" s="115" t="s">
        <v>1003</v>
      </c>
      <c r="H701" s="155">
        <v>4.71</v>
      </c>
      <c r="I701" s="111" t="s">
        <v>32</v>
      </c>
      <c r="J701" s="81"/>
      <c r="K701"/>
      <c r="L701" s="42">
        <v>6934086604026</v>
      </c>
      <c r="M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</row>
    <row r="702" spans="2:91" ht="11.85" customHeight="1" outlineLevel="4">
      <c r="B702" s="82" t="str">
        <f t="shared" si="60"/>
        <v xml:space="preserve">                ПДУ для Panasonic TNQ4G0403 ic (серия  HPN085)</v>
      </c>
      <c r="C702" s="41" t="s">
        <v>1006</v>
      </c>
      <c r="D702" s="70">
        <f t="shared" si="58"/>
        <v>5.58</v>
      </c>
      <c r="E702" s="110" t="s">
        <v>33</v>
      </c>
      <c r="G702" s="115" t="s">
        <v>1005</v>
      </c>
      <c r="H702" s="155">
        <v>4.6500000000000004</v>
      </c>
      <c r="I702" s="111" t="s">
        <v>32</v>
      </c>
      <c r="J702" s="81"/>
      <c r="K702"/>
      <c r="L702" s="42">
        <v>2000230093863</v>
      </c>
      <c r="M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</row>
    <row r="703" spans="2:91" ht="22.35" customHeight="1" outlineLevel="4">
      <c r="B703" s="82" t="str">
        <f t="shared" si="60"/>
        <v xml:space="preserve">                ПДУ для Panasonic TNQ8E0461 / EUR51851 ic (серия  HPN172)</v>
      </c>
      <c r="C703" s="41" t="s">
        <v>1008</v>
      </c>
      <c r="D703" s="70">
        <f t="shared" si="58"/>
        <v>8.3879999999999999</v>
      </c>
      <c r="E703" s="110" t="s">
        <v>33</v>
      </c>
      <c r="G703" s="115" t="s">
        <v>1007</v>
      </c>
      <c r="H703" s="155">
        <v>6.99</v>
      </c>
      <c r="I703" s="111" t="s">
        <v>32</v>
      </c>
      <c r="J703" s="81"/>
      <c r="K703"/>
      <c r="L703" s="42">
        <v>6934086604613</v>
      </c>
      <c r="M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</row>
    <row r="704" spans="2:91" ht="11.85" customHeight="1" outlineLevel="4">
      <c r="B704" s="82" t="str">
        <f t="shared" si="60"/>
        <v xml:space="preserve">                ПДУ для Panasonic TX-24DR300 ic (серия HPN237)</v>
      </c>
      <c r="C704" s="41" t="s">
        <v>1010</v>
      </c>
      <c r="D704" s="70">
        <f t="shared" si="58"/>
        <v>9</v>
      </c>
      <c r="E704" s="110" t="s">
        <v>33</v>
      </c>
      <c r="G704" s="115" t="s">
        <v>1009</v>
      </c>
      <c r="H704" s="155">
        <v>7.5</v>
      </c>
      <c r="I704" s="111" t="s">
        <v>32</v>
      </c>
      <c r="J704" s="81"/>
      <c r="K704"/>
      <c r="L704" s="42">
        <v>2000230096598</v>
      </c>
      <c r="M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</row>
    <row r="705" spans="2:91" ht="22.35" customHeight="1" outlineLevel="4">
      <c r="B705" s="82" t="str">
        <f t="shared" si="60"/>
        <v xml:space="preserve">                ПДУ для Panasonic TZZ00000006A LCD TV (серия HPN221)</v>
      </c>
      <c r="C705" s="41" t="s">
        <v>1012</v>
      </c>
      <c r="D705" s="70">
        <f t="shared" si="58"/>
        <v>21.599999999999998</v>
      </c>
      <c r="E705" s="110" t="s">
        <v>33</v>
      </c>
      <c r="G705" s="115" t="s">
        <v>1011</v>
      </c>
      <c r="H705" s="155">
        <v>18</v>
      </c>
      <c r="I705" s="111" t="s">
        <v>32</v>
      </c>
      <c r="J705" s="81"/>
      <c r="K705"/>
      <c r="L705" s="42">
        <v>2000000001692</v>
      </c>
      <c r="M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</row>
    <row r="706" spans="2:91" ht="12.6" customHeight="1" outlineLevel="2">
      <c r="B706" s="37" t="s">
        <v>1013</v>
      </c>
      <c r="C706" s="38"/>
      <c r="D706" s="38"/>
      <c r="E706" s="38"/>
      <c r="F706" s="38"/>
      <c r="G706" s="159"/>
      <c r="H706" s="38"/>
      <c r="I706" s="38"/>
      <c r="J706" s="38"/>
      <c r="K706"/>
      <c r="L706" s="38"/>
      <c r="M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</row>
    <row r="707" spans="2:91" ht="12.6" customHeight="1" outlineLevel="3">
      <c r="B707" s="39" t="s">
        <v>1014</v>
      </c>
      <c r="C707" s="40"/>
      <c r="D707" s="40"/>
      <c r="E707" s="40"/>
      <c r="F707" s="40"/>
      <c r="G707" s="159"/>
      <c r="H707" s="40"/>
      <c r="I707" s="40"/>
      <c r="J707" s="40"/>
      <c r="K707"/>
      <c r="L707" s="40"/>
      <c r="M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</row>
    <row r="708" spans="2:91" ht="22.35" customHeight="1" outlineLevel="4">
      <c r="B708" s="82" t="str">
        <f t="shared" ref="B708:B730" si="61">HYPERLINK(CONCATENATE("http://belpult.by/site_search?search_term=",C708),G708)</f>
        <v xml:space="preserve">                Huayu for Philips RM-022C   универсальный пульт (серия HRM122) </v>
      </c>
      <c r="C708" s="41" t="s">
        <v>1016</v>
      </c>
      <c r="D708" s="70">
        <f t="shared" si="58"/>
        <v>5.58</v>
      </c>
      <c r="E708" s="110" t="s">
        <v>33</v>
      </c>
      <c r="G708" s="115" t="s">
        <v>1015</v>
      </c>
      <c r="H708" s="155">
        <v>4.6500000000000004</v>
      </c>
      <c r="I708" s="111" t="s">
        <v>32</v>
      </c>
      <c r="J708" s="81"/>
      <c r="K708"/>
      <c r="L708" s="42">
        <v>6934086693242</v>
      </c>
      <c r="M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</row>
    <row r="709" spans="2:91" ht="22.35" customHeight="1" outlineLevel="4">
      <c r="B709" s="82" t="str">
        <f t="shared" si="61"/>
        <v xml:space="preserve">                Huayu for Philips RM-120C    универсальный пульт (серия HRM121)</v>
      </c>
      <c r="C709" s="41" t="s">
        <v>1018</v>
      </c>
      <c r="D709" s="70">
        <f t="shared" si="58"/>
        <v>6.1199999999999992</v>
      </c>
      <c r="E709" s="110" t="s">
        <v>33</v>
      </c>
      <c r="G709" s="115" t="s">
        <v>1017</v>
      </c>
      <c r="H709" s="155">
        <v>5.0999999999999996</v>
      </c>
      <c r="I709" s="111" t="s">
        <v>32</v>
      </c>
      <c r="J709" s="81"/>
      <c r="K709"/>
      <c r="L709" s="42">
        <v>6934086692368</v>
      </c>
      <c r="M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</row>
    <row r="710" spans="2:91" ht="22.35" customHeight="1" outlineLevel="4">
      <c r="B710" s="82" t="str">
        <f t="shared" si="61"/>
        <v xml:space="preserve">                Huayu for Philips RM-627C  универсальный пульт (серия HRM294)</v>
      </c>
      <c r="C710" s="41" t="s">
        <v>1020</v>
      </c>
      <c r="D710" s="70">
        <f t="shared" si="58"/>
        <v>6.1199999999999992</v>
      </c>
      <c r="E710" s="110" t="s">
        <v>33</v>
      </c>
      <c r="G710" s="115" t="s">
        <v>1019</v>
      </c>
      <c r="H710" s="155">
        <v>5.0999999999999996</v>
      </c>
      <c r="I710" s="111" t="s">
        <v>32</v>
      </c>
      <c r="J710" s="81"/>
      <c r="K710"/>
      <c r="L710" s="42">
        <v>6974086690520</v>
      </c>
      <c r="M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</row>
    <row r="711" spans="2:91" ht="22.35" customHeight="1" outlineLevel="4">
      <c r="B711" s="164" t="str">
        <f t="shared" si="61"/>
        <v xml:space="preserve">                Huayu for Philips RM-670C  универсальный пульт с Ambilight(серия HRM1197)</v>
      </c>
      <c r="C711" s="165" t="s">
        <v>1022</v>
      </c>
      <c r="D711" s="70">
        <f t="shared" ref="D711:D773" si="62">H711*1.2</f>
        <v>9</v>
      </c>
      <c r="E711" s="110" t="s">
        <v>33</v>
      </c>
      <c r="G711" s="115" t="s">
        <v>1021</v>
      </c>
      <c r="H711" s="155">
        <v>7.5</v>
      </c>
      <c r="I711" s="111" t="s">
        <v>32</v>
      </c>
      <c r="J711" s="81"/>
      <c r="K711"/>
      <c r="L711" s="42">
        <v>6974086690490</v>
      </c>
      <c r="M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</row>
    <row r="712" spans="2:91" ht="22.35" customHeight="1" outlineLevel="4">
      <c r="B712" s="82" t="str">
        <f t="shared" si="61"/>
        <v xml:space="preserve">                Huayu for Philips RM-691C  универсальный пульт (серия HRM401)</v>
      </c>
      <c r="C712" s="41" t="s">
        <v>1024</v>
      </c>
      <c r="D712" s="70">
        <f t="shared" si="62"/>
        <v>7.3079999999999998</v>
      </c>
      <c r="E712" s="110" t="s">
        <v>33</v>
      </c>
      <c r="G712" s="115" t="s">
        <v>1023</v>
      </c>
      <c r="H712" s="155">
        <v>6.09</v>
      </c>
      <c r="I712" s="111" t="s">
        <v>32</v>
      </c>
      <c r="J712" s="81"/>
      <c r="K712"/>
      <c r="L712" s="42">
        <v>6934086689801</v>
      </c>
      <c r="M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</row>
    <row r="713" spans="2:91" ht="22.35" customHeight="1" outlineLevel="4">
      <c r="B713" s="82" t="str">
        <f t="shared" si="61"/>
        <v xml:space="preserve">                Huayu for Philips RM-719C  универсальный пульт (серия HRM474)</v>
      </c>
      <c r="C713" s="41" t="s">
        <v>1026</v>
      </c>
      <c r="D713" s="70">
        <f t="shared" si="62"/>
        <v>7.8479999999999999</v>
      </c>
      <c r="E713" s="110" t="s">
        <v>33</v>
      </c>
      <c r="G713" s="115" t="s">
        <v>1025</v>
      </c>
      <c r="H713" s="155">
        <v>6.54</v>
      </c>
      <c r="I713" s="111" t="s">
        <v>32</v>
      </c>
      <c r="J713" s="81"/>
      <c r="K713"/>
      <c r="L713" s="42">
        <v>6974086690513</v>
      </c>
      <c r="M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</row>
    <row r="714" spans="2:91" ht="22.35" customHeight="1" outlineLevel="4">
      <c r="B714" s="82" t="str">
        <f t="shared" si="61"/>
        <v xml:space="preserve">                Huayu for Philips RM-D1000 универсальный пульт (серия HRM823)</v>
      </c>
      <c r="C714" s="41" t="s">
        <v>1028</v>
      </c>
      <c r="D714" s="70">
        <f t="shared" si="62"/>
        <v>9.7199999999999989</v>
      </c>
      <c r="E714" s="110" t="s">
        <v>33</v>
      </c>
      <c r="G714" s="115" t="s">
        <v>1027</v>
      </c>
      <c r="H714" s="155">
        <v>8.1</v>
      </c>
      <c r="I714" s="111" t="s">
        <v>32</v>
      </c>
      <c r="J714" s="81"/>
      <c r="K714"/>
      <c r="L714" s="42">
        <v>6974086690551</v>
      </c>
      <c r="M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</row>
    <row r="715" spans="2:91" ht="22.35" customHeight="1" outlineLevel="4">
      <c r="B715" s="82" t="str">
        <f t="shared" si="61"/>
        <v xml:space="preserve">                Huayu for Philips RM-D1006 AUX универсальный пульт (серия HRM827)</v>
      </c>
      <c r="C715" s="41" t="s">
        <v>1030</v>
      </c>
      <c r="D715" s="70">
        <f t="shared" si="62"/>
        <v>9.468</v>
      </c>
      <c r="E715" s="110" t="s">
        <v>33</v>
      </c>
      <c r="G715" s="115" t="s">
        <v>1029</v>
      </c>
      <c r="H715" s="155">
        <v>7.89</v>
      </c>
      <c r="I715" s="111" t="s">
        <v>32</v>
      </c>
      <c r="J715" s="81"/>
      <c r="K715"/>
      <c r="L715" s="42">
        <v>6934086687456</v>
      </c>
      <c r="M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</row>
    <row r="716" spans="2:91" ht="22.35" customHeight="1" outlineLevel="4">
      <c r="B716" s="82" t="str">
        <f t="shared" si="61"/>
        <v xml:space="preserve">                Huayu for Philips RM-D1070 LCD LED TV универсальный пульт (серия HRM911)</v>
      </c>
      <c r="C716" s="41" t="s">
        <v>1032</v>
      </c>
      <c r="D716" s="70">
        <f t="shared" si="62"/>
        <v>9.9359999999999982</v>
      </c>
      <c r="E716" s="110" t="s">
        <v>33</v>
      </c>
      <c r="G716" s="115" t="s">
        <v>1031</v>
      </c>
      <c r="H716" s="155">
        <v>8.2799999999999994</v>
      </c>
      <c r="I716" s="111" t="s">
        <v>32</v>
      </c>
      <c r="J716" s="81"/>
      <c r="K716"/>
      <c r="L716" s="42">
        <v>6974086690599</v>
      </c>
      <c r="M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</row>
    <row r="717" spans="2:91" ht="22.35" customHeight="1" outlineLevel="4">
      <c r="B717" s="164" t="str">
        <f t="shared" si="61"/>
        <v xml:space="preserve">                Huayu for Philips RM-D1110 универсальный пульт(серия HOD829)</v>
      </c>
      <c r="C717" s="165" t="s">
        <v>5111</v>
      </c>
      <c r="D717" s="70">
        <f t="shared" si="62"/>
        <v>7.02</v>
      </c>
      <c r="E717" s="110" t="s">
        <v>33</v>
      </c>
      <c r="G717" s="115" t="s">
        <v>5110</v>
      </c>
      <c r="H717" s="155">
        <v>5.85</v>
      </c>
      <c r="I717" s="111" t="s">
        <v>135</v>
      </c>
      <c r="J717" s="81"/>
      <c r="K717"/>
      <c r="L717" s="42">
        <v>6974086690612</v>
      </c>
      <c r="M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</row>
    <row r="718" spans="2:91" ht="22.35" customHeight="1" outlineLevel="4">
      <c r="B718" s="82" t="str">
        <f t="shared" si="61"/>
        <v xml:space="preserve">                Huayu for Philips RM-D631 универсальный пульт (серия HRM289)</v>
      </c>
      <c r="C718" s="41" t="s">
        <v>4539</v>
      </c>
      <c r="D718" s="70">
        <f t="shared" si="62"/>
        <v>8.64</v>
      </c>
      <c r="E718" s="110" t="s">
        <v>33</v>
      </c>
      <c r="G718" s="115" t="s">
        <v>4538</v>
      </c>
      <c r="H718" s="155">
        <v>7.2</v>
      </c>
      <c r="I718" s="111" t="s">
        <v>32</v>
      </c>
      <c r="J718" s="81"/>
      <c r="K718"/>
      <c r="L718" s="42">
        <v>6974086690537</v>
      </c>
      <c r="M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</row>
    <row r="719" spans="2:91" ht="22.35" customHeight="1" outlineLevel="4">
      <c r="B719" s="82" t="str">
        <f t="shared" si="61"/>
        <v xml:space="preserve">                Huayu for Philips RM-D692 для кинотеатров  универсальный пульт (серия HRM476)</v>
      </c>
      <c r="C719" s="41" t="s">
        <v>1034</v>
      </c>
      <c r="D719" s="70">
        <f t="shared" si="62"/>
        <v>6.0119999999999996</v>
      </c>
      <c r="E719" s="110" t="s">
        <v>33</v>
      </c>
      <c r="G719" s="115" t="s">
        <v>1033</v>
      </c>
      <c r="H719" s="155">
        <v>5.01</v>
      </c>
      <c r="I719" s="111" t="s">
        <v>32</v>
      </c>
      <c r="J719" s="81"/>
      <c r="K719"/>
      <c r="L719" s="42">
        <v>6934086687654</v>
      </c>
      <c r="M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</row>
    <row r="720" spans="2:91" ht="22.35" customHeight="1" outlineLevel="4">
      <c r="B720" s="82" t="str">
        <f t="shared" si="61"/>
        <v xml:space="preserve">                Huayu for Philips RM-D727  универсальный пульт дом кинотеатр  (серия HRM532)</v>
      </c>
      <c r="C720" s="41" t="s">
        <v>1036</v>
      </c>
      <c r="D720" s="70">
        <f t="shared" si="62"/>
        <v>12.384</v>
      </c>
      <c r="E720" s="110" t="s">
        <v>33</v>
      </c>
      <c r="G720" s="115" t="s">
        <v>1035</v>
      </c>
      <c r="H720" s="155">
        <v>10.32</v>
      </c>
      <c r="I720" s="111" t="s">
        <v>32</v>
      </c>
      <c r="J720" s="81"/>
      <c r="K720"/>
      <c r="L720" s="42">
        <v>6974086690506</v>
      </c>
      <c r="M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</row>
    <row r="721" spans="2:91" ht="22.35" customHeight="1" outlineLevel="4">
      <c r="B721" s="82" t="str">
        <f t="shared" si="61"/>
        <v xml:space="preserve">                Huayu for Philips RM-D750  DVD универсальный пульт (серия HRM501)</v>
      </c>
      <c r="C721" s="41" t="s">
        <v>1038</v>
      </c>
      <c r="D721" s="70">
        <f t="shared" si="62"/>
        <v>5.7239999999999993</v>
      </c>
      <c r="E721" s="110" t="s">
        <v>33</v>
      </c>
      <c r="G721" s="115" t="s">
        <v>1037</v>
      </c>
      <c r="H721" s="155">
        <v>4.7699999999999996</v>
      </c>
      <c r="I721" s="111" t="s">
        <v>32</v>
      </c>
      <c r="J721" s="81"/>
      <c r="K721"/>
      <c r="L721" s="42">
        <v>6934086689252</v>
      </c>
      <c r="M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</row>
    <row r="722" spans="2:91" ht="22.35" customHeight="1" outlineLevel="4">
      <c r="B722" s="82" t="str">
        <f t="shared" si="61"/>
        <v xml:space="preserve">                Huayu for Philips RM-L1030  универсальный пульт (серия HRM838)</v>
      </c>
      <c r="C722" s="41" t="s">
        <v>1040</v>
      </c>
      <c r="D722" s="70">
        <f t="shared" si="62"/>
        <v>9.2159999999999993</v>
      </c>
      <c r="E722" s="110" t="s">
        <v>33</v>
      </c>
      <c r="G722" s="115" t="s">
        <v>1039</v>
      </c>
      <c r="H722" s="155">
        <v>7.68</v>
      </c>
      <c r="I722" s="111" t="s">
        <v>32</v>
      </c>
      <c r="J722" s="81"/>
      <c r="K722"/>
      <c r="L722" s="42">
        <v>6974086690575</v>
      </c>
      <c r="M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</row>
    <row r="723" spans="2:91" ht="22.35" customHeight="1" outlineLevel="4">
      <c r="B723" s="164" t="str">
        <f t="shared" si="61"/>
        <v xml:space="preserve">                Huayu for Philips RM-L1125 3D универсальный пульт (серия HRM1323)</v>
      </c>
      <c r="C723" s="165" t="s">
        <v>4541</v>
      </c>
      <c r="D723" s="70">
        <f t="shared" si="62"/>
        <v>7.56</v>
      </c>
      <c r="E723" s="110" t="s">
        <v>33</v>
      </c>
      <c r="G723" s="115" t="s">
        <v>4540</v>
      </c>
      <c r="H723" s="155">
        <v>6.3</v>
      </c>
      <c r="I723" s="111" t="s">
        <v>32</v>
      </c>
      <c r="J723" s="81"/>
      <c r="K723"/>
      <c r="L723" s="42">
        <v>6974086689357</v>
      </c>
      <c r="M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</row>
    <row r="724" spans="2:91" ht="22.35" customHeight="1" outlineLevel="4">
      <c r="B724" s="164" t="str">
        <f t="shared" si="61"/>
        <v xml:space="preserve">                Huayu for Philips RM-L1128 универсальный пульт (серия HRM975)</v>
      </c>
      <c r="C724" s="165" t="s">
        <v>1042</v>
      </c>
      <c r="D724" s="70">
        <f t="shared" si="62"/>
        <v>9</v>
      </c>
      <c r="E724" s="110" t="s">
        <v>33</v>
      </c>
      <c r="G724" s="115" t="s">
        <v>1041</v>
      </c>
      <c r="H724" s="155">
        <v>7.5</v>
      </c>
      <c r="I724" s="111" t="s">
        <v>32</v>
      </c>
      <c r="J724" s="81"/>
      <c r="K724"/>
      <c r="L724" s="42">
        <v>6974086690643</v>
      </c>
      <c r="M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</row>
    <row r="725" spans="2:91" ht="22.35" customHeight="1" outlineLevel="4">
      <c r="B725" s="82" t="str">
        <f t="shared" si="61"/>
        <v xml:space="preserve">                Huayu for Philips RM-L1128W 3D белого цвета (серия HRM977)</v>
      </c>
      <c r="C725" s="41" t="s">
        <v>3123</v>
      </c>
      <c r="D725" s="70">
        <f t="shared" si="62"/>
        <v>10.26</v>
      </c>
      <c r="E725" s="110" t="s">
        <v>33</v>
      </c>
      <c r="G725" s="115" t="s">
        <v>3122</v>
      </c>
      <c r="H725" s="155">
        <v>8.5500000000000007</v>
      </c>
      <c r="I725" s="111" t="s">
        <v>32</v>
      </c>
      <c r="J725" s="81"/>
      <c r="K725"/>
      <c r="L725" s="41"/>
      <c r="M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</row>
    <row r="726" spans="2:91" ht="22.35" customHeight="1" outlineLevel="4">
      <c r="B726" s="164" t="str">
        <f t="shared" si="61"/>
        <v xml:space="preserve">                Huayu for Philips RM-L1220 LCD универсальный пульт (серия HRM1215)</v>
      </c>
      <c r="C726" s="165" t="s">
        <v>1044</v>
      </c>
      <c r="D726" s="70">
        <f t="shared" si="62"/>
        <v>9.5760000000000005</v>
      </c>
      <c r="E726" s="110" t="s">
        <v>33</v>
      </c>
      <c r="G726" s="115" t="s">
        <v>1043</v>
      </c>
      <c r="H726" s="155">
        <v>7.98</v>
      </c>
      <c r="I726" s="111" t="s">
        <v>32</v>
      </c>
      <c r="J726" s="81"/>
      <c r="K726"/>
      <c r="L726" s="42">
        <v>6974086690667</v>
      </c>
      <c r="M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</row>
    <row r="727" spans="2:91" ht="22.35" customHeight="1" outlineLevel="4">
      <c r="B727" s="164" t="str">
        <f t="shared" si="61"/>
        <v xml:space="preserve">                Huayu for Philips RM-L1225 LCD универсальный пульт (серия HRM1216)</v>
      </c>
      <c r="C727" s="165" t="s">
        <v>1046</v>
      </c>
      <c r="D727" s="70">
        <f t="shared" si="62"/>
        <v>9.36</v>
      </c>
      <c r="E727" s="110" t="s">
        <v>33</v>
      </c>
      <c r="G727" s="115" t="s">
        <v>1045</v>
      </c>
      <c r="H727" s="155">
        <v>7.8</v>
      </c>
      <c r="I727" s="111" t="s">
        <v>32</v>
      </c>
      <c r="J727" s="81"/>
      <c r="K727"/>
      <c r="L727" s="42">
        <v>6974086690674</v>
      </c>
      <c r="M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</row>
    <row r="728" spans="2:91" ht="22.35" customHeight="1" outlineLevel="4">
      <c r="B728" s="164" t="str">
        <f t="shared" si="61"/>
        <v xml:space="preserve">                Huayu for PHILIPS RM-L1285 ic NETFLIX универсальный пульт (серия HRM1358)</v>
      </c>
      <c r="C728" s="165" t="s">
        <v>1048</v>
      </c>
      <c r="D728" s="70">
        <f t="shared" si="62"/>
        <v>9.36</v>
      </c>
      <c r="E728" s="110" t="s">
        <v>33</v>
      </c>
      <c r="G728" s="115" t="s">
        <v>1047</v>
      </c>
      <c r="H728" s="155">
        <v>7.8</v>
      </c>
      <c r="I728" s="111" t="s">
        <v>32</v>
      </c>
      <c r="J728" s="81"/>
      <c r="K728"/>
      <c r="L728" s="42">
        <v>6972401110906</v>
      </c>
      <c r="M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</row>
    <row r="729" spans="2:91" ht="11.85" customHeight="1" outlineLevel="4">
      <c r="B729" s="82" t="str">
        <f t="shared" si="61"/>
        <v xml:space="preserve">                Huayu for Philips RM-L1660 (серия HRM1774)</v>
      </c>
      <c r="C729" s="41" t="s">
        <v>5113</v>
      </c>
      <c r="D729" s="70">
        <f t="shared" si="62"/>
        <v>17.639999999999997</v>
      </c>
      <c r="E729" s="110" t="s">
        <v>33</v>
      </c>
      <c r="G729" s="115" t="s">
        <v>5112</v>
      </c>
      <c r="H729" s="155">
        <v>14.7</v>
      </c>
      <c r="I729" s="111" t="s">
        <v>32</v>
      </c>
      <c r="J729" s="81"/>
      <c r="K729"/>
      <c r="L729" s="42">
        <v>6972401116120</v>
      </c>
      <c r="M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</row>
    <row r="730" spans="2:91" ht="22.35" customHeight="1" outlineLevel="4">
      <c r="B730" s="82" t="str">
        <f t="shared" si="61"/>
        <v xml:space="preserve">                Huayu for Philips RM-PH07  универсальный пульт дом кинотеатр  (серия HRM300)</v>
      </c>
      <c r="C730" s="41" t="s">
        <v>1050</v>
      </c>
      <c r="D730" s="70">
        <f t="shared" si="62"/>
        <v>8.7119999999999997</v>
      </c>
      <c r="E730" s="110" t="s">
        <v>33</v>
      </c>
      <c r="G730" s="115" t="s">
        <v>1049</v>
      </c>
      <c r="H730" s="155">
        <v>7.26</v>
      </c>
      <c r="I730" s="111" t="s">
        <v>32</v>
      </c>
      <c r="J730" s="81"/>
      <c r="K730"/>
      <c r="L730" s="42">
        <v>6934086684127</v>
      </c>
      <c r="M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</row>
    <row r="731" spans="2:91" ht="12.6" customHeight="1" outlineLevel="3">
      <c r="B731" s="39" t="s">
        <v>1051</v>
      </c>
      <c r="C731" s="40"/>
      <c r="D731" s="40"/>
      <c r="E731" s="40"/>
      <c r="F731" s="40"/>
      <c r="G731" s="159"/>
      <c r="H731" s="40"/>
      <c r="I731" s="40"/>
      <c r="J731" s="40"/>
      <c r="K731"/>
      <c r="L731" s="40"/>
      <c r="M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</row>
    <row r="732" spans="2:91" ht="22.35" customHeight="1" outlineLevel="4">
      <c r="B732" s="82" t="str">
        <f t="shared" ref="B732:B773" si="63">HYPERLINK(CONCATENATE("http://belpult.by/site_search?search_term=",C732),G732)</f>
        <v xml:space="preserve">                ПДУ для Philips 2422 549 01833 ( RC2143604/01) ic LCD TV( серия HPH138)</v>
      </c>
      <c r="C732" s="41" t="s">
        <v>1053</v>
      </c>
      <c r="D732" s="70">
        <f t="shared" si="62"/>
        <v>7.919999999999999</v>
      </c>
      <c r="E732" s="110" t="s">
        <v>33</v>
      </c>
      <c r="G732" s="115" t="s">
        <v>1052</v>
      </c>
      <c r="H732" s="155">
        <v>6.6</v>
      </c>
      <c r="I732" s="111" t="s">
        <v>32</v>
      </c>
      <c r="J732" s="81"/>
      <c r="K732"/>
      <c r="L732" s="41"/>
      <c r="M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</row>
    <row r="733" spans="2:91" ht="22.35" customHeight="1" outlineLevel="4">
      <c r="B733" s="82" t="str">
        <f t="shared" si="63"/>
        <v xml:space="preserve">                ПДУ для Philips 2422 549 01834 ic LCD TV ( серия HPH148)</v>
      </c>
      <c r="C733" s="41" t="s">
        <v>1055</v>
      </c>
      <c r="D733" s="70">
        <f t="shared" si="62"/>
        <v>7.919999999999999</v>
      </c>
      <c r="E733" s="110" t="s">
        <v>33</v>
      </c>
      <c r="G733" s="115" t="s">
        <v>1054</v>
      </c>
      <c r="H733" s="155">
        <v>6.6</v>
      </c>
      <c r="I733" s="111" t="s">
        <v>32</v>
      </c>
      <c r="J733" s="81"/>
      <c r="K733"/>
      <c r="L733" s="41"/>
      <c r="M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</row>
    <row r="734" spans="2:91" ht="11.85" customHeight="1" outlineLevel="4">
      <c r="B734" s="82" t="str">
        <f t="shared" si="63"/>
        <v xml:space="preserve">                ПДУ для Philips 2422 549 01911 ic ( серия HPH133)</v>
      </c>
      <c r="C734" s="41" t="s">
        <v>1057</v>
      </c>
      <c r="D734" s="70">
        <f t="shared" si="62"/>
        <v>8.4599999999999991</v>
      </c>
      <c r="E734" s="110" t="s">
        <v>33</v>
      </c>
      <c r="G734" s="115" t="s">
        <v>1056</v>
      </c>
      <c r="H734" s="155">
        <v>7.05</v>
      </c>
      <c r="I734" s="111" t="s">
        <v>32</v>
      </c>
      <c r="J734" s="81"/>
      <c r="K734"/>
      <c r="L734" s="42">
        <v>6972401112580</v>
      </c>
      <c r="M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</row>
    <row r="735" spans="2:91" ht="32.85" customHeight="1" outlineLevel="4">
      <c r="B735" s="82" t="str">
        <f t="shared" si="63"/>
        <v xml:space="preserve">                ПДУ для Philips 2422 549 01932 (1933) ic DVP3266K/3268k /DVP3520K  DVD+KARAOKE ( серия HPH145)</v>
      </c>
      <c r="C735" s="41" t="s">
        <v>1059</v>
      </c>
      <c r="D735" s="70">
        <f t="shared" si="62"/>
        <v>6.984</v>
      </c>
      <c r="E735" s="110" t="s">
        <v>33</v>
      </c>
      <c r="G735" s="115" t="s">
        <v>1058</v>
      </c>
      <c r="H735" s="155">
        <v>5.82</v>
      </c>
      <c r="I735" s="111" t="s">
        <v>32</v>
      </c>
      <c r="J735" s="81"/>
      <c r="K735"/>
      <c r="L735" s="41"/>
      <c r="M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</row>
    <row r="736" spans="2:91" ht="22.35" customHeight="1" outlineLevel="4">
      <c r="B736" s="82" t="str">
        <f t="shared" si="63"/>
        <v xml:space="preserve">                ПДУ для Philips 2422 549 02454 (RC4747/01)  ic ( серия HPH178)</v>
      </c>
      <c r="C736" s="41" t="s">
        <v>1061</v>
      </c>
      <c r="D736" s="70">
        <f t="shared" si="62"/>
        <v>9.7199999999999989</v>
      </c>
      <c r="E736" s="110" t="s">
        <v>33</v>
      </c>
      <c r="G736" s="115" t="s">
        <v>1060</v>
      </c>
      <c r="H736" s="155">
        <v>8.1</v>
      </c>
      <c r="I736" s="111" t="s">
        <v>32</v>
      </c>
      <c r="J736" s="81"/>
      <c r="K736"/>
      <c r="L736" s="42">
        <v>6972401112603</v>
      </c>
      <c r="M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</row>
    <row r="737" spans="2:91" ht="11.85" customHeight="1" outlineLevel="4">
      <c r="B737" s="82" t="str">
        <f t="shared" si="63"/>
        <v xml:space="preserve">                ПДУ для Philips 2422 549 90301 ic( серия HPH188)</v>
      </c>
      <c r="C737" s="41" t="s">
        <v>1063</v>
      </c>
      <c r="D737" s="70">
        <f t="shared" si="62"/>
        <v>9.7199999999999989</v>
      </c>
      <c r="E737" s="110" t="s">
        <v>33</v>
      </c>
      <c r="G737" s="115" t="s">
        <v>1062</v>
      </c>
      <c r="H737" s="155">
        <v>8.1</v>
      </c>
      <c r="I737" s="111" t="s">
        <v>32</v>
      </c>
      <c r="J737" s="81"/>
      <c r="K737"/>
      <c r="L737" s="42">
        <v>6972401113532</v>
      </c>
      <c r="M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</row>
    <row r="738" spans="2:91" ht="22.35" customHeight="1" outlineLevel="4">
      <c r="B738" s="82" t="str">
        <f t="shared" si="63"/>
        <v xml:space="preserve">                ПДУ для Philips 2422 549 90467 (YKF309-001) ic ( серия HPH190)</v>
      </c>
      <c r="C738" s="41" t="s">
        <v>1065</v>
      </c>
      <c r="D738" s="70">
        <f t="shared" si="62"/>
        <v>9</v>
      </c>
      <c r="E738" s="110" t="s">
        <v>33</v>
      </c>
      <c r="G738" s="115" t="s">
        <v>1064</v>
      </c>
      <c r="H738" s="155">
        <v>7.5</v>
      </c>
      <c r="I738" s="111" t="s">
        <v>32</v>
      </c>
      <c r="J738" s="81"/>
      <c r="K738"/>
      <c r="L738" s="42">
        <v>6972401112610</v>
      </c>
      <c r="M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</row>
    <row r="739" spans="2:91" ht="22.35" customHeight="1" outlineLevel="4">
      <c r="B739" s="82" t="str">
        <f t="shared" si="63"/>
        <v xml:space="preserve">                ПДУ для Philips 2422 549 90477 ic 3D LED LCD TV( серия HPH192)</v>
      </c>
      <c r="C739" s="41" t="s">
        <v>1067</v>
      </c>
      <c r="D739" s="70">
        <f t="shared" si="62"/>
        <v>12.456000000000001</v>
      </c>
      <c r="E739" s="110" t="s">
        <v>33</v>
      </c>
      <c r="G739" s="115" t="s">
        <v>1066</v>
      </c>
      <c r="H739" s="155">
        <v>10.38</v>
      </c>
      <c r="I739" s="111" t="s">
        <v>32</v>
      </c>
      <c r="J739" s="81"/>
      <c r="K739"/>
      <c r="L739" s="41"/>
      <c r="M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</row>
    <row r="740" spans="2:91" ht="22.35" customHeight="1" outlineLevel="4">
      <c r="B740" s="82" t="str">
        <f t="shared" si="63"/>
        <v xml:space="preserve">                ПДУ для Philips 2422 5490 0901  ic HTS 3100 театр/3450/HTS3320 ( серия HPH119)</v>
      </c>
      <c r="C740" s="41" t="s">
        <v>1069</v>
      </c>
      <c r="D740" s="70">
        <f t="shared" si="62"/>
        <v>7.4159999999999995</v>
      </c>
      <c r="E740" s="110" t="s">
        <v>33</v>
      </c>
      <c r="G740" s="115" t="s">
        <v>1068</v>
      </c>
      <c r="H740" s="155">
        <v>6.18</v>
      </c>
      <c r="I740" s="111" t="s">
        <v>32</v>
      </c>
      <c r="J740" s="81"/>
      <c r="K740"/>
      <c r="L740" s="41"/>
      <c r="M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</row>
    <row r="741" spans="2:91" ht="22.35" customHeight="1" outlineLevel="4">
      <c r="B741" s="82" t="str">
        <f t="shared" si="63"/>
        <v xml:space="preserve">                ПДУ для Philips 2422 54902314 Television ic ( серия HPH166)</v>
      </c>
      <c r="C741" s="41" t="s">
        <v>1071</v>
      </c>
      <c r="D741" s="70">
        <f t="shared" si="62"/>
        <v>9.9</v>
      </c>
      <c r="E741" s="110" t="s">
        <v>33</v>
      </c>
      <c r="G741" s="115" t="s">
        <v>1070</v>
      </c>
      <c r="H741" s="155">
        <v>8.25</v>
      </c>
      <c r="I741" s="111" t="s">
        <v>32</v>
      </c>
      <c r="J741" s="81"/>
      <c r="K741"/>
      <c r="L741" s="42">
        <v>6972401112597</v>
      </c>
      <c r="M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</row>
    <row r="742" spans="2:91" ht="11.85" customHeight="1" outlineLevel="4">
      <c r="B742" s="82" t="str">
        <f t="shared" si="63"/>
        <v xml:space="preserve">                ПДУ для Philips 2422 54902543 ic (серия HPH179)</v>
      </c>
      <c r="C742" s="41" t="s">
        <v>1073</v>
      </c>
      <c r="D742" s="70">
        <f t="shared" si="62"/>
        <v>10.44</v>
      </c>
      <c r="E742" s="110" t="s">
        <v>33</v>
      </c>
      <c r="G742" s="115" t="s">
        <v>1072</v>
      </c>
      <c r="H742" s="155">
        <v>8.6999999999999993</v>
      </c>
      <c r="I742" s="111" t="s">
        <v>32</v>
      </c>
      <c r="J742" s="81"/>
      <c r="K742"/>
      <c r="L742" s="42">
        <v>6972401113525</v>
      </c>
      <c r="M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</row>
    <row r="743" spans="2:91" ht="22.35" customHeight="1" outlineLevel="4">
      <c r="B743" s="82" t="str">
        <f t="shared" si="63"/>
        <v xml:space="preserve">                ПДУ для Philips 398G (9965 900 09443) ic NEW LCD TV( серия HPH204)</v>
      </c>
      <c r="C743" s="41" t="s">
        <v>1075</v>
      </c>
      <c r="D743" s="70">
        <f t="shared" si="62"/>
        <v>10.08</v>
      </c>
      <c r="E743" s="110" t="s">
        <v>33</v>
      </c>
      <c r="G743" s="115" t="s">
        <v>1074</v>
      </c>
      <c r="H743" s="155">
        <v>8.4</v>
      </c>
      <c r="I743" s="111" t="s">
        <v>32</v>
      </c>
      <c r="J743" s="81"/>
      <c r="K743"/>
      <c r="L743" s="42">
        <v>6972401112641</v>
      </c>
      <c r="M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</row>
    <row r="744" spans="2:91" ht="22.35" customHeight="1" outlineLevel="4">
      <c r="B744" s="82" t="str">
        <f t="shared" si="63"/>
        <v xml:space="preserve">                ПДУ для Philips 398GR08BEPH03T ic LCD SMART TV NETFLIX ( серия HPH214)</v>
      </c>
      <c r="C744" s="41" t="s">
        <v>1077</v>
      </c>
      <c r="D744" s="70">
        <f t="shared" si="62"/>
        <v>11.087999999999999</v>
      </c>
      <c r="E744" s="110" t="s">
        <v>33</v>
      </c>
      <c r="G744" s="115" t="s">
        <v>1076</v>
      </c>
      <c r="H744" s="155">
        <v>9.24</v>
      </c>
      <c r="I744" s="111" t="s">
        <v>32</v>
      </c>
      <c r="J744" s="81"/>
      <c r="K744"/>
      <c r="L744" s="42">
        <v>2000240431105</v>
      </c>
      <c r="M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</row>
    <row r="745" spans="2:91" ht="22.35" customHeight="1" outlineLevel="4">
      <c r="B745" s="82" t="str">
        <f t="shared" si="63"/>
        <v xml:space="preserve">                ПДУ для Philips 49PUT6101/60(398GR08BEPHN11HL) ic Netflix ( серия HPH222)</v>
      </c>
      <c r="C745" s="41" t="s">
        <v>3704</v>
      </c>
      <c r="D745" s="70">
        <f t="shared" si="62"/>
        <v>13.319999999999999</v>
      </c>
      <c r="E745" s="110" t="s">
        <v>33</v>
      </c>
      <c r="G745" s="115" t="s">
        <v>3703</v>
      </c>
      <c r="H745" s="155">
        <v>11.1</v>
      </c>
      <c r="I745" s="111" t="s">
        <v>32</v>
      </c>
      <c r="J745" s="81"/>
      <c r="K745"/>
      <c r="L745" s="42">
        <v>6972401114942</v>
      </c>
      <c r="M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</row>
    <row r="746" spans="2:91" ht="22.35" customHeight="1" outlineLevel="4">
      <c r="B746" s="82" t="str">
        <f t="shared" si="63"/>
        <v xml:space="preserve">                ПДУ для Philips 9965 900 00449 ( YKF308-001) ic ( серия HPH191)</v>
      </c>
      <c r="C746" s="41" t="s">
        <v>1079</v>
      </c>
      <c r="D746" s="70">
        <f t="shared" si="62"/>
        <v>8.64</v>
      </c>
      <c r="E746" s="110" t="s">
        <v>33</v>
      </c>
      <c r="G746" s="115" t="s">
        <v>1078</v>
      </c>
      <c r="H746" s="155">
        <v>7.2</v>
      </c>
      <c r="I746" s="111" t="s">
        <v>32</v>
      </c>
      <c r="J746" s="81"/>
      <c r="K746"/>
      <c r="L746" s="42">
        <v>6972401112627</v>
      </c>
      <c r="M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</row>
    <row r="747" spans="2:91" ht="22.35" customHeight="1" outlineLevel="4">
      <c r="B747" s="82" t="str">
        <f t="shared" si="63"/>
        <v xml:space="preserve">                ПДУ для Philips 996590009748 ic NEW LCD TV( серия HPH203)</v>
      </c>
      <c r="C747" s="41" t="s">
        <v>3603</v>
      </c>
      <c r="D747" s="70">
        <f t="shared" si="62"/>
        <v>10.44</v>
      </c>
      <c r="E747" s="110" t="s">
        <v>33</v>
      </c>
      <c r="G747" s="115" t="s">
        <v>3602</v>
      </c>
      <c r="H747" s="155">
        <v>8.6999999999999993</v>
      </c>
      <c r="I747" s="111" t="s">
        <v>32</v>
      </c>
      <c r="J747" s="81"/>
      <c r="K747"/>
      <c r="L747" s="42">
        <v>6972401112634</v>
      </c>
      <c r="M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</row>
    <row r="748" spans="2:91" ht="22.35" customHeight="1" outlineLevel="4">
      <c r="B748" s="82" t="str">
        <f t="shared" si="63"/>
        <v xml:space="preserve">                ПДУ для Philips BDP7300 Blu-ray (996510025848) ic ( серия HPH177)</v>
      </c>
      <c r="C748" s="41" t="s">
        <v>1081</v>
      </c>
      <c r="D748" s="70">
        <f t="shared" si="62"/>
        <v>6.8760000000000003</v>
      </c>
      <c r="E748" s="110" t="s">
        <v>33</v>
      </c>
      <c r="G748" s="115" t="s">
        <v>1080</v>
      </c>
      <c r="H748" s="155">
        <v>5.73</v>
      </c>
      <c r="I748" s="111" t="s">
        <v>32</v>
      </c>
      <c r="J748" s="81"/>
      <c r="K748"/>
      <c r="L748" s="42">
        <v>2000000001494</v>
      </c>
      <c r="M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</row>
    <row r="749" spans="2:91" ht="11.85" customHeight="1" outlineLevel="4">
      <c r="B749" s="82" t="str">
        <f t="shared" si="63"/>
        <v xml:space="preserve">                ПДУ для Philips M3004LAB1 ic (серия HOB015)</v>
      </c>
      <c r="C749" s="41" t="s">
        <v>1083</v>
      </c>
      <c r="D749" s="70">
        <f t="shared" si="62"/>
        <v>3.7439999999999998</v>
      </c>
      <c r="E749" s="110" t="s">
        <v>33</v>
      </c>
      <c r="G749" s="115" t="s">
        <v>1082</v>
      </c>
      <c r="H749" s="155">
        <v>3.12</v>
      </c>
      <c r="I749" s="111" t="s">
        <v>32</v>
      </c>
      <c r="J749" s="81"/>
      <c r="K749"/>
      <c r="L749" s="42">
        <v>6934086030047</v>
      </c>
      <c r="M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</row>
    <row r="750" spans="2:91" ht="22.35" customHeight="1" outlineLevel="4">
      <c r="B750" s="82" t="str">
        <f t="shared" si="63"/>
        <v xml:space="preserve">                ПДУ для Philips RC 2835\01/2601/2603/2605/3501  белый ic (серия HPH022)</v>
      </c>
      <c r="C750" s="41" t="s">
        <v>1085</v>
      </c>
      <c r="D750" s="70">
        <f t="shared" si="62"/>
        <v>5.0760000000000005</v>
      </c>
      <c r="E750" s="110" t="s">
        <v>33</v>
      </c>
      <c r="G750" s="115" t="s">
        <v>1084</v>
      </c>
      <c r="H750" s="155">
        <v>4.2300000000000004</v>
      </c>
      <c r="I750" s="111" t="s">
        <v>32</v>
      </c>
      <c r="J750" s="81"/>
      <c r="K750"/>
      <c r="L750" s="42">
        <v>6934086628350</v>
      </c>
      <c r="M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</row>
    <row r="751" spans="2:91" ht="22.35" customHeight="1" outlineLevel="4">
      <c r="B751" s="82" t="str">
        <f t="shared" si="63"/>
        <v xml:space="preserve">                ПДУ для Philips RC 2835\01/2601/2603/2605/3501  черный ic (серия HPH020)</v>
      </c>
      <c r="C751" s="41" t="s">
        <v>1087</v>
      </c>
      <c r="D751" s="70">
        <f t="shared" si="62"/>
        <v>5.0760000000000005</v>
      </c>
      <c r="E751" s="110" t="s">
        <v>33</v>
      </c>
      <c r="G751" s="115" t="s">
        <v>1086</v>
      </c>
      <c r="H751" s="155">
        <v>4.2300000000000004</v>
      </c>
      <c r="I751" s="111" t="s">
        <v>32</v>
      </c>
      <c r="J751" s="81"/>
      <c r="K751"/>
      <c r="L751" s="42">
        <v>6934086028358</v>
      </c>
      <c r="M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</row>
    <row r="752" spans="2:91" ht="11.85" customHeight="1" outlineLevel="4">
      <c r="B752" s="82" t="str">
        <f t="shared" si="63"/>
        <v xml:space="preserve">                ПДУ для Philips RC-1683801/01 ic ( серия HPH114)</v>
      </c>
      <c r="C752" s="41" t="s">
        <v>1089</v>
      </c>
      <c r="D752" s="70">
        <f t="shared" si="62"/>
        <v>6.444</v>
      </c>
      <c r="E752" s="110" t="s">
        <v>33</v>
      </c>
      <c r="G752" s="115" t="s">
        <v>1088</v>
      </c>
      <c r="H752" s="155">
        <v>5.37</v>
      </c>
      <c r="I752" s="111" t="s">
        <v>32</v>
      </c>
      <c r="J752" s="81"/>
      <c r="K752"/>
      <c r="L752" s="41"/>
      <c r="M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</row>
    <row r="753" spans="2:91" ht="11.85" customHeight="1" outlineLevel="4">
      <c r="B753" s="82" t="str">
        <f t="shared" si="63"/>
        <v xml:space="preserve">                ПДУ для Philips RC-19039001/01 ic (серия HPH092)</v>
      </c>
      <c r="C753" s="41" t="s">
        <v>1091</v>
      </c>
      <c r="D753" s="70">
        <f t="shared" si="62"/>
        <v>9</v>
      </c>
      <c r="E753" s="110" t="s">
        <v>33</v>
      </c>
      <c r="G753" s="115" t="s">
        <v>1090</v>
      </c>
      <c r="H753" s="155">
        <v>7.5</v>
      </c>
      <c r="I753" s="111" t="s">
        <v>32</v>
      </c>
      <c r="J753" s="81"/>
      <c r="K753"/>
      <c r="L753" s="42">
        <v>6934086190390</v>
      </c>
      <c r="M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</row>
    <row r="754" spans="2:91" ht="11.85" customHeight="1" outlineLevel="4">
      <c r="B754" s="82" t="str">
        <f t="shared" si="63"/>
        <v xml:space="preserve">                ПДУ для Philips RC-19335003 ic (серия HPH028)</v>
      </c>
      <c r="C754" s="41" t="s">
        <v>1093</v>
      </c>
      <c r="D754" s="70">
        <f t="shared" si="62"/>
        <v>5.7960000000000003</v>
      </c>
      <c r="E754" s="110" t="s">
        <v>33</v>
      </c>
      <c r="G754" s="115" t="s">
        <v>1092</v>
      </c>
      <c r="H754" s="155">
        <v>4.83</v>
      </c>
      <c r="I754" s="111" t="s">
        <v>32</v>
      </c>
      <c r="J754" s="81"/>
      <c r="K754"/>
      <c r="L754" s="42">
        <v>6934086193353</v>
      </c>
      <c r="M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</row>
    <row r="755" spans="2:91" ht="11.85" customHeight="1" outlineLevel="4">
      <c r="B755" s="82" t="str">
        <f t="shared" si="63"/>
        <v xml:space="preserve">                ПДУ для Philips RC-2011 DVD ic (серия HPH103)</v>
      </c>
      <c r="C755" s="41" t="s">
        <v>1095</v>
      </c>
      <c r="D755" s="70">
        <f t="shared" si="62"/>
        <v>5.8679999999999994</v>
      </c>
      <c r="E755" s="110" t="s">
        <v>33</v>
      </c>
      <c r="G755" s="115" t="s">
        <v>1094</v>
      </c>
      <c r="H755" s="155">
        <v>4.8899999999999997</v>
      </c>
      <c r="I755" s="111" t="s">
        <v>32</v>
      </c>
      <c r="J755" s="81"/>
      <c r="K755"/>
      <c r="L755" s="42">
        <v>6934086620118</v>
      </c>
      <c r="M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</row>
    <row r="756" spans="2:91" ht="11.85" customHeight="1" outlineLevel="4">
      <c r="B756" s="82" t="str">
        <f t="shared" si="63"/>
        <v xml:space="preserve">                ПДУ для Philips RC-2023601 ic ( серия HPH112)</v>
      </c>
      <c r="C756" s="41" t="s">
        <v>1097</v>
      </c>
      <c r="D756" s="70">
        <f t="shared" si="62"/>
        <v>6.84</v>
      </c>
      <c r="E756" s="110" t="s">
        <v>33</v>
      </c>
      <c r="G756" s="115" t="s">
        <v>1096</v>
      </c>
      <c r="H756" s="155">
        <v>5.7</v>
      </c>
      <c r="I756" s="111" t="s">
        <v>32</v>
      </c>
      <c r="J756" s="81"/>
      <c r="K756"/>
      <c r="L756" s="42">
        <v>6972401111040</v>
      </c>
      <c r="M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</row>
    <row r="757" spans="2:91" ht="22.35" customHeight="1" outlineLevel="4">
      <c r="B757" s="82" t="str">
        <f t="shared" si="63"/>
        <v xml:space="preserve">                ПДУ для Philips RC-2023617 (RC-2023601)  ic c Ambilight LCD ( серия HPH104)</v>
      </c>
      <c r="C757" s="41" t="s">
        <v>1099</v>
      </c>
      <c r="D757" s="70">
        <f t="shared" si="62"/>
        <v>5.3639999999999999</v>
      </c>
      <c r="E757" s="110" t="s">
        <v>33</v>
      </c>
      <c r="G757" s="115" t="s">
        <v>1098</v>
      </c>
      <c r="H757" s="155">
        <v>4.47</v>
      </c>
      <c r="I757" s="111" t="s">
        <v>32</v>
      </c>
      <c r="J757" s="81"/>
      <c r="K757"/>
      <c r="L757" s="41"/>
      <c r="M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</row>
    <row r="758" spans="2:91" ht="22.35" customHeight="1" outlineLevel="4">
      <c r="B758" s="82" t="str">
        <f t="shared" si="63"/>
        <v xml:space="preserve">                ПДУ для Philips RC-2034301/01 ic  lcd tv ( серия HPH122)</v>
      </c>
      <c r="C758" s="41" t="s">
        <v>1101</v>
      </c>
      <c r="D758" s="70">
        <f t="shared" si="62"/>
        <v>7.4159999999999995</v>
      </c>
      <c r="E758" s="110" t="s">
        <v>33</v>
      </c>
      <c r="G758" s="115" t="s">
        <v>1100</v>
      </c>
      <c r="H758" s="155">
        <v>6.18</v>
      </c>
      <c r="I758" s="111" t="s">
        <v>32</v>
      </c>
      <c r="J758" s="81"/>
      <c r="K758"/>
      <c r="L758" s="41"/>
      <c r="M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</row>
    <row r="759" spans="2:91" ht="22.35" customHeight="1" outlineLevel="4">
      <c r="B759" s="82" t="str">
        <f t="shared" si="63"/>
        <v xml:space="preserve">                ПДУ для Philips RC-2034312/01  ic LCD TV AMBILLIGHT( серия HPH130)</v>
      </c>
      <c r="C759" s="41" t="s">
        <v>1103</v>
      </c>
      <c r="D759" s="70">
        <f t="shared" si="62"/>
        <v>9.3239999999999998</v>
      </c>
      <c r="E759" s="110" t="s">
        <v>33</v>
      </c>
      <c r="G759" s="115" t="s">
        <v>1102</v>
      </c>
      <c r="H759" s="155">
        <v>7.77</v>
      </c>
      <c r="I759" s="111" t="s">
        <v>32</v>
      </c>
      <c r="J759" s="81"/>
      <c r="K759"/>
      <c r="L759" s="41"/>
      <c r="M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</row>
    <row r="760" spans="2:91" ht="11.85" customHeight="1" outlineLevel="4">
      <c r="B760" s="82" t="str">
        <f t="shared" si="63"/>
        <v xml:space="preserve">                ПДУ для Philips RC-21 ic (серия HOT519)</v>
      </c>
      <c r="C760" s="41" t="s">
        <v>1105</v>
      </c>
      <c r="D760" s="70">
        <f t="shared" si="62"/>
        <v>5.0760000000000005</v>
      </c>
      <c r="E760" s="110" t="s">
        <v>33</v>
      </c>
      <c r="G760" s="115" t="s">
        <v>1104</v>
      </c>
      <c r="H760" s="155">
        <v>4.2300000000000004</v>
      </c>
      <c r="I760" s="111" t="s">
        <v>32</v>
      </c>
      <c r="J760" s="81"/>
      <c r="K760"/>
      <c r="L760" s="42">
        <v>6934086621214</v>
      </c>
      <c r="M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</row>
    <row r="761" spans="2:91" ht="22.35" customHeight="1" outlineLevel="4">
      <c r="B761" s="82" t="str">
        <f t="shared" si="63"/>
        <v xml:space="preserve">                ПДУ для Philips RC-2543 (2575) белый  ic (2525) ( серия HPH024)</v>
      </c>
      <c r="C761" s="41" t="s">
        <v>1107</v>
      </c>
      <c r="D761" s="70">
        <f t="shared" si="62"/>
        <v>7.1999999999999993</v>
      </c>
      <c r="E761" s="110" t="s">
        <v>33</v>
      </c>
      <c r="G761" s="115" t="s">
        <v>1106</v>
      </c>
      <c r="H761" s="155">
        <v>6</v>
      </c>
      <c r="I761" s="111" t="s">
        <v>32</v>
      </c>
      <c r="J761" s="81"/>
      <c r="K761"/>
      <c r="L761" s="42">
        <v>2000230094549</v>
      </c>
      <c r="M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</row>
    <row r="762" spans="2:91" ht="22.35" customHeight="1" outlineLevel="4">
      <c r="B762" s="82" t="str">
        <f t="shared" si="63"/>
        <v xml:space="preserve">                ПДУ для Philips RC-4344/01H/4337 ic (серия HPH123)</v>
      </c>
      <c r="C762" s="41" t="s">
        <v>1109</v>
      </c>
      <c r="D762" s="70">
        <f t="shared" si="62"/>
        <v>12.384</v>
      </c>
      <c r="E762" s="110" t="s">
        <v>33</v>
      </c>
      <c r="G762" s="115" t="s">
        <v>1108</v>
      </c>
      <c r="H762" s="155">
        <v>10.32</v>
      </c>
      <c r="I762" s="111" t="s">
        <v>32</v>
      </c>
      <c r="J762" s="81"/>
      <c r="K762"/>
      <c r="L762" s="42">
        <v>6934086643445</v>
      </c>
      <c r="M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</row>
    <row r="763" spans="2:91" ht="11.85" customHeight="1" outlineLevel="4">
      <c r="B763" s="82" t="str">
        <f t="shared" si="63"/>
        <v xml:space="preserve">                ПДУ для Philips RC0301/01 ic (серия HPH051)</v>
      </c>
      <c r="C763" s="41" t="s">
        <v>1111</v>
      </c>
      <c r="D763" s="70">
        <f t="shared" si="62"/>
        <v>5.7239999999999993</v>
      </c>
      <c r="E763" s="110" t="s">
        <v>33</v>
      </c>
      <c r="G763" s="115" t="s">
        <v>1110</v>
      </c>
      <c r="H763" s="155">
        <v>4.7699999999999996</v>
      </c>
      <c r="I763" s="111" t="s">
        <v>32</v>
      </c>
      <c r="J763" s="81"/>
      <c r="K763"/>
      <c r="L763" s="42">
        <v>6934086603012</v>
      </c>
      <c r="M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</row>
    <row r="764" spans="2:91" ht="11.85" customHeight="1" outlineLevel="4">
      <c r="B764" s="82" t="str">
        <f t="shared" si="63"/>
        <v xml:space="preserve">                ПДУ для Philips RC0764 / 0770 ic (серия HPH001)</v>
      </c>
      <c r="C764" s="41" t="s">
        <v>1113</v>
      </c>
      <c r="D764" s="70">
        <f t="shared" si="62"/>
        <v>5.04</v>
      </c>
      <c r="E764" s="110" t="s">
        <v>33</v>
      </c>
      <c r="G764" s="115" t="s">
        <v>1112</v>
      </c>
      <c r="H764" s="155">
        <v>4.2</v>
      </c>
      <c r="I764" s="111" t="s">
        <v>32</v>
      </c>
      <c r="J764" s="81"/>
      <c r="K764"/>
      <c r="L764" s="42">
        <v>6934086007643</v>
      </c>
      <c r="M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</row>
    <row r="765" spans="2:91" ht="22.35" customHeight="1" outlineLevel="4">
      <c r="B765" s="82" t="str">
        <f t="shared" si="63"/>
        <v xml:space="preserve">                ПДУ для Philips RC19042001/01 ic  lcd tv ( серия HPH030)</v>
      </c>
      <c r="C765" s="41" t="s">
        <v>1115</v>
      </c>
      <c r="D765" s="70">
        <f t="shared" si="62"/>
        <v>7.02</v>
      </c>
      <c r="E765" s="110" t="s">
        <v>33</v>
      </c>
      <c r="G765" s="115" t="s">
        <v>1114</v>
      </c>
      <c r="H765" s="155">
        <v>5.85</v>
      </c>
      <c r="I765" s="111" t="s">
        <v>32</v>
      </c>
      <c r="J765" s="81"/>
      <c r="K765"/>
      <c r="L765" s="42">
        <v>2000000001340</v>
      </c>
      <c r="M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</row>
    <row r="766" spans="2:91" ht="22.35" customHeight="1" outlineLevel="4">
      <c r="B766" s="82" t="str">
        <f t="shared" si="63"/>
        <v xml:space="preserve">                ПДУ для Philips RC19042011/01 ( 2004/01 ) (серия HPH089)</v>
      </c>
      <c r="C766" s="41" t="s">
        <v>3087</v>
      </c>
      <c r="D766" s="70">
        <f t="shared" si="62"/>
        <v>5.508</v>
      </c>
      <c r="E766" s="110" t="s">
        <v>33</v>
      </c>
      <c r="G766" s="115" t="s">
        <v>3086</v>
      </c>
      <c r="H766" s="155">
        <v>4.59</v>
      </c>
      <c r="I766" s="111" t="s">
        <v>32</v>
      </c>
      <c r="J766" s="81"/>
      <c r="K766"/>
      <c r="L766" s="42">
        <v>2000240440893</v>
      </c>
      <c r="M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</row>
    <row r="767" spans="2:91" ht="11.85" customHeight="1" outlineLevel="4">
      <c r="B767" s="82" t="str">
        <f t="shared" si="63"/>
        <v xml:space="preserve">                ПДУ для Philips RC19335023/01H ic ( серия HPH151)</v>
      </c>
      <c r="C767" s="41" t="s">
        <v>1117</v>
      </c>
      <c r="D767" s="70">
        <f t="shared" si="62"/>
        <v>7.056</v>
      </c>
      <c r="E767" s="110" t="s">
        <v>33</v>
      </c>
      <c r="G767" s="115" t="s">
        <v>1116</v>
      </c>
      <c r="H767" s="155">
        <v>5.88</v>
      </c>
      <c r="I767" s="111" t="s">
        <v>32</v>
      </c>
      <c r="J767" s="81"/>
      <c r="K767"/>
      <c r="L767" s="41"/>
      <c r="M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</row>
    <row r="768" spans="2:91" ht="22.35" customHeight="1" outlineLevel="4">
      <c r="B768" s="82" t="str">
        <f t="shared" si="63"/>
        <v xml:space="preserve">                ПДУ для Philips RC2023611/01B (RC2023601) ic( серия HPH094)</v>
      </c>
      <c r="C768" s="41" t="s">
        <v>1119</v>
      </c>
      <c r="D768" s="70">
        <f t="shared" si="62"/>
        <v>5.6520000000000001</v>
      </c>
      <c r="E768" s="110" t="s">
        <v>33</v>
      </c>
      <c r="G768" s="115" t="s">
        <v>1118</v>
      </c>
      <c r="H768" s="155">
        <v>4.71</v>
      </c>
      <c r="I768" s="111" t="s">
        <v>32</v>
      </c>
      <c r="J768" s="81"/>
      <c r="K768"/>
      <c r="L768" s="42">
        <v>6972401115703</v>
      </c>
      <c r="M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</row>
    <row r="769" spans="2:91" ht="22.35" customHeight="1" outlineLevel="4">
      <c r="B769" s="82" t="str">
        <f t="shared" si="63"/>
        <v xml:space="preserve">                ПДУ для Philips RC2143801/02 ic AMBILITE LCD TV( серия HPH199)</v>
      </c>
      <c r="C769" s="41" t="s">
        <v>1121</v>
      </c>
      <c r="D769" s="70">
        <f t="shared" si="62"/>
        <v>10.511999999999999</v>
      </c>
      <c r="E769" s="110" t="s">
        <v>33</v>
      </c>
      <c r="G769" s="115" t="s">
        <v>1120</v>
      </c>
      <c r="H769" s="155">
        <v>8.76</v>
      </c>
      <c r="I769" s="111" t="s">
        <v>32</v>
      </c>
      <c r="J769" s="81"/>
      <c r="K769"/>
      <c r="L769" s="42">
        <v>2000000001500</v>
      </c>
      <c r="M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</row>
    <row r="770" spans="2:91" ht="11.85" customHeight="1" outlineLevel="4">
      <c r="B770" s="82" t="str">
        <f t="shared" si="63"/>
        <v xml:space="preserve">                ПДУ для Philips RC7805 ic (серия HPH008)</v>
      </c>
      <c r="C770" s="41" t="s">
        <v>1123</v>
      </c>
      <c r="D770" s="70">
        <f t="shared" si="62"/>
        <v>5.2919999999999998</v>
      </c>
      <c r="E770" s="110" t="s">
        <v>33</v>
      </c>
      <c r="G770" s="115" t="s">
        <v>1122</v>
      </c>
      <c r="H770" s="155">
        <v>4.41</v>
      </c>
      <c r="I770" s="111" t="s">
        <v>32</v>
      </c>
      <c r="J770" s="81"/>
      <c r="K770"/>
      <c r="L770" s="42">
        <v>6934086678058</v>
      </c>
      <c r="M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</row>
    <row r="771" spans="2:91" ht="11.85" customHeight="1" outlineLevel="4">
      <c r="B771" s="82" t="str">
        <f t="shared" si="63"/>
        <v xml:space="preserve">                ПДУ для Philips RC8205/01 ic (серия HPH027)</v>
      </c>
      <c r="C771" s="41" t="s">
        <v>3125</v>
      </c>
      <c r="D771" s="70">
        <f t="shared" si="62"/>
        <v>7.4879999999999995</v>
      </c>
      <c r="E771" s="110" t="s">
        <v>33</v>
      </c>
      <c r="G771" s="115" t="s">
        <v>3124</v>
      </c>
      <c r="H771" s="155">
        <v>6.24</v>
      </c>
      <c r="I771" s="111" t="s">
        <v>32</v>
      </c>
      <c r="J771" s="81"/>
      <c r="K771"/>
      <c r="L771" s="42">
        <v>6934086682055</v>
      </c>
      <c r="M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</row>
    <row r="772" spans="2:91" ht="11.85" customHeight="1" outlineLevel="4">
      <c r="B772" s="82" t="str">
        <f t="shared" si="63"/>
        <v xml:space="preserve">                ПДУ для Philips RP520 ic (серия HOB427)</v>
      </c>
      <c r="C772" s="41" t="s">
        <v>1125</v>
      </c>
      <c r="D772" s="70">
        <f t="shared" si="62"/>
        <v>7.4159999999999995</v>
      </c>
      <c r="E772" s="110" t="s">
        <v>33</v>
      </c>
      <c r="G772" s="115" t="s">
        <v>1124</v>
      </c>
      <c r="H772" s="155">
        <v>6.18</v>
      </c>
      <c r="I772" s="111" t="s">
        <v>32</v>
      </c>
      <c r="J772" s="81"/>
      <c r="K772"/>
      <c r="L772" s="42">
        <v>6934086652010</v>
      </c>
      <c r="M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</row>
    <row r="773" spans="2:91" ht="22.35" customHeight="1" outlineLevel="4">
      <c r="B773" s="82" t="str">
        <f t="shared" si="63"/>
        <v xml:space="preserve">                ПДУ для Philips YKF314-001W ( 2422 549 90507) (серия HPH193)</v>
      </c>
      <c r="C773" s="41" t="s">
        <v>3089</v>
      </c>
      <c r="D773" s="70">
        <f t="shared" si="62"/>
        <v>10.476000000000001</v>
      </c>
      <c r="E773" s="110" t="s">
        <v>33</v>
      </c>
      <c r="G773" s="115" t="s">
        <v>3088</v>
      </c>
      <c r="H773" s="155">
        <v>8.73</v>
      </c>
      <c r="I773" s="111" t="s">
        <v>32</v>
      </c>
      <c r="J773" s="81"/>
      <c r="K773"/>
      <c r="L773" s="42">
        <v>2000230091227</v>
      </c>
      <c r="M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</row>
    <row r="774" spans="2:91" ht="12.6" customHeight="1" outlineLevel="2">
      <c r="B774" s="37" t="s">
        <v>1126</v>
      </c>
      <c r="C774" s="38"/>
      <c r="D774" s="38"/>
      <c r="E774" s="38"/>
      <c r="F774" s="38"/>
      <c r="G774" s="159"/>
      <c r="H774" s="38"/>
      <c r="I774" s="38"/>
      <c r="J774" s="38"/>
      <c r="K774"/>
      <c r="L774" s="38"/>
      <c r="M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</row>
    <row r="775" spans="2:91" ht="12.6" customHeight="1" outlineLevel="3">
      <c r="B775" s="39" t="s">
        <v>1127</v>
      </c>
      <c r="C775" s="40"/>
      <c r="D775" s="40"/>
      <c r="E775" s="40"/>
      <c r="F775" s="40"/>
      <c r="G775" s="159"/>
      <c r="H775" s="40"/>
      <c r="I775" s="40"/>
      <c r="J775" s="40"/>
      <c r="K775"/>
      <c r="L775" s="40"/>
      <c r="M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</row>
    <row r="776" spans="2:91" ht="22.35" customHeight="1" outlineLevel="4">
      <c r="B776" s="82" t="str">
        <f t="shared" ref="B776:B777" si="64">HYPERLINK(CONCATENATE("http://belpult.by/site_search?search_term=",C776),G776)</f>
        <v xml:space="preserve">                Huayu for Pioneer RM-D2014 TV+DVD+DVD REC универсальный пульт (серия HRM1001)</v>
      </c>
      <c r="C776" s="41" t="s">
        <v>1129</v>
      </c>
      <c r="D776" s="70">
        <f t="shared" ref="D776:D838" si="65">H776*1.2</f>
        <v>11.952</v>
      </c>
      <c r="E776" s="110" t="s">
        <v>33</v>
      </c>
      <c r="G776" s="115" t="s">
        <v>1128</v>
      </c>
      <c r="H776" s="155">
        <v>9.9600000000000009</v>
      </c>
      <c r="I776" s="111" t="s">
        <v>32</v>
      </c>
      <c r="J776" s="81"/>
      <c r="K776"/>
      <c r="L776" s="42">
        <v>6934086689610</v>
      </c>
      <c r="M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</row>
    <row r="777" spans="2:91" ht="22.35" customHeight="1" outlineLevel="4">
      <c r="B777" s="82" t="str">
        <f t="shared" si="64"/>
        <v xml:space="preserve">                Huayu for Pioneer RM-D975 TV+DVD универсальный пульт (серия HRM839 )</v>
      </c>
      <c r="C777" s="41" t="s">
        <v>1131</v>
      </c>
      <c r="D777" s="70">
        <f t="shared" si="65"/>
        <v>12.635999999999999</v>
      </c>
      <c r="E777" s="110" t="s">
        <v>33</v>
      </c>
      <c r="G777" s="115" t="s">
        <v>1130</v>
      </c>
      <c r="H777" s="155">
        <v>10.53</v>
      </c>
      <c r="I777" s="111" t="s">
        <v>32</v>
      </c>
      <c r="J777" s="81"/>
      <c r="K777"/>
      <c r="L777" s="42">
        <v>6934086685902</v>
      </c>
      <c r="M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</row>
    <row r="778" spans="2:91" ht="12.6" customHeight="1" outlineLevel="3">
      <c r="B778" s="39" t="s">
        <v>1132</v>
      </c>
      <c r="C778" s="40"/>
      <c r="D778" s="40"/>
      <c r="E778" s="40"/>
      <c r="F778" s="40"/>
      <c r="G778" s="159"/>
      <c r="H778" s="40"/>
      <c r="I778" s="40"/>
      <c r="J778" s="40"/>
      <c r="K778"/>
      <c r="L778" s="40"/>
      <c r="M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</row>
    <row r="779" spans="2:91" ht="11.85" customHeight="1" outlineLevel="4">
      <c r="B779" s="82" t="str">
        <f t="shared" ref="B779" si="66">HYPERLINK(CONCATENATE("http://belpult.by/site_search?search_term=",C779),G779)</f>
        <v xml:space="preserve">                ПДУ для Pioneer AXD1552 ic ( серия HPI016)</v>
      </c>
      <c r="C779" s="41" t="s">
        <v>1134</v>
      </c>
      <c r="D779" s="70">
        <f t="shared" si="65"/>
        <v>12.6</v>
      </c>
      <c r="E779" s="110" t="s">
        <v>33</v>
      </c>
      <c r="G779" s="115" t="s">
        <v>1133</v>
      </c>
      <c r="H779" s="155">
        <v>10.5</v>
      </c>
      <c r="I779" s="111" t="s">
        <v>32</v>
      </c>
      <c r="J779" s="81"/>
      <c r="K779"/>
      <c r="L779" s="42">
        <v>2000230093832</v>
      </c>
      <c r="M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</row>
    <row r="780" spans="2:91" ht="12.6" customHeight="1" outlineLevel="2">
      <c r="B780" s="37" t="s">
        <v>4641</v>
      </c>
      <c r="C780" s="38"/>
      <c r="D780" s="38"/>
      <c r="E780" s="38"/>
      <c r="F780" s="38"/>
      <c r="G780" s="159"/>
      <c r="H780" s="38"/>
      <c r="I780" s="38"/>
      <c r="J780" s="38"/>
      <c r="K780"/>
      <c r="L780" s="38"/>
      <c r="M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</row>
    <row r="781" spans="2:91" ht="12.6" customHeight="1" outlineLevel="3">
      <c r="B781" s="39" t="s">
        <v>4642</v>
      </c>
      <c r="C781" s="40"/>
      <c r="D781" s="40"/>
      <c r="E781" s="40"/>
      <c r="F781" s="40"/>
      <c r="G781" s="159"/>
      <c r="H781" s="40"/>
      <c r="I781" s="40"/>
      <c r="J781" s="40"/>
      <c r="K781"/>
      <c r="L781" s="40"/>
      <c r="M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</row>
    <row r="782" spans="2:91" ht="11.85" customHeight="1" outlineLevel="4">
      <c r="B782" s="82" t="str">
        <f t="shared" ref="B782:B784" si="67">HYPERLINK(CONCATENATE("http://belpult.by/site_search?search_term=",C782),G782)</f>
        <v xml:space="preserve">                ПДУ для Polar YX-10350A DVD (серия HPD1917)</v>
      </c>
      <c r="C782" s="42">
        <v>1917</v>
      </c>
      <c r="D782" s="70">
        <f t="shared" si="65"/>
        <v>2.1960000000000002</v>
      </c>
      <c r="E782" s="110" t="s">
        <v>33</v>
      </c>
      <c r="G782" s="115" t="s">
        <v>1135</v>
      </c>
      <c r="H782" s="155">
        <v>1.83</v>
      </c>
      <c r="I782" s="111" t="s">
        <v>32</v>
      </c>
      <c r="J782" s="81"/>
      <c r="K782"/>
      <c r="L782" s="42">
        <v>6934086103505</v>
      </c>
      <c r="M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</row>
    <row r="783" spans="2:91" ht="32.85" customHeight="1" outlineLevel="4">
      <c r="B783" s="82" t="str">
        <f t="shared" si="67"/>
        <v xml:space="preserve">                ПДУ для Polar/Prestigio 2619-ED00POLA (2619-ED00PRES) ic LCD TV Ok.26A9-ED001K11(серия HOB1833)</v>
      </c>
      <c r="C783" s="41" t="s">
        <v>3605</v>
      </c>
      <c r="D783" s="70">
        <f t="shared" si="65"/>
        <v>10.547999999999998</v>
      </c>
      <c r="E783" s="110" t="s">
        <v>33</v>
      </c>
      <c r="G783" s="115" t="s">
        <v>3604</v>
      </c>
      <c r="H783" s="155">
        <v>8.7899999999999991</v>
      </c>
      <c r="I783" s="111" t="s">
        <v>32</v>
      </c>
      <c r="J783" s="81"/>
      <c r="K783"/>
      <c r="L783" s="42">
        <v>6972401114591</v>
      </c>
      <c r="M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</row>
    <row r="784" spans="2:91" ht="11.85" customHeight="1" outlineLevel="4">
      <c r="B784" s="82" t="str">
        <f t="shared" si="67"/>
        <v xml:space="preserve">                ПДУ для Prestigio PTV24SN04Z ic (серия HOB2471)</v>
      </c>
      <c r="C784" s="41" t="s">
        <v>4644</v>
      </c>
      <c r="D784" s="70">
        <f t="shared" si="65"/>
        <v>7.56</v>
      </c>
      <c r="E784" s="110" t="s">
        <v>33</v>
      </c>
      <c r="G784" s="115" t="s">
        <v>4643</v>
      </c>
      <c r="H784" s="155">
        <v>6.3</v>
      </c>
      <c r="I784" s="111" t="s">
        <v>32</v>
      </c>
      <c r="J784" s="81"/>
      <c r="K784"/>
      <c r="L784" s="42">
        <v>6972401111095</v>
      </c>
      <c r="M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</row>
    <row r="785" spans="2:91" ht="12.6" customHeight="1" outlineLevel="2">
      <c r="B785" s="37" t="s">
        <v>1136</v>
      </c>
      <c r="C785" s="38"/>
      <c r="D785" s="38"/>
      <c r="E785" s="38"/>
      <c r="F785" s="38"/>
      <c r="G785" s="159"/>
      <c r="H785" s="38"/>
      <c r="I785" s="38"/>
      <c r="J785" s="38"/>
      <c r="K785"/>
      <c r="L785" s="38"/>
      <c r="M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</row>
    <row r="786" spans="2:91" ht="12.6" customHeight="1" outlineLevel="3">
      <c r="B786" s="39" t="s">
        <v>1137</v>
      </c>
      <c r="C786" s="40"/>
      <c r="D786" s="40"/>
      <c r="E786" s="40"/>
      <c r="F786" s="40"/>
      <c r="G786" s="159"/>
      <c r="H786" s="40"/>
      <c r="I786" s="40"/>
      <c r="J786" s="40"/>
      <c r="K786"/>
      <c r="L786" s="40"/>
      <c r="M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</row>
    <row r="787" spans="2:91" ht="11.85" customHeight="1" outlineLevel="4">
      <c r="B787" s="82" t="str">
        <f t="shared" ref="B787" si="68">HYPERLINK(CONCATENATE("http://belpult.by/site_search?search_term=",C787),G787)</f>
        <v xml:space="preserve">                ПДУ для Prology /Miyota KR-04A (серия HPD6704)</v>
      </c>
      <c r="C787" s="42">
        <v>6704</v>
      </c>
      <c r="D787" s="70">
        <f t="shared" si="65"/>
        <v>5.6520000000000001</v>
      </c>
      <c r="E787" s="110" t="s">
        <v>33</v>
      </c>
      <c r="G787" s="115" t="s">
        <v>1138</v>
      </c>
      <c r="H787" s="155">
        <v>4.71</v>
      </c>
      <c r="I787" s="111" t="s">
        <v>32</v>
      </c>
      <c r="J787" s="81"/>
      <c r="K787"/>
      <c r="L787" s="42">
        <v>6934086604040</v>
      </c>
      <c r="M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</row>
    <row r="788" spans="2:91" ht="12.6" customHeight="1" outlineLevel="3">
      <c r="B788" s="39" t="s">
        <v>1139</v>
      </c>
      <c r="C788" s="40"/>
      <c r="D788" s="40"/>
      <c r="E788" s="40"/>
      <c r="F788" s="40"/>
      <c r="G788" s="159"/>
      <c r="H788" s="40"/>
      <c r="I788" s="40"/>
      <c r="J788" s="40"/>
      <c r="K788"/>
      <c r="L788" s="40"/>
      <c r="M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</row>
    <row r="789" spans="2:91" ht="22.35" customHeight="1" outlineLevel="4">
      <c r="B789" s="82" t="str">
        <f t="shared" ref="B789:B793" si="69">HYPERLINK(CONCATENATE("http://belpult.by/site_search?search_term=",C789),G789)</f>
        <v xml:space="preserve">                ПДУ для Premiera RTR-750ZX/ RTR-770ZX оригинальный</v>
      </c>
      <c r="C789" s="42">
        <v>131888</v>
      </c>
      <c r="D789" s="70">
        <f t="shared" si="65"/>
        <v>8.8199999999999985</v>
      </c>
      <c r="E789" s="110" t="s">
        <v>33</v>
      </c>
      <c r="G789" s="115" t="s">
        <v>1140</v>
      </c>
      <c r="H789" s="155">
        <v>7.35</v>
      </c>
      <c r="I789" s="111" t="s">
        <v>32</v>
      </c>
      <c r="J789" s="81"/>
      <c r="K789"/>
      <c r="L789" s="41"/>
      <c r="M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</row>
    <row r="790" spans="2:91" ht="11.85" customHeight="1" outlineLevel="4">
      <c r="B790" s="82" t="str">
        <f t="shared" si="69"/>
        <v xml:space="preserve">                ПДУ для Prology DVD-515U</v>
      </c>
      <c r="C790" s="42">
        <v>10247</v>
      </c>
      <c r="D790" s="70">
        <f t="shared" si="65"/>
        <v>37.619999999999997</v>
      </c>
      <c r="E790" s="110" t="s">
        <v>33</v>
      </c>
      <c r="G790" s="115" t="s">
        <v>1141</v>
      </c>
      <c r="H790" s="155">
        <v>31.35</v>
      </c>
      <c r="I790" s="111" t="s">
        <v>32</v>
      </c>
      <c r="J790" s="81"/>
      <c r="K790"/>
      <c r="L790" s="41"/>
      <c r="M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</row>
    <row r="791" spans="2:91" ht="11.85" customHeight="1" outlineLevel="4">
      <c r="B791" s="82" t="str">
        <f t="shared" si="69"/>
        <v xml:space="preserve">                ПДУ для Prology HDTV-705XS </v>
      </c>
      <c r="C791" s="42">
        <v>13214</v>
      </c>
      <c r="D791" s="70">
        <f t="shared" si="65"/>
        <v>8.8199999999999985</v>
      </c>
      <c r="E791" s="110" t="s">
        <v>33</v>
      </c>
      <c r="G791" s="115" t="s">
        <v>1142</v>
      </c>
      <c r="H791" s="155">
        <v>7.35</v>
      </c>
      <c r="I791" s="111" t="s">
        <v>32</v>
      </c>
      <c r="J791" s="81"/>
      <c r="K791"/>
      <c r="L791" s="41"/>
      <c r="M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</row>
    <row r="792" spans="2:91" ht="11.85" customHeight="1" outlineLevel="4">
      <c r="B792" s="82" t="str">
        <f t="shared" si="69"/>
        <v xml:space="preserve">                ПДУ для Prology HDTV-810XSC </v>
      </c>
      <c r="C792" s="42">
        <v>14297</v>
      </c>
      <c r="D792" s="70">
        <f t="shared" si="65"/>
        <v>10.62</v>
      </c>
      <c r="E792" s="110" t="s">
        <v>33</v>
      </c>
      <c r="G792" s="115" t="s">
        <v>1143</v>
      </c>
      <c r="H792" s="155">
        <v>8.85</v>
      </c>
      <c r="I792" s="111" t="s">
        <v>32</v>
      </c>
      <c r="J792" s="81"/>
      <c r="K792"/>
      <c r="L792" s="41"/>
      <c r="M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</row>
    <row r="793" spans="2:91" ht="22.35" customHeight="1" outlineLevel="4">
      <c r="B793" s="82" t="str">
        <f t="shared" si="69"/>
        <v xml:space="preserve">                ПДУ для Prology MDN-1750T, MDN-2650T, MDD7300T </v>
      </c>
      <c r="C793" s="42">
        <v>12849</v>
      </c>
      <c r="D793" s="70">
        <f t="shared" si="65"/>
        <v>17.675999999999998</v>
      </c>
      <c r="E793" s="110" t="s">
        <v>33</v>
      </c>
      <c r="G793" s="115" t="s">
        <v>1144</v>
      </c>
      <c r="H793" s="155">
        <v>14.73</v>
      </c>
      <c r="I793" s="111" t="s">
        <v>32</v>
      </c>
      <c r="J793" s="81"/>
      <c r="K793"/>
      <c r="L793" s="41"/>
      <c r="M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</row>
    <row r="794" spans="2:91" ht="12.6" customHeight="1" outlineLevel="2">
      <c r="B794" s="37" t="s">
        <v>1145</v>
      </c>
      <c r="C794" s="38"/>
      <c r="D794" s="38"/>
      <c r="E794" s="38"/>
      <c r="F794" s="38"/>
      <c r="G794" s="159"/>
      <c r="H794" s="38"/>
      <c r="I794" s="38"/>
      <c r="J794" s="38"/>
      <c r="K794"/>
      <c r="L794" s="38"/>
      <c r="M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</row>
    <row r="795" spans="2:91" ht="12.6" customHeight="1" outlineLevel="3">
      <c r="B795" s="39" t="s">
        <v>1146</v>
      </c>
      <c r="C795" s="40"/>
      <c r="D795" s="40"/>
      <c r="E795" s="40"/>
      <c r="F795" s="40"/>
      <c r="G795" s="159"/>
      <c r="H795" s="40"/>
      <c r="I795" s="40"/>
      <c r="J795" s="40"/>
      <c r="K795"/>
      <c r="L795" s="40"/>
      <c r="M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</row>
    <row r="796" spans="2:91" ht="22.35" customHeight="1" outlineLevel="4">
      <c r="B796" s="82" t="str">
        <f t="shared" ref="B796:B797" si="70">HYPERLINK(CONCATENATE("http://belpult.by/site_search?search_term=",C796),G796)</f>
        <v xml:space="preserve">                Huayu for ROLSEN DEXP/DNS RM-L1365 HISENSE универсальный  (серия HRM1440)</v>
      </c>
      <c r="C796" s="41" t="s">
        <v>1148</v>
      </c>
      <c r="D796" s="70">
        <f t="shared" si="65"/>
        <v>11.087999999999999</v>
      </c>
      <c r="E796" s="110" t="s">
        <v>33</v>
      </c>
      <c r="G796" s="115" t="s">
        <v>1147</v>
      </c>
      <c r="H796" s="155">
        <v>9.24</v>
      </c>
      <c r="I796" s="111" t="s">
        <v>32</v>
      </c>
      <c r="J796" s="81"/>
      <c r="K796"/>
      <c r="L796" s="42">
        <v>6974086692883</v>
      </c>
      <c r="M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</row>
    <row r="797" spans="2:91" ht="22.35" customHeight="1" outlineLevel="4">
      <c r="B797" s="82" t="str">
        <f t="shared" si="70"/>
        <v xml:space="preserve">                Huayu for Rolsen RM-563BFC универсальный пульт (серия HRM266)</v>
      </c>
      <c r="C797" s="41" t="s">
        <v>1150</v>
      </c>
      <c r="D797" s="70">
        <f t="shared" si="65"/>
        <v>5.6520000000000001</v>
      </c>
      <c r="E797" s="110" t="s">
        <v>33</v>
      </c>
      <c r="G797" s="115" t="s">
        <v>1149</v>
      </c>
      <c r="H797" s="155">
        <v>4.71</v>
      </c>
      <c r="I797" s="111" t="s">
        <v>32</v>
      </c>
      <c r="J797" s="81"/>
      <c r="K797"/>
      <c r="L797" s="42">
        <v>6934086683908</v>
      </c>
      <c r="M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</row>
    <row r="798" spans="2:91" ht="12.6" customHeight="1" outlineLevel="3">
      <c r="B798" s="39" t="s">
        <v>1151</v>
      </c>
      <c r="C798" s="40"/>
      <c r="D798" s="40"/>
      <c r="E798" s="40"/>
      <c r="F798" s="40"/>
      <c r="G798" s="159"/>
      <c r="H798" s="40"/>
      <c r="I798" s="40"/>
      <c r="J798" s="40"/>
      <c r="K798"/>
      <c r="L798" s="40"/>
      <c r="M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</row>
    <row r="799" spans="2:91" ht="22.35" customHeight="1" outlineLevel="4">
      <c r="B799" s="82" t="str">
        <f t="shared" ref="B799:B802" si="71">HYPERLINK(CONCATENATE("http://belpult.by/site_search?search_term=",C799),G799)</f>
        <v xml:space="preserve">                ПДУ для Rolsen ER-33904R RL-32L1004UTC ic (серия HOB1652)</v>
      </c>
      <c r="C799" s="41" t="s">
        <v>1153</v>
      </c>
      <c r="D799" s="70">
        <f t="shared" si="65"/>
        <v>10.799999999999999</v>
      </c>
      <c r="E799" s="110" t="s">
        <v>33</v>
      </c>
      <c r="G799" s="115" t="s">
        <v>1152</v>
      </c>
      <c r="H799" s="155">
        <v>9</v>
      </c>
      <c r="I799" s="111" t="s">
        <v>32</v>
      </c>
      <c r="J799" s="81"/>
      <c r="K799"/>
      <c r="L799" s="42">
        <v>2000230091517</v>
      </c>
      <c r="M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</row>
    <row r="800" spans="2:91" ht="22.35" customHeight="1" outlineLevel="4">
      <c r="B800" s="82" t="str">
        <f t="shared" si="71"/>
        <v xml:space="preserve">                ПДУ для Rolsen LC03-AR028A LCDTV +DVD ic (серия HOT952)</v>
      </c>
      <c r="C800" s="41" t="s">
        <v>1155</v>
      </c>
      <c r="D800" s="70">
        <f t="shared" si="65"/>
        <v>10.907999999999999</v>
      </c>
      <c r="E800" s="110" t="s">
        <v>33</v>
      </c>
      <c r="G800" s="115" t="s">
        <v>1154</v>
      </c>
      <c r="H800" s="155">
        <v>9.09</v>
      </c>
      <c r="I800" s="111" t="s">
        <v>32</v>
      </c>
      <c r="J800" s="81"/>
      <c r="K800"/>
      <c r="L800" s="42">
        <v>2000000001548</v>
      </c>
      <c r="M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</row>
    <row r="801" spans="2:91" ht="11.85" customHeight="1" outlineLevel="4">
      <c r="B801" s="82" t="str">
        <f t="shared" si="71"/>
        <v xml:space="preserve">                ПДУ для Rolsen RC-7 +DVD ic (серия HOT936)</v>
      </c>
      <c r="C801" s="41" t="s">
        <v>1157</v>
      </c>
      <c r="D801" s="70">
        <f t="shared" si="65"/>
        <v>4.9320000000000004</v>
      </c>
      <c r="E801" s="110" t="s">
        <v>33</v>
      </c>
      <c r="G801" s="115" t="s">
        <v>1156</v>
      </c>
      <c r="H801" s="155">
        <v>4.1100000000000003</v>
      </c>
      <c r="I801" s="111" t="s">
        <v>32</v>
      </c>
      <c r="J801" s="81"/>
      <c r="K801"/>
      <c r="L801" s="42">
        <v>6934086677778</v>
      </c>
      <c r="M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</row>
    <row r="802" spans="2:91" ht="11.85" customHeight="1" outlineLevel="4">
      <c r="B802" s="82" t="str">
        <f t="shared" si="71"/>
        <v xml:space="preserve">                ПДУ для Rolsen RC-A06  ic (серия  HOB360)</v>
      </c>
      <c r="C802" s="41" t="s">
        <v>1159</v>
      </c>
      <c r="D802" s="70">
        <f t="shared" si="65"/>
        <v>8.6760000000000002</v>
      </c>
      <c r="E802" s="110" t="s">
        <v>33</v>
      </c>
      <c r="G802" s="115" t="s">
        <v>1158</v>
      </c>
      <c r="H802" s="155">
        <v>7.23</v>
      </c>
      <c r="I802" s="111" t="s">
        <v>32</v>
      </c>
      <c r="J802" s="81"/>
      <c r="K802"/>
      <c r="L802" s="42">
        <v>6972401112030</v>
      </c>
      <c r="M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</row>
    <row r="803" spans="2:91" ht="12.6" customHeight="1" outlineLevel="2">
      <c r="B803" s="37" t="s">
        <v>1160</v>
      </c>
      <c r="C803" s="38"/>
      <c r="D803" s="38"/>
      <c r="E803" s="38"/>
      <c r="F803" s="38"/>
      <c r="G803" s="159"/>
      <c r="H803" s="38"/>
      <c r="I803" s="38"/>
      <c r="J803" s="38"/>
      <c r="K803"/>
      <c r="L803" s="38"/>
      <c r="M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</row>
    <row r="804" spans="2:91" ht="12.6" customHeight="1" outlineLevel="3">
      <c r="B804" s="39" t="s">
        <v>1161</v>
      </c>
      <c r="C804" s="40"/>
      <c r="D804" s="40"/>
      <c r="E804" s="40"/>
      <c r="F804" s="40"/>
      <c r="G804" s="159"/>
      <c r="H804" s="40"/>
      <c r="I804" s="40"/>
      <c r="J804" s="40"/>
      <c r="K804"/>
      <c r="L804" s="40"/>
      <c r="M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</row>
    <row r="805" spans="2:91" ht="22.35" customHeight="1" outlineLevel="4">
      <c r="B805" s="164" t="str">
        <f t="shared" ref="B805:B832" si="72">HYPERLINK(CONCATENATE("http://belpult.by/site_search?search_term=",C805),G805)</f>
        <v xml:space="preserve">                Huayu for Samsung "ClickPDU" RM-L1088 ver.2 new с функциями prime video , netflix, 3D, SMART HUB</v>
      </c>
      <c r="C805" s="165" t="s">
        <v>4599</v>
      </c>
      <c r="D805" s="70">
        <f t="shared" si="65"/>
        <v>7.1999999999999993</v>
      </c>
      <c r="E805" s="110" t="s">
        <v>33</v>
      </c>
      <c r="G805" s="115" t="s">
        <v>4598</v>
      </c>
      <c r="H805" s="155">
        <v>6</v>
      </c>
      <c r="I805" s="111" t="s">
        <v>3692</v>
      </c>
      <c r="J805" s="81"/>
      <c r="K805"/>
      <c r="L805" s="42">
        <v>6974086695617</v>
      </c>
      <c r="M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</row>
    <row r="806" spans="2:91" ht="32.85" customHeight="1" outlineLevel="4">
      <c r="B806" s="82" t="str">
        <f t="shared" si="72"/>
        <v xml:space="preserve">                Huayu for Samsung "ClickPDU" RM-L1598 универсальный пульт для LCD TV, LCD SMART TV (серия HOD1033)</v>
      </c>
      <c r="C806" s="41" t="s">
        <v>3454</v>
      </c>
      <c r="D806" s="70">
        <f t="shared" si="65"/>
        <v>10.799999999999999</v>
      </c>
      <c r="E806" s="110" t="s">
        <v>33</v>
      </c>
      <c r="G806" s="115" t="s">
        <v>4600</v>
      </c>
      <c r="H806" s="155">
        <v>9</v>
      </c>
      <c r="I806" s="111" t="s">
        <v>32</v>
      </c>
      <c r="J806" s="81"/>
      <c r="K806"/>
      <c r="L806" s="42">
        <v>6974086695594</v>
      </c>
      <c r="M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</row>
    <row r="807" spans="2:91" ht="22.35" customHeight="1" outlineLevel="4">
      <c r="B807" s="164" t="str">
        <f t="shared" si="72"/>
        <v xml:space="preserve">                Huayu for Samsung RM-016FC  как Progun I/II универсальный пульт (серия HRM427)</v>
      </c>
      <c r="C807" s="165" t="s">
        <v>1163</v>
      </c>
      <c r="D807" s="70">
        <f t="shared" si="65"/>
        <v>5.76</v>
      </c>
      <c r="E807" s="110" t="s">
        <v>33</v>
      </c>
      <c r="G807" s="115" t="s">
        <v>1162</v>
      </c>
      <c r="H807" s="155">
        <v>4.8</v>
      </c>
      <c r="I807" s="111" t="s">
        <v>3019</v>
      </c>
      <c r="J807" s="81"/>
      <c r="K807"/>
      <c r="L807" s="42">
        <v>6934086691385</v>
      </c>
      <c r="M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</row>
    <row r="808" spans="2:91" ht="22.35" customHeight="1" outlineLevel="4">
      <c r="B808" s="82" t="str">
        <f t="shared" si="72"/>
        <v xml:space="preserve">                Huayu for Samsung RM-179FC   универсальный пульт  (серия HRM1039)</v>
      </c>
      <c r="C808" s="41" t="s">
        <v>5115</v>
      </c>
      <c r="D808" s="70">
        <f t="shared" si="65"/>
        <v>6.48</v>
      </c>
      <c r="E808" s="110" t="s">
        <v>33</v>
      </c>
      <c r="G808" s="115" t="s">
        <v>5114</v>
      </c>
      <c r="H808" s="155">
        <v>5.4</v>
      </c>
      <c r="I808" s="111" t="s">
        <v>32</v>
      </c>
      <c r="J808" s="81"/>
      <c r="K808"/>
      <c r="L808" s="42">
        <v>6974086692494</v>
      </c>
      <c r="M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</row>
    <row r="809" spans="2:91" ht="22.35" customHeight="1" outlineLevel="4">
      <c r="B809" s="82" t="str">
        <f t="shared" si="72"/>
        <v xml:space="preserve">                Huayu for Samsung RM-552FC    универсальный пульт (серия HRM722)</v>
      </c>
      <c r="C809" s="41" t="s">
        <v>1165</v>
      </c>
      <c r="D809" s="70">
        <f t="shared" si="65"/>
        <v>7.919999999999999</v>
      </c>
      <c r="E809" s="110" t="s">
        <v>33</v>
      </c>
      <c r="G809" s="115" t="s">
        <v>1164</v>
      </c>
      <c r="H809" s="155">
        <v>6.6</v>
      </c>
      <c r="I809" s="111" t="s">
        <v>32</v>
      </c>
      <c r="J809" s="81"/>
      <c r="K809"/>
      <c r="L809" s="42">
        <v>6974086689906</v>
      </c>
      <c r="M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</row>
    <row r="810" spans="2:91" ht="22.35" customHeight="1" outlineLevel="4">
      <c r="B810" s="82" t="str">
        <f t="shared" si="72"/>
        <v xml:space="preserve">                Huayu for Samsung RM-766B универсальный пульт (серия HRM604)</v>
      </c>
      <c r="C810" s="41" t="s">
        <v>1167</v>
      </c>
      <c r="D810" s="70">
        <f t="shared" si="65"/>
        <v>10.44</v>
      </c>
      <c r="E810" s="110" t="s">
        <v>33</v>
      </c>
      <c r="G810" s="115" t="s">
        <v>1166</v>
      </c>
      <c r="H810" s="155">
        <v>8.6999999999999993</v>
      </c>
      <c r="I810" s="111" t="s">
        <v>32</v>
      </c>
      <c r="J810" s="81"/>
      <c r="K810"/>
      <c r="L810" s="42">
        <v>6974086689944</v>
      </c>
      <c r="M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</row>
    <row r="811" spans="2:91" ht="22.35" customHeight="1" outlineLevel="4">
      <c r="B811" s="164" t="str">
        <f t="shared" si="72"/>
        <v xml:space="preserve">                Huayu for Samsung RM-D1078+ универсальный пульт (серия HRM1232)</v>
      </c>
      <c r="C811" s="165" t="s">
        <v>4543</v>
      </c>
      <c r="D811" s="70">
        <f t="shared" si="65"/>
        <v>8.2799999999999994</v>
      </c>
      <c r="E811" s="110" t="s">
        <v>33</v>
      </c>
      <c r="G811" s="115" t="s">
        <v>4542</v>
      </c>
      <c r="H811" s="155">
        <v>6.9</v>
      </c>
      <c r="I811" s="111" t="s">
        <v>3692</v>
      </c>
      <c r="J811" s="81"/>
      <c r="K811"/>
      <c r="L811" s="42">
        <v>6972401110494</v>
      </c>
      <c r="M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</row>
    <row r="812" spans="2:91" ht="22.35" customHeight="1" outlineLevel="4">
      <c r="B812" s="164" t="str">
        <f t="shared" si="72"/>
        <v xml:space="preserve">                Huayu for Samsung RM-D1078+2 универсальный пульт (серия HRM1756)</v>
      </c>
      <c r="C812" s="165" t="s">
        <v>5234</v>
      </c>
      <c r="D812" s="70">
        <f t="shared" si="65"/>
        <v>8.2799999999999994</v>
      </c>
      <c r="E812" s="110" t="s">
        <v>33</v>
      </c>
      <c r="G812" s="115" t="s">
        <v>5233</v>
      </c>
      <c r="H812" s="155">
        <v>6.9</v>
      </c>
      <c r="I812" s="111" t="s">
        <v>3692</v>
      </c>
      <c r="J812" s="81"/>
      <c r="K812"/>
      <c r="L812" s="41"/>
      <c r="M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</row>
    <row r="813" spans="2:91" ht="22.35" customHeight="1" outlineLevel="4">
      <c r="B813" s="82" t="str">
        <f t="shared" si="72"/>
        <v xml:space="preserve">                Huayu for Samsung RM-D1078W белый  универсальный пульт (серия HRM1048)</v>
      </c>
      <c r="C813" s="41" t="s">
        <v>1169</v>
      </c>
      <c r="D813" s="70">
        <f t="shared" si="65"/>
        <v>8.9639999999999986</v>
      </c>
      <c r="E813" s="110" t="s">
        <v>33</v>
      </c>
      <c r="G813" s="115" t="s">
        <v>1168</v>
      </c>
      <c r="H813" s="155">
        <v>7.47</v>
      </c>
      <c r="I813" s="111" t="s">
        <v>32</v>
      </c>
      <c r="J813" s="81"/>
      <c r="K813"/>
      <c r="L813" s="42">
        <v>6934086686282</v>
      </c>
      <c r="M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</row>
    <row r="814" spans="2:91" ht="22.35" customHeight="1" outlineLevel="4">
      <c r="B814" s="82" t="str">
        <f t="shared" si="72"/>
        <v xml:space="preserve">                Huayu for Samsung RM-D1087 для DVD + BD + AUX  универсальный пульт  (серия HRM909)</v>
      </c>
      <c r="C814" s="41" t="s">
        <v>1171</v>
      </c>
      <c r="D814" s="70">
        <f t="shared" si="65"/>
        <v>8.8199999999999985</v>
      </c>
      <c r="E814" s="110" t="s">
        <v>33</v>
      </c>
      <c r="G814" s="115" t="s">
        <v>1170</v>
      </c>
      <c r="H814" s="155">
        <v>7.35</v>
      </c>
      <c r="I814" s="111" t="s">
        <v>32</v>
      </c>
      <c r="J814" s="81"/>
      <c r="K814"/>
      <c r="L814" s="42">
        <v>6934086693549</v>
      </c>
      <c r="M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</row>
    <row r="815" spans="2:91" ht="22.35" customHeight="1" outlineLevel="4">
      <c r="B815" s="82" t="str">
        <f t="shared" si="72"/>
        <v xml:space="preserve">                Huayu for Samsung RM-D613  универсальный пульт  (серия HRM286)</v>
      </c>
      <c r="C815" s="41" t="s">
        <v>1173</v>
      </c>
      <c r="D815" s="70">
        <f t="shared" si="65"/>
        <v>9.1079999999999988</v>
      </c>
      <c r="E815" s="110" t="s">
        <v>33</v>
      </c>
      <c r="G815" s="115" t="s">
        <v>1172</v>
      </c>
      <c r="H815" s="155">
        <v>7.59</v>
      </c>
      <c r="I815" s="111" t="s">
        <v>32</v>
      </c>
      <c r="J815" s="81"/>
      <c r="K815"/>
      <c r="L815" s="42">
        <v>6974086689869</v>
      </c>
      <c r="M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</row>
    <row r="816" spans="2:91" ht="22.35" customHeight="1" outlineLevel="4">
      <c r="B816" s="82" t="str">
        <f t="shared" si="72"/>
        <v xml:space="preserve">                Huayu for Samsung RM-D625F  универсальный пульт (серия HRM291)</v>
      </c>
      <c r="C816" s="41" t="s">
        <v>1175</v>
      </c>
      <c r="D816" s="70">
        <f t="shared" si="65"/>
        <v>9</v>
      </c>
      <c r="E816" s="110" t="s">
        <v>33</v>
      </c>
      <c r="G816" s="115" t="s">
        <v>1174</v>
      </c>
      <c r="H816" s="155">
        <v>7.5</v>
      </c>
      <c r="I816" s="111" t="s">
        <v>32</v>
      </c>
      <c r="J816" s="81"/>
      <c r="K816"/>
      <c r="L816" s="42">
        <v>6974086689876</v>
      </c>
      <c r="M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</row>
    <row r="817" spans="2:91" ht="22.35" customHeight="1" outlineLevel="4">
      <c r="B817" s="82" t="str">
        <f t="shared" si="72"/>
        <v xml:space="preserve">                Huayu for Samsung RM-D635   универсальный пульт (серия HRM299)</v>
      </c>
      <c r="C817" s="41" t="s">
        <v>1177</v>
      </c>
      <c r="D817" s="70">
        <f t="shared" si="65"/>
        <v>10.62</v>
      </c>
      <c r="E817" s="110" t="s">
        <v>33</v>
      </c>
      <c r="G817" s="115" t="s">
        <v>1176</v>
      </c>
      <c r="H817" s="155">
        <v>8.85</v>
      </c>
      <c r="I817" s="111" t="s">
        <v>32</v>
      </c>
      <c r="J817" s="81"/>
      <c r="K817"/>
      <c r="L817" s="42">
        <v>6974086689890</v>
      </c>
      <c r="M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</row>
    <row r="818" spans="2:91" ht="22.35" customHeight="1" outlineLevel="4">
      <c r="B818" s="82" t="str">
        <f t="shared" si="72"/>
        <v xml:space="preserve">                Huayu for Samsung RM-D658F  универсальный пульт  (серия HRM347)</v>
      </c>
      <c r="C818" s="41" t="s">
        <v>1179</v>
      </c>
      <c r="D818" s="70">
        <f t="shared" si="65"/>
        <v>7.919999999999999</v>
      </c>
      <c r="E818" s="110" t="s">
        <v>33</v>
      </c>
      <c r="G818" s="115" t="s">
        <v>1178</v>
      </c>
      <c r="H818" s="155">
        <v>6.6</v>
      </c>
      <c r="I818" s="111" t="s">
        <v>32</v>
      </c>
      <c r="J818" s="81"/>
      <c r="K818"/>
      <c r="L818" s="42">
        <v>6974086689883</v>
      </c>
      <c r="M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</row>
    <row r="819" spans="2:91" ht="22.35" customHeight="1" outlineLevel="4">
      <c r="B819" s="82" t="str">
        <f t="shared" si="72"/>
        <v xml:space="preserve">                Huayu for Samsung RM-D673 DVD  корпус 00054A универсальный пульт  (серия HRM464)</v>
      </c>
      <c r="C819" s="41" t="s">
        <v>1181</v>
      </c>
      <c r="D819" s="70">
        <f t="shared" si="65"/>
        <v>7.3079999999999998</v>
      </c>
      <c r="E819" s="110" t="s">
        <v>33</v>
      </c>
      <c r="G819" s="115" t="s">
        <v>1180</v>
      </c>
      <c r="H819" s="155">
        <v>6.09</v>
      </c>
      <c r="I819" s="111" t="s">
        <v>32</v>
      </c>
      <c r="J819" s="81"/>
      <c r="K819"/>
      <c r="L819" s="42">
        <v>6934086688187</v>
      </c>
      <c r="M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</row>
    <row r="820" spans="2:91" ht="22.35" customHeight="1" outlineLevel="4">
      <c r="B820" s="82" t="str">
        <f t="shared" si="72"/>
        <v xml:space="preserve">                Huayu for Samsung RM-D762 универсальный  пульт  (серия HRM640)</v>
      </c>
      <c r="C820" s="41" t="s">
        <v>1183</v>
      </c>
      <c r="D820" s="70">
        <f t="shared" si="65"/>
        <v>10.26</v>
      </c>
      <c r="E820" s="110" t="s">
        <v>33</v>
      </c>
      <c r="G820" s="115" t="s">
        <v>1182</v>
      </c>
      <c r="H820" s="155">
        <v>8.5500000000000007</v>
      </c>
      <c r="I820" s="111" t="s">
        <v>32</v>
      </c>
      <c r="J820" s="81"/>
      <c r="K820"/>
      <c r="L820" s="42">
        <v>6974086689913</v>
      </c>
      <c r="M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</row>
    <row r="821" spans="2:91" ht="22.35" customHeight="1" outlineLevel="4">
      <c r="B821" s="82" t="str">
        <f t="shared" si="72"/>
        <v xml:space="preserve">                Huayu for Samsung RM-L1015 3D LEDTV универсальный пульт  (серия HRM834)</v>
      </c>
      <c r="C821" s="41" t="s">
        <v>1185</v>
      </c>
      <c r="D821" s="70">
        <f t="shared" si="65"/>
        <v>10.44</v>
      </c>
      <c r="E821" s="110" t="s">
        <v>33</v>
      </c>
      <c r="G821" s="115" t="s">
        <v>1184</v>
      </c>
      <c r="H821" s="155">
        <v>8.6999999999999993</v>
      </c>
      <c r="I821" s="111" t="s">
        <v>32</v>
      </c>
      <c r="J821" s="81"/>
      <c r="K821"/>
      <c r="L821" s="42">
        <v>6974086689982</v>
      </c>
      <c r="M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</row>
    <row r="822" spans="2:91" ht="22.35" customHeight="1" outlineLevel="4">
      <c r="B822" s="82" t="str">
        <f t="shared" si="72"/>
        <v xml:space="preserve">                Huayu for Samsung RM-L1080 4 в 1 УНИВЕРСАЛЬНЫЙ ДЛЯ LCD TV /DVD/SAT (серия HRM910)</v>
      </c>
      <c r="C822" s="41" t="s">
        <v>1187</v>
      </c>
      <c r="D822" s="70">
        <f t="shared" si="65"/>
        <v>9.8279999999999994</v>
      </c>
      <c r="E822" s="110" t="s">
        <v>33</v>
      </c>
      <c r="G822" s="115" t="s">
        <v>1186</v>
      </c>
      <c r="H822" s="155">
        <v>8.19</v>
      </c>
      <c r="I822" s="111" t="s">
        <v>32</v>
      </c>
      <c r="J822" s="81"/>
      <c r="K822"/>
      <c r="L822" s="42">
        <v>6974086690995</v>
      </c>
      <c r="M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</row>
    <row r="823" spans="2:91" ht="22.35" customHeight="1" outlineLevel="4">
      <c r="B823" s="164" t="str">
        <f t="shared" si="72"/>
        <v xml:space="preserve">                Huayu for Samsung RM-L1088   универсальный пульт  (серия HRM908)</v>
      </c>
      <c r="C823" s="165" t="s">
        <v>1189</v>
      </c>
      <c r="D823" s="70">
        <f t="shared" si="65"/>
        <v>6.1199999999999992</v>
      </c>
      <c r="E823" s="110" t="s">
        <v>33</v>
      </c>
      <c r="G823" s="115" t="s">
        <v>1188</v>
      </c>
      <c r="H823" s="155">
        <v>5.0999999999999996</v>
      </c>
      <c r="I823" s="111" t="s">
        <v>3692</v>
      </c>
      <c r="J823" s="81"/>
      <c r="K823"/>
      <c r="L823" s="42">
        <v>6972401110487</v>
      </c>
      <c r="M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</row>
    <row r="824" spans="2:91" ht="22.35" customHeight="1" outlineLevel="4">
      <c r="B824" s="164" t="str">
        <f t="shared" si="72"/>
        <v xml:space="preserve">                Huayu for Samsung RM-L800  универсальный пульт (серия HRM606)</v>
      </c>
      <c r="C824" s="165" t="s">
        <v>1191</v>
      </c>
      <c r="D824" s="70">
        <f t="shared" si="65"/>
        <v>7.919999999999999</v>
      </c>
      <c r="E824" s="110" t="s">
        <v>33</v>
      </c>
      <c r="G824" s="115" t="s">
        <v>1190</v>
      </c>
      <c r="H824" s="155">
        <v>6.6</v>
      </c>
      <c r="I824" s="111" t="s">
        <v>32</v>
      </c>
      <c r="J824" s="81"/>
      <c r="K824"/>
      <c r="L824" s="42">
        <v>6974086689937</v>
      </c>
      <c r="M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</row>
    <row r="825" spans="2:91" ht="22.35" customHeight="1" outlineLevel="4">
      <c r="B825" s="82" t="str">
        <f t="shared" si="72"/>
        <v xml:space="preserve">                Huayu for Samsung RM-L800W белый  корпус  универсальный пульт (серия HRM830)</v>
      </c>
      <c r="C825" s="41" t="s">
        <v>1193</v>
      </c>
      <c r="D825" s="70">
        <f t="shared" si="65"/>
        <v>7.3079999999999998</v>
      </c>
      <c r="E825" s="110" t="s">
        <v>33</v>
      </c>
      <c r="G825" s="115" t="s">
        <v>1192</v>
      </c>
      <c r="H825" s="155">
        <v>6.09</v>
      </c>
      <c r="I825" s="111" t="s">
        <v>32</v>
      </c>
      <c r="J825" s="81"/>
      <c r="K825"/>
      <c r="L825" s="42">
        <v>6934086690289</v>
      </c>
      <c r="M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</row>
    <row r="826" spans="2:91" ht="22.35" customHeight="1" outlineLevel="4">
      <c r="B826" s="82" t="str">
        <f t="shared" si="72"/>
        <v xml:space="preserve">                Huayu for Samsung RM-L808 универсальный пульт (серия HRM641)</v>
      </c>
      <c r="C826" s="41" t="s">
        <v>1195</v>
      </c>
      <c r="D826" s="70">
        <f t="shared" si="65"/>
        <v>9</v>
      </c>
      <c r="E826" s="110" t="s">
        <v>33</v>
      </c>
      <c r="G826" s="115" t="s">
        <v>1194</v>
      </c>
      <c r="H826" s="155">
        <v>7.5</v>
      </c>
      <c r="I826" s="111" t="s">
        <v>32</v>
      </c>
      <c r="J826" s="81"/>
      <c r="K826"/>
      <c r="L826" s="42">
        <v>6934086687944</v>
      </c>
      <c r="M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</row>
    <row r="827" spans="2:91" ht="22.35" customHeight="1" outlineLevel="4">
      <c r="B827" s="82" t="str">
        <f t="shared" si="72"/>
        <v xml:space="preserve">                Huayu for Samsung RM-L898   универсальный пульт  (серия HRM745)</v>
      </c>
      <c r="C827" s="41" t="s">
        <v>1197</v>
      </c>
      <c r="D827" s="70">
        <f t="shared" si="65"/>
        <v>9.36</v>
      </c>
      <c r="E827" s="110" t="s">
        <v>33</v>
      </c>
      <c r="G827" s="115" t="s">
        <v>1196</v>
      </c>
      <c r="H827" s="155">
        <v>7.8</v>
      </c>
      <c r="I827" s="111" t="s">
        <v>32</v>
      </c>
      <c r="J827" s="81"/>
      <c r="K827"/>
      <c r="L827" s="42">
        <v>6974086689951</v>
      </c>
      <c r="M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</row>
    <row r="828" spans="2:91" ht="22.35" customHeight="1" outlineLevel="4">
      <c r="B828" s="164" t="str">
        <f t="shared" si="72"/>
        <v xml:space="preserve">                Huayu for Samsung RM-L919  универсальный пульт (серия HRM765)</v>
      </c>
      <c r="C828" s="165" t="s">
        <v>1199</v>
      </c>
      <c r="D828" s="70">
        <f t="shared" si="65"/>
        <v>9</v>
      </c>
      <c r="E828" s="110" t="s">
        <v>33</v>
      </c>
      <c r="G828" s="115" t="s">
        <v>1198</v>
      </c>
      <c r="H828" s="155">
        <v>7.5</v>
      </c>
      <c r="I828" s="111" t="s">
        <v>32</v>
      </c>
      <c r="J828" s="81"/>
      <c r="K828"/>
      <c r="L828" s="42">
        <v>6974086689975</v>
      </c>
      <c r="M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</row>
    <row r="829" spans="2:91" ht="22.35" customHeight="1" outlineLevel="4">
      <c r="B829" s="82" t="str">
        <f t="shared" si="72"/>
        <v xml:space="preserve">                Huayu for Samsung RM-L919W  универсальный пульт (серия HRM831)</v>
      </c>
      <c r="C829" s="41" t="s">
        <v>1201</v>
      </c>
      <c r="D829" s="70">
        <f t="shared" si="65"/>
        <v>8.7479999999999993</v>
      </c>
      <c r="E829" s="110" t="s">
        <v>33</v>
      </c>
      <c r="G829" s="115" t="s">
        <v>1200</v>
      </c>
      <c r="H829" s="155">
        <v>7.29</v>
      </c>
      <c r="I829" s="111" t="s">
        <v>32</v>
      </c>
      <c r="J829" s="81"/>
      <c r="K829"/>
      <c r="L829" s="42">
        <v>6934086692344</v>
      </c>
      <c r="M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</row>
    <row r="830" spans="2:91" ht="32.85" customHeight="1" outlineLevel="4">
      <c r="B830" s="82" t="str">
        <f t="shared" si="72"/>
        <v xml:space="preserve">                Huayu for Samsung Smart TV BN-1220 универсальный пульт, корпус BN59-01220D, без функции голос.набора</v>
      </c>
      <c r="C830" s="42">
        <v>19514</v>
      </c>
      <c r="D830" s="70">
        <f t="shared" si="65"/>
        <v>57.599999999999994</v>
      </c>
      <c r="E830" s="110" t="s">
        <v>33</v>
      </c>
      <c r="G830" s="115" t="s">
        <v>3528</v>
      </c>
      <c r="H830" s="155">
        <v>48</v>
      </c>
      <c r="I830" s="111" t="s">
        <v>32</v>
      </c>
      <c r="J830" s="81"/>
      <c r="K830"/>
      <c r="L830" s="41" t="s">
        <v>5116</v>
      </c>
      <c r="M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</row>
    <row r="831" spans="2:91" ht="32.85" customHeight="1" outlineLevel="4">
      <c r="B831" s="82" t="str">
        <f t="shared" si="72"/>
        <v xml:space="preserve">                Huayu for Samsung Smart TV SR-7557 BN59-077557A REMOTE CONTROL  универсальный пульт  (серия HSM9998)</v>
      </c>
      <c r="C831" s="41" t="s">
        <v>1203</v>
      </c>
      <c r="D831" s="70">
        <f t="shared" si="65"/>
        <v>57.599999999999994</v>
      </c>
      <c r="E831" s="110" t="s">
        <v>33</v>
      </c>
      <c r="G831" s="115" t="s">
        <v>1202</v>
      </c>
      <c r="H831" s="155">
        <v>48</v>
      </c>
      <c r="I831" s="111" t="s">
        <v>32</v>
      </c>
      <c r="J831" s="81"/>
      <c r="K831"/>
      <c r="L831" s="41" t="s">
        <v>5117</v>
      </c>
      <c r="M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</row>
    <row r="832" spans="2:91" ht="32.85" customHeight="1" outlineLevel="4">
      <c r="B832" s="100" t="str">
        <f t="shared" si="72"/>
        <v xml:space="preserve">                ПДУ для Samsung Smart TV BN-1312BVOICE ic поддержка голосового управления телевизора (серия HSM1909)</v>
      </c>
      <c r="C832" s="101" t="s">
        <v>1205</v>
      </c>
      <c r="D832" s="70">
        <f t="shared" si="65"/>
        <v>79.2</v>
      </c>
      <c r="E832" s="110" t="s">
        <v>33</v>
      </c>
      <c r="G832" s="115" t="s">
        <v>1204</v>
      </c>
      <c r="H832" s="155">
        <v>66</v>
      </c>
      <c r="I832" s="111" t="s">
        <v>32</v>
      </c>
      <c r="J832" s="81"/>
      <c r="K832"/>
      <c r="L832" s="42">
        <v>2000230092286</v>
      </c>
      <c r="M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</row>
    <row r="833" spans="2:91" ht="12.6" customHeight="1" outlineLevel="3">
      <c r="B833" s="39" t="s">
        <v>1206</v>
      </c>
      <c r="C833" s="40"/>
      <c r="D833" s="40"/>
      <c r="E833" s="40"/>
      <c r="F833" s="40"/>
      <c r="G833" s="159"/>
      <c r="H833" s="40"/>
      <c r="I833" s="40"/>
      <c r="J833" s="40"/>
      <c r="K833"/>
      <c r="L833" s="40"/>
      <c r="M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</row>
    <row r="834" spans="2:91" ht="22.35" customHeight="1" outlineLevel="4">
      <c r="B834" s="82" t="str">
        <f t="shared" ref="B834:B896" si="73">HYPERLINK(CONCATENATE("http://belpult.by/site_search?search_term=",C834),G834)</f>
        <v xml:space="preserve">                Huayu ClickPDU RM-L1350 универс. пульт корпус BN59-01259B для Samsung Smart TV (серия HOD1037)</v>
      </c>
      <c r="C834" s="41" t="s">
        <v>3669</v>
      </c>
      <c r="D834" s="70">
        <f t="shared" si="65"/>
        <v>16.2</v>
      </c>
      <c r="E834" s="110" t="s">
        <v>33</v>
      </c>
      <c r="G834" s="115" t="s">
        <v>3668</v>
      </c>
      <c r="H834" s="155">
        <v>13.5</v>
      </c>
      <c r="I834" s="111" t="s">
        <v>32</v>
      </c>
      <c r="J834" s="81"/>
      <c r="K834"/>
      <c r="L834" s="42">
        <v>6972401110784</v>
      </c>
      <c r="M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</row>
    <row r="835" spans="2:91" ht="11.85" customHeight="1" outlineLevel="4">
      <c r="B835" s="82" t="str">
        <f t="shared" si="73"/>
        <v xml:space="preserve">                ПДУ для Samsung 00011E DVD ic  (серия HSM236)</v>
      </c>
      <c r="C835" s="41" t="s">
        <v>1208</v>
      </c>
      <c r="D835" s="70">
        <f t="shared" si="65"/>
        <v>5.6520000000000001</v>
      </c>
      <c r="E835" s="110" t="s">
        <v>33</v>
      </c>
      <c r="G835" s="115" t="s">
        <v>1207</v>
      </c>
      <c r="H835" s="155">
        <v>4.71</v>
      </c>
      <c r="I835" s="111" t="s">
        <v>32</v>
      </c>
      <c r="J835" s="81"/>
      <c r="K835"/>
      <c r="L835" s="42">
        <v>6934086600110</v>
      </c>
      <c r="M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</row>
    <row r="836" spans="2:91" ht="22.35" customHeight="1" outlineLevel="4">
      <c r="B836" s="82" t="str">
        <f t="shared" si="73"/>
        <v xml:space="preserve">                ПДУ для Samsung 00054A DVD+karaoke (серия HSM206)</v>
      </c>
      <c r="C836" s="41" t="s">
        <v>1210</v>
      </c>
      <c r="D836" s="70">
        <f t="shared" si="65"/>
        <v>6.1559999999999997</v>
      </c>
      <c r="E836" s="110" t="s">
        <v>33</v>
      </c>
      <c r="G836" s="115" t="s">
        <v>1209</v>
      </c>
      <c r="H836" s="155">
        <v>5.13</v>
      </c>
      <c r="I836" s="111" t="s">
        <v>32</v>
      </c>
      <c r="J836" s="81"/>
      <c r="K836"/>
      <c r="L836" s="42">
        <v>2000230092088</v>
      </c>
      <c r="M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</row>
    <row r="837" spans="2:91" ht="22.35" customHeight="1" outlineLevel="4">
      <c r="B837" s="82" t="str">
        <f t="shared" si="73"/>
        <v xml:space="preserve">                ПДУ для Samsung 3F14-00034-162 ic  (серия HSM049)</v>
      </c>
      <c r="C837" s="41" t="s">
        <v>1212</v>
      </c>
      <c r="D837" s="70">
        <f t="shared" si="65"/>
        <v>5.7960000000000003</v>
      </c>
      <c r="E837" s="110" t="s">
        <v>33</v>
      </c>
      <c r="G837" s="115" t="s">
        <v>1211</v>
      </c>
      <c r="H837" s="155">
        <v>4.83</v>
      </c>
      <c r="I837" s="111" t="s">
        <v>32</v>
      </c>
      <c r="J837" s="81"/>
      <c r="K837"/>
      <c r="L837" s="42">
        <v>6934086341624</v>
      </c>
      <c r="M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</row>
    <row r="838" spans="2:91" ht="22.35" customHeight="1" outlineLevel="4">
      <c r="B838" s="82" t="str">
        <f t="shared" si="73"/>
        <v xml:space="preserve">                ПДУ для Samsung 3F14-00034-781/982/780/981/980 ic  (серия HSM060)</v>
      </c>
      <c r="C838" s="41" t="s">
        <v>1214</v>
      </c>
      <c r="D838" s="70">
        <f t="shared" si="65"/>
        <v>6.0119999999999996</v>
      </c>
      <c r="E838" s="110" t="s">
        <v>33</v>
      </c>
      <c r="G838" s="115" t="s">
        <v>1213</v>
      </c>
      <c r="H838" s="155">
        <v>5.01</v>
      </c>
      <c r="I838" s="111" t="s">
        <v>32</v>
      </c>
      <c r="J838" s="81"/>
      <c r="K838"/>
      <c r="L838" s="42">
        <v>2000000000817</v>
      </c>
      <c r="M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</row>
    <row r="839" spans="2:91" ht="22.35" customHeight="1" outlineLevel="4">
      <c r="B839" s="82" t="str">
        <f t="shared" si="73"/>
        <v xml:space="preserve">                ПДУ для Samsung 3F14-00038-450/093/092/091 ic  (серия HSM064)</v>
      </c>
      <c r="C839" s="41" t="s">
        <v>1216</v>
      </c>
      <c r="D839" s="70">
        <f t="shared" ref="D839:D901" si="74">H839*1.2</f>
        <v>7.74</v>
      </c>
      <c r="E839" s="110" t="s">
        <v>33</v>
      </c>
      <c r="G839" s="115" t="s">
        <v>1215</v>
      </c>
      <c r="H839" s="155">
        <v>6.45</v>
      </c>
      <c r="I839" s="111" t="s">
        <v>32</v>
      </c>
      <c r="J839" s="81"/>
      <c r="K839"/>
      <c r="L839" s="42">
        <v>6934086384508</v>
      </c>
      <c r="M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</row>
    <row r="840" spans="2:91" ht="22.35" customHeight="1" outlineLevel="4">
      <c r="B840" s="82" t="str">
        <f t="shared" si="73"/>
        <v xml:space="preserve">                ПДУ для Samsung AA59-00104D  progun-II без Т/Т ic  (серия HSM117)</v>
      </c>
      <c r="C840" s="41" t="s">
        <v>1218</v>
      </c>
      <c r="D840" s="70">
        <f t="shared" si="74"/>
        <v>6.1199999999999992</v>
      </c>
      <c r="E840" s="110" t="s">
        <v>33</v>
      </c>
      <c r="G840" s="115" t="s">
        <v>1217</v>
      </c>
      <c r="H840" s="155">
        <v>5.0999999999999996</v>
      </c>
      <c r="I840" s="111" t="s">
        <v>32</v>
      </c>
      <c r="J840" s="81"/>
      <c r="K840"/>
      <c r="L840" s="42">
        <v>6972401112764</v>
      </c>
      <c r="M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</row>
    <row r="841" spans="2:91" ht="22.35" customHeight="1" outlineLevel="4">
      <c r="B841" s="82" t="str">
        <f t="shared" si="73"/>
        <v xml:space="preserve">                ПДУ для Samsung AA59-00104K progun-II Т/Т ic  (серия HSM017)</v>
      </c>
      <c r="C841" s="41" t="s">
        <v>1220</v>
      </c>
      <c r="D841" s="70">
        <f t="shared" si="74"/>
        <v>6.48</v>
      </c>
      <c r="E841" s="110" t="s">
        <v>33</v>
      </c>
      <c r="G841" s="115" t="s">
        <v>1219</v>
      </c>
      <c r="H841" s="155">
        <v>5.4</v>
      </c>
      <c r="I841" s="111" t="s">
        <v>32</v>
      </c>
      <c r="J841" s="81"/>
      <c r="K841"/>
      <c r="L841" s="42">
        <v>6972401116656</v>
      </c>
      <c r="M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</row>
    <row r="842" spans="2:91" ht="11.85" customHeight="1" outlineLevel="4">
      <c r="B842" s="82" t="str">
        <f t="shared" si="73"/>
        <v xml:space="preserve">                ПДУ для Samsung AA59-00198F ic (серия HSM142)</v>
      </c>
      <c r="C842" s="41" t="s">
        <v>1222</v>
      </c>
      <c r="D842" s="70">
        <f t="shared" si="74"/>
        <v>5.508</v>
      </c>
      <c r="E842" s="110" t="s">
        <v>33</v>
      </c>
      <c r="G842" s="115" t="s">
        <v>1221</v>
      </c>
      <c r="H842" s="155">
        <v>4.59</v>
      </c>
      <c r="I842" s="111" t="s">
        <v>32</v>
      </c>
      <c r="J842" s="81"/>
      <c r="K842"/>
      <c r="L842" s="41"/>
      <c r="M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</row>
    <row r="843" spans="2:91" ht="22.35" customHeight="1" outlineLevel="4">
      <c r="B843" s="82" t="str">
        <f t="shared" si="73"/>
        <v xml:space="preserve">                ПДУ для Samsung AA59-00332A (00332F) ic  (серия HSM152)</v>
      </c>
      <c r="C843" s="41" t="s">
        <v>1224</v>
      </c>
      <c r="D843" s="70">
        <f t="shared" si="74"/>
        <v>7.56</v>
      </c>
      <c r="E843" s="110" t="s">
        <v>33</v>
      </c>
      <c r="G843" s="115" t="s">
        <v>1223</v>
      </c>
      <c r="H843" s="155">
        <v>6.3</v>
      </c>
      <c r="I843" s="111" t="s">
        <v>32</v>
      </c>
      <c r="J843" s="81"/>
      <c r="K843"/>
      <c r="L843" s="42">
        <v>6972401115789</v>
      </c>
      <c r="M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</row>
    <row r="844" spans="2:91" ht="22.35" customHeight="1" outlineLevel="4">
      <c r="B844" s="82" t="str">
        <f t="shared" si="73"/>
        <v xml:space="preserve">                ПДУ для Samsung AA59-00370A LCD TV +pip ic (серия HSM150)</v>
      </c>
      <c r="C844" s="41" t="s">
        <v>1226</v>
      </c>
      <c r="D844" s="70">
        <f t="shared" si="74"/>
        <v>6.3</v>
      </c>
      <c r="E844" s="110" t="s">
        <v>33</v>
      </c>
      <c r="G844" s="115" t="s">
        <v>1225</v>
      </c>
      <c r="H844" s="155">
        <v>5.25</v>
      </c>
      <c r="I844" s="111" t="s">
        <v>32</v>
      </c>
      <c r="J844" s="81"/>
      <c r="K844"/>
      <c r="L844" s="41"/>
      <c r="M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</row>
    <row r="845" spans="2:91" ht="22.35" customHeight="1" outlineLevel="4">
      <c r="B845" s="82" t="str">
        <f t="shared" si="73"/>
        <v xml:space="preserve">                ПДУ для Samsung AA59-00370B LCD TV +pip ic (серия HSM173)</v>
      </c>
      <c r="C845" s="41" t="s">
        <v>1228</v>
      </c>
      <c r="D845" s="70">
        <f t="shared" si="74"/>
        <v>6.3</v>
      </c>
      <c r="E845" s="110" t="s">
        <v>33</v>
      </c>
      <c r="G845" s="115" t="s">
        <v>1227</v>
      </c>
      <c r="H845" s="155">
        <v>5.25</v>
      </c>
      <c r="I845" s="111" t="s">
        <v>32</v>
      </c>
      <c r="J845" s="81"/>
      <c r="K845"/>
      <c r="L845" s="42">
        <v>2000230091746</v>
      </c>
      <c r="M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</row>
    <row r="846" spans="2:91" ht="22.35" customHeight="1" outlineLevel="4">
      <c r="B846" s="82" t="str">
        <f t="shared" si="73"/>
        <v xml:space="preserve">                ПДУ для Samsung AA59-00382A ic  (серия HSM240)</v>
      </c>
      <c r="C846" s="41" t="s">
        <v>1230</v>
      </c>
      <c r="D846" s="70">
        <f t="shared" si="74"/>
        <v>7.1999999999999993</v>
      </c>
      <c r="E846" s="110" t="s">
        <v>33</v>
      </c>
      <c r="G846" s="115" t="s">
        <v>1229</v>
      </c>
      <c r="H846" s="155">
        <v>6</v>
      </c>
      <c r="I846" s="111" t="s">
        <v>32</v>
      </c>
      <c r="J846" s="81"/>
      <c r="K846"/>
      <c r="L846" s="42">
        <v>6972401112818</v>
      </c>
      <c r="M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</row>
    <row r="847" spans="2:91" ht="11.85" customHeight="1" outlineLevel="4">
      <c r="B847" s="82" t="str">
        <f t="shared" si="73"/>
        <v xml:space="preserve">                ПДУ для Samsung AA59-00401C ic (серия HSM225)</v>
      </c>
      <c r="C847" s="41" t="s">
        <v>1232</v>
      </c>
      <c r="D847" s="70">
        <f t="shared" si="74"/>
        <v>6.9479999999999995</v>
      </c>
      <c r="E847" s="110" t="s">
        <v>33</v>
      </c>
      <c r="G847" s="115" t="s">
        <v>1231</v>
      </c>
      <c r="H847" s="155">
        <v>5.79</v>
      </c>
      <c r="I847" s="111" t="s">
        <v>32</v>
      </c>
      <c r="J847" s="81"/>
      <c r="K847"/>
      <c r="L847" s="41"/>
      <c r="M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</row>
    <row r="848" spans="2:91" ht="22.35" customHeight="1" outlineLevel="4">
      <c r="B848" s="82" t="str">
        <f t="shared" si="73"/>
        <v xml:space="preserve">                ПДУ для Samsung AA59-00466A ic WHITE(серия HSM364)</v>
      </c>
      <c r="C848" s="41" t="s">
        <v>1234</v>
      </c>
      <c r="D848" s="70">
        <f t="shared" si="74"/>
        <v>9.395999999999999</v>
      </c>
      <c r="E848" s="110" t="s">
        <v>33</v>
      </c>
      <c r="G848" s="115" t="s">
        <v>1233</v>
      </c>
      <c r="H848" s="155">
        <v>7.83</v>
      </c>
      <c r="I848" s="111" t="s">
        <v>32</v>
      </c>
      <c r="J848" s="81"/>
      <c r="K848"/>
      <c r="L848" s="41"/>
      <c r="M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</row>
    <row r="849" spans="2:91" ht="22.35" customHeight="1" outlineLevel="4">
      <c r="B849" s="82" t="str">
        <f t="shared" si="73"/>
        <v xml:space="preserve">                ПДУ для Samsung AA59-00484A ic LCD TV (серия HSM359)</v>
      </c>
      <c r="C849" s="41" t="s">
        <v>1236</v>
      </c>
      <c r="D849" s="70">
        <f t="shared" si="74"/>
        <v>11.339999999999998</v>
      </c>
      <c r="E849" s="110" t="s">
        <v>33</v>
      </c>
      <c r="G849" s="115" t="s">
        <v>1235</v>
      </c>
      <c r="H849" s="155">
        <v>9.4499999999999993</v>
      </c>
      <c r="I849" s="111" t="s">
        <v>32</v>
      </c>
      <c r="J849" s="81"/>
      <c r="K849"/>
      <c r="L849" s="42">
        <v>2000230094044</v>
      </c>
      <c r="M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</row>
    <row r="850" spans="2:91" ht="22.35" customHeight="1" outlineLevel="4">
      <c r="B850" s="82" t="str">
        <f t="shared" si="73"/>
        <v xml:space="preserve">                ПДУ для Samsung AA59-00507A ic LCD 3D TV (серия HSM370)</v>
      </c>
      <c r="C850" s="41" t="s">
        <v>1238</v>
      </c>
      <c r="D850" s="70">
        <f t="shared" si="74"/>
        <v>10.62</v>
      </c>
      <c r="E850" s="110" t="s">
        <v>33</v>
      </c>
      <c r="G850" s="115" t="s">
        <v>1237</v>
      </c>
      <c r="H850" s="155">
        <v>8.85</v>
      </c>
      <c r="I850" s="111" t="s">
        <v>32</v>
      </c>
      <c r="J850" s="81"/>
      <c r="K850"/>
      <c r="L850" s="42">
        <v>6972401112917</v>
      </c>
      <c r="M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</row>
    <row r="851" spans="2:91" ht="22.35" customHeight="1" outlineLevel="4">
      <c r="B851" s="82" t="str">
        <f t="shared" si="73"/>
        <v xml:space="preserve">                ПДУ для Samsung AA59-00560A (AA59-00581A) ic 3D (серия HSM397)</v>
      </c>
      <c r="C851" s="41" t="s">
        <v>3748</v>
      </c>
      <c r="D851" s="70">
        <f t="shared" si="74"/>
        <v>10.44</v>
      </c>
      <c r="E851" s="110" t="s">
        <v>33</v>
      </c>
      <c r="G851" s="115" t="s">
        <v>3747</v>
      </c>
      <c r="H851" s="155">
        <v>8.6999999999999993</v>
      </c>
      <c r="I851" s="111" t="s">
        <v>32</v>
      </c>
      <c r="J851" s="81"/>
      <c r="K851"/>
      <c r="L851" s="42">
        <v>2000230094853</v>
      </c>
      <c r="M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</row>
    <row r="852" spans="2:91" ht="22.35" customHeight="1" outlineLevel="4">
      <c r="B852" s="82" t="str">
        <f t="shared" si="73"/>
        <v xml:space="preserve">                ПДУ для Samsung AA59-00581A ic LCD SMART TV 3 D (серия HSM388)</v>
      </c>
      <c r="C852" s="41" t="s">
        <v>1240</v>
      </c>
      <c r="D852" s="70">
        <f t="shared" si="74"/>
        <v>9.7199999999999989</v>
      </c>
      <c r="E852" s="110" t="s">
        <v>33</v>
      </c>
      <c r="G852" s="115" t="s">
        <v>1239</v>
      </c>
      <c r="H852" s="155">
        <v>8.1</v>
      </c>
      <c r="I852" s="111" t="s">
        <v>32</v>
      </c>
      <c r="J852" s="81"/>
      <c r="K852"/>
      <c r="L852" s="42">
        <v>6972401111064</v>
      </c>
      <c r="M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</row>
    <row r="853" spans="2:91" ht="22.35" customHeight="1" outlineLevel="4">
      <c r="B853" s="82" t="str">
        <f t="shared" si="73"/>
        <v xml:space="preserve">                ПДУ для Samsung AA59-00582A ic SMART TV (серия HSM391)</v>
      </c>
      <c r="C853" s="41" t="s">
        <v>1242</v>
      </c>
      <c r="D853" s="70">
        <f t="shared" si="74"/>
        <v>9.7199999999999989</v>
      </c>
      <c r="E853" s="110" t="s">
        <v>33</v>
      </c>
      <c r="G853" s="115" t="s">
        <v>1241</v>
      </c>
      <c r="H853" s="155">
        <v>8.1</v>
      </c>
      <c r="I853" s="111" t="s">
        <v>32</v>
      </c>
      <c r="J853" s="81"/>
      <c r="K853"/>
      <c r="L853" s="42">
        <v>6972401114287</v>
      </c>
      <c r="M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</row>
    <row r="854" spans="2:91" ht="22.35" customHeight="1" outlineLevel="4">
      <c r="B854" s="82" t="str">
        <f t="shared" si="73"/>
        <v xml:space="preserve">                ПДУ для Samsung AA59-00602A NEW ic  (серия HSM386)</v>
      </c>
      <c r="C854" s="41" t="s">
        <v>1244</v>
      </c>
      <c r="D854" s="70">
        <f t="shared" si="74"/>
        <v>7.919999999999999</v>
      </c>
      <c r="E854" s="110" t="s">
        <v>33</v>
      </c>
      <c r="G854" s="115" t="s">
        <v>1243</v>
      </c>
      <c r="H854" s="155">
        <v>6.6</v>
      </c>
      <c r="I854" s="111" t="s">
        <v>32</v>
      </c>
      <c r="J854" s="81"/>
      <c r="K854"/>
      <c r="L854" s="42">
        <v>6972401111057</v>
      </c>
      <c r="M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</row>
    <row r="855" spans="2:91" ht="22.35" customHeight="1" outlineLevel="4">
      <c r="B855" s="82" t="str">
        <f t="shared" si="73"/>
        <v xml:space="preserve">                ПДУ для Samsung AA59-00603A ic  (серия HSM387)</v>
      </c>
      <c r="C855" s="41" t="s">
        <v>1246</v>
      </c>
      <c r="D855" s="70">
        <f t="shared" si="74"/>
        <v>7.919999999999999</v>
      </c>
      <c r="E855" s="110" t="s">
        <v>33</v>
      </c>
      <c r="G855" s="115" t="s">
        <v>1245</v>
      </c>
      <c r="H855" s="155">
        <v>6.6</v>
      </c>
      <c r="I855" s="111" t="s">
        <v>32</v>
      </c>
      <c r="J855" s="81"/>
      <c r="K855"/>
      <c r="L855" s="42">
        <v>6972401112924</v>
      </c>
      <c r="M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</row>
    <row r="856" spans="2:91" ht="22.35" customHeight="1" outlineLevel="4">
      <c r="B856" s="82" t="str">
        <f t="shared" si="73"/>
        <v xml:space="preserve">                ПДУ для Samsung AA59-00630A ic 3D LED LCD TV(серия HSM398)</v>
      </c>
      <c r="C856" s="41" t="s">
        <v>1248</v>
      </c>
      <c r="D856" s="70">
        <f t="shared" si="74"/>
        <v>7.1999999999999993</v>
      </c>
      <c r="E856" s="110" t="s">
        <v>33</v>
      </c>
      <c r="G856" s="115" t="s">
        <v>1247</v>
      </c>
      <c r="H856" s="155">
        <v>6</v>
      </c>
      <c r="I856" s="111" t="s">
        <v>32</v>
      </c>
      <c r="J856" s="81"/>
      <c r="K856"/>
      <c r="L856" s="42">
        <v>2000230091777</v>
      </c>
      <c r="M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</row>
    <row r="857" spans="2:91" ht="22.35" customHeight="1" outlineLevel="4">
      <c r="B857" s="82" t="str">
        <f t="shared" si="73"/>
        <v xml:space="preserve">                ПДУ для Samsung AA59-00714A ic  3D LCD TV (серия HSM424)</v>
      </c>
      <c r="C857" s="41" t="s">
        <v>1250</v>
      </c>
      <c r="D857" s="70">
        <f t="shared" si="74"/>
        <v>7.056</v>
      </c>
      <c r="E857" s="110" t="s">
        <v>33</v>
      </c>
      <c r="G857" s="115" t="s">
        <v>1249</v>
      </c>
      <c r="H857" s="155">
        <v>5.88</v>
      </c>
      <c r="I857" s="111" t="s">
        <v>32</v>
      </c>
      <c r="J857" s="81"/>
      <c r="K857"/>
      <c r="L857" s="41"/>
      <c r="M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</row>
    <row r="858" spans="2:91" ht="22.35" customHeight="1" outlineLevel="4">
      <c r="B858" s="82" t="str">
        <f t="shared" si="73"/>
        <v xml:space="preserve">                ПДУ для Samsung AA59-00741A ic LCD TV(серия HSM399)</v>
      </c>
      <c r="C858" s="41" t="s">
        <v>1252</v>
      </c>
      <c r="D858" s="70">
        <f t="shared" si="74"/>
        <v>6.84</v>
      </c>
      <c r="E858" s="110" t="s">
        <v>33</v>
      </c>
      <c r="G858" s="115" t="s">
        <v>1251</v>
      </c>
      <c r="H858" s="155">
        <v>5.7</v>
      </c>
      <c r="I858" s="111" t="s">
        <v>32</v>
      </c>
      <c r="J858" s="81"/>
      <c r="K858"/>
      <c r="L858" s="42">
        <v>6972401112948</v>
      </c>
      <c r="M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</row>
    <row r="859" spans="2:91" ht="22.35" customHeight="1" outlineLevel="4">
      <c r="B859" s="82" t="str">
        <f t="shared" si="73"/>
        <v xml:space="preserve">                ПДУ для Samsung AA59-00742A ic LCD TV (серия HSM400)</v>
      </c>
      <c r="C859" s="41" t="s">
        <v>1254</v>
      </c>
      <c r="D859" s="70">
        <f t="shared" si="74"/>
        <v>6.84</v>
      </c>
      <c r="E859" s="110" t="s">
        <v>33</v>
      </c>
      <c r="G859" s="115" t="s">
        <v>1253</v>
      </c>
      <c r="H859" s="155">
        <v>5.7</v>
      </c>
      <c r="I859" s="111" t="s">
        <v>32</v>
      </c>
      <c r="J859" s="81"/>
      <c r="K859"/>
      <c r="L859" s="41"/>
      <c r="M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</row>
    <row r="860" spans="2:91" ht="22.35" customHeight="1" outlineLevel="4">
      <c r="B860" s="82" t="str">
        <f t="shared" si="73"/>
        <v xml:space="preserve">                ПДУ для Samsung AA59-00743A ic LCD LED 3D TV (серия HSM401)</v>
      </c>
      <c r="C860" s="41" t="s">
        <v>1256</v>
      </c>
      <c r="D860" s="70">
        <f t="shared" si="74"/>
        <v>6.84</v>
      </c>
      <c r="E860" s="110" t="s">
        <v>33</v>
      </c>
      <c r="G860" s="115" t="s">
        <v>1255</v>
      </c>
      <c r="H860" s="155">
        <v>5.7</v>
      </c>
      <c r="I860" s="111" t="s">
        <v>32</v>
      </c>
      <c r="J860" s="81"/>
      <c r="K860"/>
      <c r="L860" s="42">
        <v>2000000001364</v>
      </c>
      <c r="M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</row>
    <row r="861" spans="2:91" ht="11.85" customHeight="1" outlineLevel="4">
      <c r="B861" s="82" t="str">
        <f t="shared" si="73"/>
        <v xml:space="preserve">                ПДУ для Samsung AA59-00793A ic (серия HSM402)</v>
      </c>
      <c r="C861" s="41" t="s">
        <v>1258</v>
      </c>
      <c r="D861" s="70">
        <f t="shared" si="74"/>
        <v>9.9</v>
      </c>
      <c r="E861" s="110" t="s">
        <v>33</v>
      </c>
      <c r="G861" s="115" t="s">
        <v>1257</v>
      </c>
      <c r="H861" s="155">
        <v>8.25</v>
      </c>
      <c r="I861" s="111" t="s">
        <v>32</v>
      </c>
      <c r="J861" s="81"/>
      <c r="K861"/>
      <c r="L861" s="42">
        <v>6972401113594</v>
      </c>
      <c r="M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</row>
    <row r="862" spans="2:91" ht="22.35" customHeight="1" outlineLevel="4">
      <c r="B862" s="82" t="str">
        <f t="shared" si="73"/>
        <v xml:space="preserve">                ПДУ для Samsung AA59-00795A ic LED TV белый (серия HSM403)</v>
      </c>
      <c r="C862" s="41" t="s">
        <v>1260</v>
      </c>
      <c r="D862" s="70">
        <f t="shared" si="74"/>
        <v>9.0719999999999992</v>
      </c>
      <c r="E862" s="110" t="s">
        <v>33</v>
      </c>
      <c r="G862" s="115" t="s">
        <v>1259</v>
      </c>
      <c r="H862" s="155">
        <v>7.56</v>
      </c>
      <c r="I862" s="111" t="s">
        <v>32</v>
      </c>
      <c r="J862" s="81"/>
      <c r="K862"/>
      <c r="L862" s="41"/>
      <c r="M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</row>
    <row r="863" spans="2:91" ht="22.35" customHeight="1" outlineLevel="4">
      <c r="B863" s="82" t="str">
        <f t="shared" si="73"/>
        <v xml:space="preserve">                ПДУ для Samsung AA59-00818A ic 3D LCD TV (серия HSM438)</v>
      </c>
      <c r="C863" s="41" t="s">
        <v>1262</v>
      </c>
      <c r="D863" s="70">
        <f t="shared" si="74"/>
        <v>6.3</v>
      </c>
      <c r="E863" s="110" t="s">
        <v>33</v>
      </c>
      <c r="G863" s="115" t="s">
        <v>1261</v>
      </c>
      <c r="H863" s="155">
        <v>5.25</v>
      </c>
      <c r="I863" s="111" t="s">
        <v>32</v>
      </c>
      <c r="J863" s="81"/>
      <c r="K863"/>
      <c r="L863" s="41"/>
      <c r="M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</row>
    <row r="864" spans="2:91" ht="22.35" customHeight="1" outlineLevel="4">
      <c r="B864" s="82" t="str">
        <f t="shared" si="73"/>
        <v xml:space="preserve">                ПДУ для Samsung AA59-00823A ic LCD TV c PIP(серия HSM425)</v>
      </c>
      <c r="C864" s="41" t="s">
        <v>1264</v>
      </c>
      <c r="D864" s="70">
        <f t="shared" si="74"/>
        <v>6.9479999999999995</v>
      </c>
      <c r="E864" s="110" t="s">
        <v>33</v>
      </c>
      <c r="G864" s="115" t="s">
        <v>1263</v>
      </c>
      <c r="H864" s="155">
        <v>5.79</v>
      </c>
      <c r="I864" s="111" t="s">
        <v>32</v>
      </c>
      <c r="J864" s="81"/>
      <c r="K864"/>
      <c r="L864" s="42">
        <v>6972401112955</v>
      </c>
      <c r="M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</row>
    <row r="865" spans="2:91" ht="22.35" customHeight="1" outlineLevel="4">
      <c r="B865" s="82" t="str">
        <f t="shared" si="73"/>
        <v xml:space="preserve">                ПДУ для Samsung AA59-10031Q  ic  (серия  HSM087)</v>
      </c>
      <c r="C865" s="41" t="s">
        <v>1266</v>
      </c>
      <c r="D865" s="70">
        <f t="shared" si="74"/>
        <v>5.7960000000000003</v>
      </c>
      <c r="E865" s="110" t="s">
        <v>33</v>
      </c>
      <c r="G865" s="115" t="s">
        <v>1265</v>
      </c>
      <c r="H865" s="155">
        <v>4.83</v>
      </c>
      <c r="I865" s="111" t="s">
        <v>32</v>
      </c>
      <c r="J865" s="81"/>
      <c r="K865"/>
      <c r="L865" s="42">
        <v>6934086600318</v>
      </c>
      <c r="M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</row>
    <row r="866" spans="2:91" ht="22.35" customHeight="1" outlineLevel="4">
      <c r="B866" s="82" t="str">
        <f t="shared" si="73"/>
        <v xml:space="preserve">                ПДУ для Samsung AA59-10075K  ic  (серия  HSM105)</v>
      </c>
      <c r="C866" s="41" t="s">
        <v>1268</v>
      </c>
      <c r="D866" s="70">
        <f t="shared" si="74"/>
        <v>7.1999999999999993</v>
      </c>
      <c r="E866" s="110" t="s">
        <v>33</v>
      </c>
      <c r="G866" s="115" t="s">
        <v>1267</v>
      </c>
      <c r="H866" s="155">
        <v>6</v>
      </c>
      <c r="I866" s="111" t="s">
        <v>32</v>
      </c>
      <c r="J866" s="81"/>
      <c r="K866"/>
      <c r="L866" s="42">
        <v>6934086600752</v>
      </c>
      <c r="M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</row>
    <row r="867" spans="2:91" ht="22.35" customHeight="1" outlineLevel="4">
      <c r="B867" s="82" t="str">
        <f t="shared" si="73"/>
        <v xml:space="preserve">                ПДУ для Samsung AA59-10081F   ic  (серия  HSM088)</v>
      </c>
      <c r="C867" s="41" t="s">
        <v>1270</v>
      </c>
      <c r="D867" s="70">
        <f t="shared" si="74"/>
        <v>5.7239999999999993</v>
      </c>
      <c r="E867" s="110" t="s">
        <v>33</v>
      </c>
      <c r="G867" s="115" t="s">
        <v>1269</v>
      </c>
      <c r="H867" s="155">
        <v>4.7699999999999996</v>
      </c>
      <c r="I867" s="111" t="s">
        <v>32</v>
      </c>
      <c r="J867" s="81"/>
      <c r="K867"/>
      <c r="L867" s="42">
        <v>6934086600813</v>
      </c>
      <c r="M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</row>
    <row r="868" spans="2:91" ht="22.35" customHeight="1" outlineLevel="4">
      <c r="B868" s="82" t="str">
        <f t="shared" si="73"/>
        <v xml:space="preserve">                ПДУ для Samsung AA59-10107N ic  (серия  HSM032)</v>
      </c>
      <c r="C868" s="41" t="s">
        <v>1272</v>
      </c>
      <c r="D868" s="70">
        <f t="shared" si="74"/>
        <v>6.84</v>
      </c>
      <c r="E868" s="110" t="s">
        <v>33</v>
      </c>
      <c r="G868" s="115" t="s">
        <v>1271</v>
      </c>
      <c r="H868" s="155">
        <v>5.7</v>
      </c>
      <c r="I868" s="111" t="s">
        <v>32</v>
      </c>
      <c r="J868" s="81"/>
      <c r="K868"/>
      <c r="L868" s="42">
        <v>6972401113495</v>
      </c>
      <c r="M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</row>
    <row r="869" spans="2:91" ht="22.35" customHeight="1" outlineLevel="4">
      <c r="B869" s="82" t="str">
        <f t="shared" si="73"/>
        <v xml:space="preserve">                ПДУ для Samsung AA59-10116A TXT ic  (серия  HSM035)</v>
      </c>
      <c r="C869" s="41" t="s">
        <v>1274</v>
      </c>
      <c r="D869" s="70">
        <f t="shared" si="74"/>
        <v>5.2919999999999998</v>
      </c>
      <c r="E869" s="110" t="s">
        <v>33</v>
      </c>
      <c r="G869" s="115" t="s">
        <v>1273</v>
      </c>
      <c r="H869" s="155">
        <v>4.41</v>
      </c>
      <c r="I869" s="111" t="s">
        <v>32</v>
      </c>
      <c r="J869" s="91"/>
      <c r="K869"/>
      <c r="L869" s="42">
        <v>6934086101167</v>
      </c>
      <c r="M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</row>
    <row r="870" spans="2:91" ht="22.35" customHeight="1" outlineLevel="4">
      <c r="B870" s="82" t="str">
        <f t="shared" si="73"/>
        <v xml:space="preserve">                ПДУ для Samsung AH59-02407A ic AUX домашний кинотеатр HT-E5550K/E6750 (серия HSM413)</v>
      </c>
      <c r="C870" s="41" t="s">
        <v>1276</v>
      </c>
      <c r="D870" s="70">
        <f t="shared" si="74"/>
        <v>12.635999999999999</v>
      </c>
      <c r="E870" s="110" t="s">
        <v>33</v>
      </c>
      <c r="G870" s="115" t="s">
        <v>1275</v>
      </c>
      <c r="H870" s="155">
        <v>10.53</v>
      </c>
      <c r="I870" s="111" t="s">
        <v>32</v>
      </c>
      <c r="J870" s="81"/>
      <c r="K870"/>
      <c r="L870" s="42">
        <v>2000230094495</v>
      </c>
      <c r="M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</row>
    <row r="871" spans="2:91" ht="22.35" customHeight="1" outlineLevel="4">
      <c r="B871" s="82" t="str">
        <f t="shared" si="73"/>
        <v xml:space="preserve">                ПДУ для Samsung AH59-02533A ic домашний кинотеатр (серия HSM414)</v>
      </c>
      <c r="C871" s="41" t="s">
        <v>1278</v>
      </c>
      <c r="D871" s="70">
        <f t="shared" si="74"/>
        <v>8.2799999999999994</v>
      </c>
      <c r="E871" s="110" t="s">
        <v>33</v>
      </c>
      <c r="G871" s="115" t="s">
        <v>1277</v>
      </c>
      <c r="H871" s="155">
        <v>6.9</v>
      </c>
      <c r="I871" s="111" t="s">
        <v>32</v>
      </c>
      <c r="J871" s="81"/>
      <c r="K871"/>
      <c r="L871" s="42">
        <v>2000230095423</v>
      </c>
      <c r="M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</row>
    <row r="872" spans="2:91" ht="11.85" customHeight="1" outlineLevel="4">
      <c r="B872" s="82" t="str">
        <f t="shared" si="73"/>
        <v xml:space="preserve">                ПДУ для Samsung BN59-00507A  ic (серия HSM239)</v>
      </c>
      <c r="C872" s="41" t="s">
        <v>1280</v>
      </c>
      <c r="D872" s="70">
        <f t="shared" si="74"/>
        <v>7.38</v>
      </c>
      <c r="E872" s="110" t="s">
        <v>33</v>
      </c>
      <c r="G872" s="115" t="s">
        <v>1279</v>
      </c>
      <c r="H872" s="155">
        <v>6.15</v>
      </c>
      <c r="I872" s="111" t="s">
        <v>32</v>
      </c>
      <c r="J872" s="81"/>
      <c r="K872"/>
      <c r="L872" s="42">
        <v>2000000001371</v>
      </c>
      <c r="M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</row>
    <row r="873" spans="2:91" ht="22.35" customHeight="1" outlineLevel="4">
      <c r="B873" s="82" t="str">
        <f t="shared" si="73"/>
        <v xml:space="preserve">                ПДУ для Samsung BN59-00602A ic  (серия  HSM304)</v>
      </c>
      <c r="C873" s="41" t="s">
        <v>1282</v>
      </c>
      <c r="D873" s="70">
        <f t="shared" si="74"/>
        <v>10.26</v>
      </c>
      <c r="E873" s="110" t="s">
        <v>33</v>
      </c>
      <c r="G873" s="115" t="s">
        <v>1281</v>
      </c>
      <c r="H873" s="155">
        <v>8.5500000000000007</v>
      </c>
      <c r="I873" s="111" t="s">
        <v>32</v>
      </c>
      <c r="J873" s="81"/>
      <c r="K873"/>
      <c r="L873" s="42">
        <v>6934086606020</v>
      </c>
      <c r="M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</row>
    <row r="874" spans="2:91" ht="22.35" customHeight="1" outlineLevel="4">
      <c r="B874" s="82" t="str">
        <f t="shared" si="73"/>
        <v xml:space="preserve">                ПДУ для Samsung BN59-00609A TV ic (серия HSM235)</v>
      </c>
      <c r="C874" s="41" t="s">
        <v>1284</v>
      </c>
      <c r="D874" s="70">
        <f t="shared" si="74"/>
        <v>6.8760000000000003</v>
      </c>
      <c r="E874" s="110" t="s">
        <v>33</v>
      </c>
      <c r="G874" s="115" t="s">
        <v>1283</v>
      </c>
      <c r="H874" s="155">
        <v>5.73</v>
      </c>
      <c r="I874" s="111" t="s">
        <v>32</v>
      </c>
      <c r="J874" s="81"/>
      <c r="K874"/>
      <c r="L874" s="42">
        <v>2000000001708</v>
      </c>
      <c r="M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</row>
    <row r="875" spans="2:91" ht="11.85" customHeight="1" outlineLevel="4">
      <c r="B875" s="82" t="str">
        <f t="shared" si="73"/>
        <v xml:space="preserve">                ПДУ для Samsung BN59-00676A  ic (серия HSM279)</v>
      </c>
      <c r="C875" s="41" t="s">
        <v>1286</v>
      </c>
      <c r="D875" s="70">
        <f t="shared" si="74"/>
        <v>10.44</v>
      </c>
      <c r="E875" s="110" t="s">
        <v>33</v>
      </c>
      <c r="G875" s="115" t="s">
        <v>1285</v>
      </c>
      <c r="H875" s="155">
        <v>8.6999999999999993</v>
      </c>
      <c r="I875" s="111" t="s">
        <v>32</v>
      </c>
      <c r="J875" s="81"/>
      <c r="K875"/>
      <c r="L875" s="42">
        <v>6972401112825</v>
      </c>
      <c r="M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</row>
    <row r="876" spans="2:91" ht="11.85" customHeight="1" outlineLevel="4">
      <c r="B876" s="82" t="str">
        <f t="shared" si="73"/>
        <v xml:space="preserve">                ПДУ для Samsung BN59-00685A ic (серия HSM281)</v>
      </c>
      <c r="C876" s="41" t="s">
        <v>1288</v>
      </c>
      <c r="D876" s="70">
        <f t="shared" si="74"/>
        <v>11.52</v>
      </c>
      <c r="E876" s="110" t="s">
        <v>33</v>
      </c>
      <c r="G876" s="115" t="s">
        <v>1287</v>
      </c>
      <c r="H876" s="155">
        <v>9.6</v>
      </c>
      <c r="I876" s="111" t="s">
        <v>32</v>
      </c>
      <c r="J876" s="81"/>
      <c r="K876"/>
      <c r="L876" s="42">
        <v>6972401112832</v>
      </c>
      <c r="M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</row>
    <row r="877" spans="2:91" ht="11.85" customHeight="1" outlineLevel="4">
      <c r="B877" s="82" t="str">
        <f t="shared" si="73"/>
        <v xml:space="preserve">                ПДУ для Samsung BN59-00705A (серия HSM280)</v>
      </c>
      <c r="C877" s="41" t="s">
        <v>3091</v>
      </c>
      <c r="D877" s="70">
        <f t="shared" si="74"/>
        <v>9.1079999999999988</v>
      </c>
      <c r="E877" s="110" t="s">
        <v>33</v>
      </c>
      <c r="G877" s="115" t="s">
        <v>3090</v>
      </c>
      <c r="H877" s="155">
        <v>7.59</v>
      </c>
      <c r="I877" s="111" t="s">
        <v>32</v>
      </c>
      <c r="J877" s="81"/>
      <c r="K877"/>
      <c r="L877" s="42">
        <v>2000240440909</v>
      </c>
      <c r="M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</row>
    <row r="878" spans="2:91" ht="11.85" customHeight="1" outlineLevel="4">
      <c r="B878" s="82" t="str">
        <f t="shared" si="73"/>
        <v xml:space="preserve">                ПДУ для Samsung BN59-00706A ic (серия HSM291)</v>
      </c>
      <c r="C878" s="41" t="s">
        <v>1290</v>
      </c>
      <c r="D878" s="70">
        <f t="shared" si="74"/>
        <v>14.076000000000001</v>
      </c>
      <c r="E878" s="110" t="s">
        <v>33</v>
      </c>
      <c r="G878" s="115" t="s">
        <v>1289</v>
      </c>
      <c r="H878" s="155">
        <v>11.73</v>
      </c>
      <c r="I878" s="111" t="s">
        <v>32</v>
      </c>
      <c r="J878" s="81"/>
      <c r="K878"/>
      <c r="L878" s="41"/>
      <c r="M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</row>
    <row r="879" spans="2:91" ht="11.85" customHeight="1" outlineLevel="4">
      <c r="B879" s="82" t="str">
        <f t="shared" si="73"/>
        <v xml:space="preserve">                ПДУ для Samsung BN59-00862A ic  (серия HSM284)</v>
      </c>
      <c r="C879" s="41" t="s">
        <v>1292</v>
      </c>
      <c r="D879" s="70">
        <f t="shared" si="74"/>
        <v>13.068</v>
      </c>
      <c r="E879" s="110" t="s">
        <v>33</v>
      </c>
      <c r="G879" s="115" t="s">
        <v>1291</v>
      </c>
      <c r="H879" s="155">
        <v>10.89</v>
      </c>
      <c r="I879" s="111" t="s">
        <v>32</v>
      </c>
      <c r="J879" s="81"/>
      <c r="K879"/>
      <c r="L879" s="41"/>
      <c r="M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</row>
    <row r="880" spans="2:91" ht="11.85" customHeight="1" outlineLevel="4">
      <c r="B880" s="82" t="str">
        <f t="shared" si="73"/>
        <v xml:space="preserve">                ПДУ для Samsung BN59-00863A (серия HSM315)</v>
      </c>
      <c r="C880" s="41" t="s">
        <v>3093</v>
      </c>
      <c r="D880" s="70">
        <f t="shared" si="74"/>
        <v>14.364000000000001</v>
      </c>
      <c r="E880" s="110" t="s">
        <v>33</v>
      </c>
      <c r="G880" s="115" t="s">
        <v>3092</v>
      </c>
      <c r="H880" s="155">
        <v>11.97</v>
      </c>
      <c r="I880" s="111" t="s">
        <v>32</v>
      </c>
      <c r="J880" s="81"/>
      <c r="K880"/>
      <c r="L880" s="42">
        <v>2000240440916</v>
      </c>
      <c r="M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</row>
    <row r="881" spans="2:91" ht="22.35" customHeight="1" outlineLevel="4">
      <c r="B881" s="82" t="str">
        <f t="shared" si="73"/>
        <v xml:space="preserve">                ПДУ для Samsung BN59-00865A  ic LCD TV (серия HSM293)</v>
      </c>
      <c r="C881" s="41" t="s">
        <v>1294</v>
      </c>
      <c r="D881" s="70">
        <f t="shared" si="74"/>
        <v>8.7840000000000007</v>
      </c>
      <c r="E881" s="110" t="s">
        <v>33</v>
      </c>
      <c r="G881" s="115" t="s">
        <v>1293</v>
      </c>
      <c r="H881" s="155">
        <v>7.32</v>
      </c>
      <c r="I881" s="111" t="s">
        <v>32</v>
      </c>
      <c r="J881" s="81"/>
      <c r="K881"/>
      <c r="L881" s="41"/>
      <c r="M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</row>
    <row r="882" spans="2:91" ht="11.85" customHeight="1" outlineLevel="4">
      <c r="B882" s="82" t="str">
        <f t="shared" si="73"/>
        <v xml:space="preserve">                ПДУ для Samsung BN59-00901A ic (серия HSM318)</v>
      </c>
      <c r="C882" s="41" t="s">
        <v>1296</v>
      </c>
      <c r="D882" s="70">
        <f t="shared" si="74"/>
        <v>10.511999999999999</v>
      </c>
      <c r="E882" s="110" t="s">
        <v>33</v>
      </c>
      <c r="G882" s="115" t="s">
        <v>1295</v>
      </c>
      <c r="H882" s="155">
        <v>8.76</v>
      </c>
      <c r="I882" s="111" t="s">
        <v>32</v>
      </c>
      <c r="J882" s="81"/>
      <c r="K882"/>
      <c r="L882" s="41"/>
      <c r="M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</row>
    <row r="883" spans="2:91" ht="11.85" customHeight="1" outlineLevel="4">
      <c r="B883" s="82" t="str">
        <f t="shared" si="73"/>
        <v xml:space="preserve">                ПДУ для Samsung BN59-00940A ic (серия HSM319)</v>
      </c>
      <c r="C883" s="41" t="s">
        <v>1298</v>
      </c>
      <c r="D883" s="70">
        <f t="shared" si="74"/>
        <v>11.231999999999999</v>
      </c>
      <c r="E883" s="110" t="s">
        <v>33</v>
      </c>
      <c r="G883" s="115" t="s">
        <v>1297</v>
      </c>
      <c r="H883" s="155">
        <v>9.36</v>
      </c>
      <c r="I883" s="111" t="s">
        <v>32</v>
      </c>
      <c r="J883" s="81"/>
      <c r="K883"/>
      <c r="L883" s="42">
        <v>2000230091784</v>
      </c>
      <c r="M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</row>
    <row r="884" spans="2:91" ht="11.85" customHeight="1" outlineLevel="4">
      <c r="B884" s="82" t="str">
        <f t="shared" si="73"/>
        <v xml:space="preserve">                ПДУ для Samsung BN59-01005A ic (серия HSM356)</v>
      </c>
      <c r="C884" s="41" t="s">
        <v>1300</v>
      </c>
      <c r="D884" s="70">
        <f t="shared" si="74"/>
        <v>8.64</v>
      </c>
      <c r="E884" s="110" t="s">
        <v>33</v>
      </c>
      <c r="G884" s="115" t="s">
        <v>1299</v>
      </c>
      <c r="H884" s="155">
        <v>7.2</v>
      </c>
      <c r="I884" s="111" t="s">
        <v>32</v>
      </c>
      <c r="J884" s="81"/>
      <c r="K884"/>
      <c r="L884" s="42">
        <v>6972401115079</v>
      </c>
      <c r="M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</row>
    <row r="885" spans="2:91" ht="22.35" customHeight="1" outlineLevel="4">
      <c r="B885" s="82" t="str">
        <f t="shared" si="73"/>
        <v xml:space="preserve">                ПДУ для Samsung BN59-01012A ic LCD TV (серия HSM360)</v>
      </c>
      <c r="C885" s="41" t="s">
        <v>1302</v>
      </c>
      <c r="D885" s="70">
        <f t="shared" si="74"/>
        <v>11.52</v>
      </c>
      <c r="E885" s="110" t="s">
        <v>33</v>
      </c>
      <c r="G885" s="115" t="s">
        <v>1301</v>
      </c>
      <c r="H885" s="155">
        <v>9.6</v>
      </c>
      <c r="I885" s="111" t="s">
        <v>32</v>
      </c>
      <c r="J885" s="81"/>
      <c r="K885"/>
      <c r="L885" s="41"/>
      <c r="M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</row>
    <row r="886" spans="2:91" ht="11.85" customHeight="1" outlineLevel="4">
      <c r="B886" s="82" t="str">
        <f t="shared" si="73"/>
        <v xml:space="preserve">                ПДУ для Samsung BN59-01014A ic (серия HSM334)</v>
      </c>
      <c r="C886" s="41" t="s">
        <v>1304</v>
      </c>
      <c r="D886" s="70">
        <f t="shared" si="74"/>
        <v>11.087999999999999</v>
      </c>
      <c r="E886" s="110" t="s">
        <v>33</v>
      </c>
      <c r="G886" s="115" t="s">
        <v>1303</v>
      </c>
      <c r="H886" s="155">
        <v>9.24</v>
      </c>
      <c r="I886" s="111" t="s">
        <v>32</v>
      </c>
      <c r="J886" s="81"/>
      <c r="K886"/>
      <c r="L886" s="42">
        <v>6972401112856</v>
      </c>
      <c r="M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</row>
    <row r="887" spans="2:91" ht="11.85" customHeight="1" outlineLevel="4">
      <c r="B887" s="82" t="str">
        <f t="shared" si="73"/>
        <v xml:space="preserve">                ПДУ для Samsung BN59-01015A ic (серия HSM366)</v>
      </c>
      <c r="C887" s="41" t="s">
        <v>1306</v>
      </c>
      <c r="D887" s="70">
        <f t="shared" si="74"/>
        <v>10.799999999999999</v>
      </c>
      <c r="E887" s="110" t="s">
        <v>33</v>
      </c>
      <c r="G887" s="115" t="s">
        <v>1305</v>
      </c>
      <c r="H887" s="155">
        <v>9</v>
      </c>
      <c r="I887" s="111" t="s">
        <v>32</v>
      </c>
      <c r="J887" s="81"/>
      <c r="K887"/>
      <c r="L887" s="42">
        <v>6972401113587</v>
      </c>
      <c r="M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</row>
    <row r="888" spans="2:91" ht="11.85" customHeight="1" outlineLevel="4">
      <c r="B888" s="82" t="str">
        <f t="shared" si="73"/>
        <v xml:space="preserve">                ПДУ для Samsung BN59-01039A ic  (серия HSM333)</v>
      </c>
      <c r="C888" s="41" t="s">
        <v>1308</v>
      </c>
      <c r="D888" s="70">
        <f t="shared" si="74"/>
        <v>12.239999999999998</v>
      </c>
      <c r="E888" s="110" t="s">
        <v>33</v>
      </c>
      <c r="G888" s="115" t="s">
        <v>1307</v>
      </c>
      <c r="H888" s="155">
        <v>10.199999999999999</v>
      </c>
      <c r="I888" s="111" t="s">
        <v>32</v>
      </c>
      <c r="J888" s="81"/>
      <c r="K888"/>
      <c r="L888" s="42">
        <v>6972401115062</v>
      </c>
      <c r="M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</row>
    <row r="889" spans="2:91" ht="11.85" customHeight="1" outlineLevel="4">
      <c r="B889" s="82" t="str">
        <f t="shared" si="73"/>
        <v xml:space="preserve">                ПДУ для Samsung BN59-01175N ic (серия HSM461)</v>
      </c>
      <c r="C889" s="41" t="s">
        <v>1310</v>
      </c>
      <c r="D889" s="70">
        <f t="shared" si="74"/>
        <v>7.919999999999999</v>
      </c>
      <c r="E889" s="110" t="s">
        <v>33</v>
      </c>
      <c r="G889" s="115" t="s">
        <v>1309</v>
      </c>
      <c r="H889" s="155">
        <v>6.6</v>
      </c>
      <c r="I889" s="111" t="s">
        <v>32</v>
      </c>
      <c r="J889" s="81"/>
      <c r="K889"/>
      <c r="L889" s="42">
        <v>6972401112962</v>
      </c>
      <c r="M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</row>
    <row r="890" spans="2:91" ht="22.35" customHeight="1" outlineLevel="4">
      <c r="B890" s="82" t="str">
        <f t="shared" si="73"/>
        <v xml:space="preserve">                ПДУ для Samsung BN59-01178B (STB) ic LED SMART TV NEW (серия HSM440)</v>
      </c>
      <c r="C890" s="41" t="s">
        <v>1312</v>
      </c>
      <c r="D890" s="70">
        <f t="shared" si="74"/>
        <v>10.08</v>
      </c>
      <c r="E890" s="110" t="s">
        <v>33</v>
      </c>
      <c r="G890" s="115" t="s">
        <v>1311</v>
      </c>
      <c r="H890" s="155">
        <v>8.4</v>
      </c>
      <c r="I890" s="111" t="s">
        <v>32</v>
      </c>
      <c r="J890" s="81"/>
      <c r="K890"/>
      <c r="L890" s="42">
        <v>6972401113617</v>
      </c>
      <c r="M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</row>
    <row r="891" spans="2:91" ht="22.35" customHeight="1" outlineLevel="4">
      <c r="B891" s="82" t="str">
        <f t="shared" si="73"/>
        <v xml:space="preserve">                ПДУ для Samsung BN59-01178F ic LCD SMART TV PIP (серия HSM430)</v>
      </c>
      <c r="C891" s="41" t="s">
        <v>4602</v>
      </c>
      <c r="D891" s="70">
        <f t="shared" si="74"/>
        <v>10.44</v>
      </c>
      <c r="E891" s="110" t="s">
        <v>33</v>
      </c>
      <c r="G891" s="115" t="s">
        <v>4601</v>
      </c>
      <c r="H891" s="155">
        <v>8.6999999999999993</v>
      </c>
      <c r="I891" s="111" t="s">
        <v>32</v>
      </c>
      <c r="J891" s="81"/>
      <c r="K891"/>
      <c r="L891" s="42">
        <v>6972401116465</v>
      </c>
      <c r="M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</row>
    <row r="892" spans="2:91" ht="22.35" customHeight="1" outlineLevel="4">
      <c r="B892" s="82" t="str">
        <f t="shared" si="73"/>
        <v xml:space="preserve">                ПДУ для Samsung BN59-01178G ic SMART  LED TV NEW (PIP)  белого цвета NEW (серия HSM462)</v>
      </c>
      <c r="C892" s="41" t="s">
        <v>1314</v>
      </c>
      <c r="D892" s="70">
        <f t="shared" si="74"/>
        <v>9.5399999999999991</v>
      </c>
      <c r="E892" s="110" t="s">
        <v>33</v>
      </c>
      <c r="G892" s="115" t="s">
        <v>1313</v>
      </c>
      <c r="H892" s="155">
        <v>7.95</v>
      </c>
      <c r="I892" s="111" t="s">
        <v>32</v>
      </c>
      <c r="J892" s="81"/>
      <c r="K892"/>
      <c r="L892" s="42">
        <v>2000230095058</v>
      </c>
      <c r="M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</row>
    <row r="893" spans="2:91" ht="11.85" customHeight="1" outlineLevel="4">
      <c r="B893" s="82" t="str">
        <f t="shared" si="73"/>
        <v xml:space="preserve">                ПДУ для Samsung BN59-01198C ic (серия HSM447)</v>
      </c>
      <c r="C893" s="41" t="s">
        <v>1316</v>
      </c>
      <c r="D893" s="70">
        <f t="shared" si="74"/>
        <v>9.5399999999999991</v>
      </c>
      <c r="E893" s="110" t="s">
        <v>33</v>
      </c>
      <c r="G893" s="115" t="s">
        <v>1315</v>
      </c>
      <c r="H893" s="155">
        <v>7.95</v>
      </c>
      <c r="I893" s="111" t="s">
        <v>32</v>
      </c>
      <c r="J893" s="81"/>
      <c r="K893"/>
      <c r="L893" s="42">
        <v>6972401113624</v>
      </c>
      <c r="M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</row>
    <row r="894" spans="2:91" ht="22.35" customHeight="1" outlineLevel="4">
      <c r="B894" s="82" t="str">
        <f t="shared" si="73"/>
        <v xml:space="preserve">                ПДУ для Samsung BN59-01199G ic с кнокой функции smart tv (серия HSM450)  ic</v>
      </c>
      <c r="C894" s="41" t="s">
        <v>1318</v>
      </c>
      <c r="D894" s="70">
        <f t="shared" si="74"/>
        <v>7.919999999999999</v>
      </c>
      <c r="E894" s="110" t="s">
        <v>33</v>
      </c>
      <c r="G894" s="115" t="s">
        <v>1317</v>
      </c>
      <c r="H894" s="155">
        <v>6.6</v>
      </c>
      <c r="I894" s="111" t="s">
        <v>32</v>
      </c>
      <c r="J894" s="81"/>
      <c r="K894"/>
      <c r="L894" s="42">
        <v>6972401115802</v>
      </c>
      <c r="M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</row>
    <row r="895" spans="2:91" ht="22.35" customHeight="1" outlineLevel="4">
      <c r="B895" s="82" t="str">
        <f t="shared" si="73"/>
        <v xml:space="preserve">                ПДУ для Samsung BN59-01259B SMART TV /RM-L1350/ ic (серия HSM468)</v>
      </c>
      <c r="C895" s="41" t="s">
        <v>4545</v>
      </c>
      <c r="D895" s="70">
        <f t="shared" si="74"/>
        <v>16.2</v>
      </c>
      <c r="E895" s="110" t="s">
        <v>33</v>
      </c>
      <c r="G895" s="115" t="s">
        <v>4544</v>
      </c>
      <c r="H895" s="155">
        <v>13.5</v>
      </c>
      <c r="I895" s="111" t="s">
        <v>32</v>
      </c>
      <c r="J895" s="81"/>
      <c r="K895"/>
      <c r="L895" s="42">
        <v>6972401113389</v>
      </c>
      <c r="M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</row>
    <row r="896" spans="2:91" ht="22.35" customHeight="1" outlineLevel="4">
      <c r="B896" s="82" t="str">
        <f t="shared" si="73"/>
        <v xml:space="preserve">                ПДУ для Samsung BN59-01268D ic, кнопка home smart  (серия HOB1851)</v>
      </c>
      <c r="C896" s="41" t="s">
        <v>1320</v>
      </c>
      <c r="D896" s="70">
        <f t="shared" si="74"/>
        <v>7.919999999999999</v>
      </c>
      <c r="E896" s="110" t="s">
        <v>33</v>
      </c>
      <c r="G896" s="115" t="s">
        <v>1319</v>
      </c>
      <c r="H896" s="155">
        <v>6.6</v>
      </c>
      <c r="I896" s="111" t="s">
        <v>32</v>
      </c>
      <c r="J896" s="81"/>
      <c r="K896"/>
      <c r="L896" s="42">
        <v>6972401111873</v>
      </c>
      <c r="M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</row>
    <row r="897" spans="2:91" ht="11.85" customHeight="1" outlineLevel="4">
      <c r="B897" s="82" t="str">
        <f t="shared" ref="B897:B903" si="75">HYPERLINK(CONCATENATE("http://belpult.by/site_search?search_term=",C897),G897)</f>
        <v xml:space="preserve">                ПДУ для Samsung BN59-01303A ic (серия HSM479)</v>
      </c>
      <c r="C897" s="41" t="s">
        <v>4646</v>
      </c>
      <c r="D897" s="70">
        <f t="shared" si="74"/>
        <v>7.2719999999999994</v>
      </c>
      <c r="E897" s="110" t="s">
        <v>33</v>
      </c>
      <c r="G897" s="115" t="s">
        <v>4645</v>
      </c>
      <c r="H897" s="155">
        <v>6.06</v>
      </c>
      <c r="I897" s="111" t="s">
        <v>32</v>
      </c>
      <c r="J897" s="81"/>
      <c r="K897"/>
      <c r="L897" s="42">
        <v>6972401116090</v>
      </c>
      <c r="M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</row>
    <row r="898" spans="2:91" ht="22.35" customHeight="1" outlineLevel="4">
      <c r="B898" s="82" t="str">
        <f t="shared" si="75"/>
        <v xml:space="preserve">                ПДУ для Samsung BN59-01315B ic LED TV NEW (серия HSM484)</v>
      </c>
      <c r="C898" s="41" t="s">
        <v>3624</v>
      </c>
      <c r="D898" s="70">
        <f t="shared" si="74"/>
        <v>7.02</v>
      </c>
      <c r="E898" s="110" t="s">
        <v>33</v>
      </c>
      <c r="G898" s="115" t="s">
        <v>3623</v>
      </c>
      <c r="H898" s="155">
        <v>5.85</v>
      </c>
      <c r="I898" s="111" t="s">
        <v>32</v>
      </c>
      <c r="J898" s="81"/>
      <c r="K898"/>
      <c r="L898" s="42">
        <v>6972401114010</v>
      </c>
      <c r="M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</row>
    <row r="899" spans="2:91" ht="22.35" customHeight="1" outlineLevel="4">
      <c r="B899" s="82" t="str">
        <f t="shared" si="75"/>
        <v xml:space="preserve">                ПДУ для SAMSUNG IR-1316SMART TV , корпус BN59-01242A , работает по ик каналу (серия HSM19284)</v>
      </c>
      <c r="C899" s="41" t="s">
        <v>3626</v>
      </c>
      <c r="D899" s="70">
        <f t="shared" si="74"/>
        <v>12.6</v>
      </c>
      <c r="E899" s="110" t="s">
        <v>33</v>
      </c>
      <c r="G899" s="115" t="s">
        <v>3625</v>
      </c>
      <c r="H899" s="155">
        <v>10.5</v>
      </c>
      <c r="I899" s="111" t="s">
        <v>32</v>
      </c>
      <c r="J899" s="81"/>
      <c r="K899"/>
      <c r="L899" s="42">
        <v>2000396983480</v>
      </c>
      <c r="M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</row>
    <row r="900" spans="2:91" ht="22.35" customHeight="1" outlineLevel="4">
      <c r="B900" s="82" t="str">
        <f t="shared" si="75"/>
        <v xml:space="preserve">                ПДУ для Samsung MF59-00215A SAT ic  (серия HSR088)</v>
      </c>
      <c r="C900" s="41" t="s">
        <v>3530</v>
      </c>
      <c r="D900" s="70">
        <f t="shared" si="74"/>
        <v>3.528</v>
      </c>
      <c r="E900" s="110" t="s">
        <v>33</v>
      </c>
      <c r="G900" s="115" t="s">
        <v>3529</v>
      </c>
      <c r="H900" s="155">
        <v>2.94</v>
      </c>
      <c r="I900" s="111" t="s">
        <v>32</v>
      </c>
      <c r="J900" s="81"/>
      <c r="K900"/>
      <c r="L900" s="42">
        <v>6934086602152</v>
      </c>
      <c r="M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</row>
    <row r="901" spans="2:91" ht="22.35" customHeight="1" outlineLevel="4">
      <c r="B901" s="82" t="str">
        <f t="shared" si="75"/>
        <v xml:space="preserve">                ПДУ для Samsung MF59-00242A SAT ic  (серия HSM186)</v>
      </c>
      <c r="C901" s="41" t="s">
        <v>1322</v>
      </c>
      <c r="D901" s="70">
        <f t="shared" si="74"/>
        <v>5.2919999999999998</v>
      </c>
      <c r="E901" s="110" t="s">
        <v>33</v>
      </c>
      <c r="G901" s="115" t="s">
        <v>1321</v>
      </c>
      <c r="H901" s="155">
        <v>4.41</v>
      </c>
      <c r="I901" s="111" t="s">
        <v>32</v>
      </c>
      <c r="J901" s="81"/>
      <c r="K901"/>
      <c r="L901" s="42">
        <v>6934086602428</v>
      </c>
      <c r="M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</row>
    <row r="902" spans="2:91" ht="32.85" customHeight="1" outlineLevel="4">
      <c r="B902" s="82" t="str">
        <f t="shared" si="75"/>
        <v xml:space="preserve">                ПДУ для Samsung Smart TV BN-1272, корпус BN59-01265A металл, поддержка голос. упр-я (серия HSM19672)</v>
      </c>
      <c r="C902" s="41" t="s">
        <v>4937</v>
      </c>
      <c r="D902" s="70">
        <f t="shared" ref="D902:D965" si="76">H902*1.2</f>
        <v>104.39999999999999</v>
      </c>
      <c r="E902" s="110" t="s">
        <v>33</v>
      </c>
      <c r="G902" s="115" t="s">
        <v>4936</v>
      </c>
      <c r="H902" s="155">
        <v>87</v>
      </c>
      <c r="I902" s="111" t="s">
        <v>32</v>
      </c>
      <c r="J902" s="81"/>
      <c r="K902"/>
      <c r="L902" s="41"/>
      <c r="M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</row>
    <row r="903" spans="2:91" ht="11.85" customHeight="1" outlineLevel="4">
      <c r="B903" s="82" t="str">
        <f t="shared" si="75"/>
        <v xml:space="preserve">                Пульт Samsung BN59-01220D SMART TOUCH</v>
      </c>
      <c r="C903" s="42">
        <v>10058</v>
      </c>
      <c r="D903" s="70">
        <f t="shared" si="76"/>
        <v>306</v>
      </c>
      <c r="E903" s="110" t="s">
        <v>33</v>
      </c>
      <c r="G903" s="115" t="s">
        <v>3670</v>
      </c>
      <c r="H903" s="155">
        <v>255</v>
      </c>
      <c r="I903" s="111" t="s">
        <v>32</v>
      </c>
      <c r="J903" s="91"/>
      <c r="K903"/>
      <c r="L903" s="42">
        <v>6934086632456</v>
      </c>
      <c r="M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</row>
    <row r="904" spans="2:91" ht="12.6" customHeight="1" outlineLevel="2">
      <c r="B904" s="37" t="s">
        <v>1323</v>
      </c>
      <c r="C904" s="38"/>
      <c r="D904" s="38"/>
      <c r="E904" s="38"/>
      <c r="F904" s="38"/>
      <c r="G904" s="159"/>
      <c r="H904" s="38"/>
      <c r="I904" s="38"/>
      <c r="J904" s="38"/>
      <c r="K904"/>
      <c r="L904" s="38"/>
      <c r="M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</row>
    <row r="905" spans="2:91" ht="12.6" customHeight="1" outlineLevel="3">
      <c r="B905" s="39" t="s">
        <v>1324</v>
      </c>
      <c r="C905" s="40"/>
      <c r="D905" s="40"/>
      <c r="E905" s="40"/>
      <c r="F905" s="40"/>
      <c r="G905" s="159"/>
      <c r="H905" s="40"/>
      <c r="I905" s="40"/>
      <c r="J905" s="40"/>
      <c r="K905"/>
      <c r="L905" s="40"/>
      <c r="M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</row>
    <row r="906" spans="2:91" ht="22.35" customHeight="1" outlineLevel="4">
      <c r="B906" s="82" t="str">
        <f t="shared" ref="B906:B907" si="77">HYPERLINK(CONCATENATE("http://belpult.by/site_search?search_term=",C906),G906)</f>
        <v xml:space="preserve">                Huayu for Sanyo RM-580B   универсальный пульт  (серия HRM206)</v>
      </c>
      <c r="C906" s="41" t="s">
        <v>1326</v>
      </c>
      <c r="D906" s="70">
        <f t="shared" si="76"/>
        <v>6.1199999999999992</v>
      </c>
      <c r="E906" s="110" t="s">
        <v>33</v>
      </c>
      <c r="G906" s="115" t="s">
        <v>1325</v>
      </c>
      <c r="H906" s="155">
        <v>5.0999999999999996</v>
      </c>
      <c r="I906" s="111" t="s">
        <v>32</v>
      </c>
      <c r="J906" s="81"/>
      <c r="K906"/>
      <c r="L906" s="42">
        <v>6934086687722</v>
      </c>
      <c r="M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</row>
    <row r="907" spans="2:91" ht="22.35" customHeight="1" outlineLevel="4">
      <c r="B907" s="82" t="str">
        <f t="shared" si="77"/>
        <v xml:space="preserve">                Huayu for Vestel RM-175CH   универсальный пульт  (серия HRM413)</v>
      </c>
      <c r="C907" s="41" t="s">
        <v>1328</v>
      </c>
      <c r="D907" s="70">
        <f t="shared" si="76"/>
        <v>6.5880000000000001</v>
      </c>
      <c r="E907" s="110" t="s">
        <v>33</v>
      </c>
      <c r="G907" s="115" t="s">
        <v>1327</v>
      </c>
      <c r="H907" s="155">
        <v>5.49</v>
      </c>
      <c r="I907" s="111" t="s">
        <v>32</v>
      </c>
      <c r="J907" s="81"/>
      <c r="K907"/>
      <c r="L907" s="42">
        <v>6934086692658</v>
      </c>
      <c r="M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</row>
    <row r="908" spans="2:91" ht="12.6" customHeight="1" outlineLevel="3">
      <c r="B908" s="39" t="s">
        <v>1329</v>
      </c>
      <c r="C908" s="40"/>
      <c r="D908" s="40"/>
      <c r="E908" s="40"/>
      <c r="F908" s="40"/>
      <c r="G908" s="159"/>
      <c r="H908" s="40"/>
      <c r="I908" s="40"/>
      <c r="J908" s="40"/>
      <c r="K908"/>
      <c r="L908" s="40"/>
      <c r="M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</row>
    <row r="909" spans="2:91" ht="11.85" customHeight="1" outlineLevel="4">
      <c r="B909" s="82" t="str">
        <f t="shared" ref="B909:B915" si="78">HYPERLINK(CONCATENATE("http://belpult.by/site_search?search_term=",C909),G909)</f>
        <v xml:space="preserve">                ПДУ для Sanyo RC-700 ic  (серия HSY018)</v>
      </c>
      <c r="C909" s="41" t="s">
        <v>1331</v>
      </c>
      <c r="D909" s="70">
        <f t="shared" si="76"/>
        <v>5.8679999999999994</v>
      </c>
      <c r="E909" s="110" t="s">
        <v>33</v>
      </c>
      <c r="G909" s="115" t="s">
        <v>1330</v>
      </c>
      <c r="H909" s="155">
        <v>4.8899999999999997</v>
      </c>
      <c r="I909" s="111" t="s">
        <v>32</v>
      </c>
      <c r="J909" s="81"/>
      <c r="K909"/>
      <c r="L909" s="42">
        <v>6934086670076</v>
      </c>
      <c r="M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</row>
    <row r="910" spans="2:91" ht="22.35" customHeight="1" outlineLevel="4">
      <c r="B910" s="82" t="str">
        <f t="shared" si="78"/>
        <v xml:space="preserve">                ПДУ для Sanyo/Vestel  RC-2040 серебристый ic  (серия HTK069)</v>
      </c>
      <c r="C910" s="41" t="s">
        <v>1333</v>
      </c>
      <c r="D910" s="70">
        <f t="shared" si="76"/>
        <v>6.984</v>
      </c>
      <c r="E910" s="110" t="s">
        <v>33</v>
      </c>
      <c r="G910" s="115" t="s">
        <v>1332</v>
      </c>
      <c r="H910" s="155">
        <v>5.82</v>
      </c>
      <c r="I910" s="111" t="s">
        <v>32</v>
      </c>
      <c r="J910" s="81"/>
      <c r="K910"/>
      <c r="L910" s="42">
        <v>6934086620408</v>
      </c>
      <c r="M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</row>
    <row r="911" spans="2:91" ht="22.35" customHeight="1" outlineLevel="4">
      <c r="B911" s="82" t="str">
        <f t="shared" si="78"/>
        <v xml:space="preserve">                ПДУ для Sanyo/Vestel  RC-2040/2140 черный ic  (серия HTK054)</v>
      </c>
      <c r="C911" s="41" t="s">
        <v>1335</v>
      </c>
      <c r="D911" s="70">
        <f t="shared" si="76"/>
        <v>6.8039999999999994</v>
      </c>
      <c r="E911" s="110" t="s">
        <v>33</v>
      </c>
      <c r="G911" s="115" t="s">
        <v>1334</v>
      </c>
      <c r="H911" s="155">
        <v>5.67</v>
      </c>
      <c r="I911" s="111" t="s">
        <v>32</v>
      </c>
      <c r="J911" s="81"/>
      <c r="K911"/>
      <c r="L911" s="42">
        <v>6934086621405</v>
      </c>
      <c r="M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</row>
    <row r="912" spans="2:91" ht="11.85" customHeight="1" outlineLevel="4">
      <c r="B912" s="82" t="str">
        <f t="shared" si="78"/>
        <v xml:space="preserve">                ПДУ для Vestel 2440/2441 ic  (серия HTK038)</v>
      </c>
      <c r="C912" s="41" t="s">
        <v>1337</v>
      </c>
      <c r="D912" s="70">
        <f t="shared" si="76"/>
        <v>5.94</v>
      </c>
      <c r="E912" s="110" t="s">
        <v>33</v>
      </c>
      <c r="G912" s="115" t="s">
        <v>1336</v>
      </c>
      <c r="H912" s="155">
        <v>4.95</v>
      </c>
      <c r="I912" s="111" t="s">
        <v>32</v>
      </c>
      <c r="J912" s="81"/>
      <c r="K912"/>
      <c r="L912" s="42">
        <v>2000000001647</v>
      </c>
      <c r="M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</row>
    <row r="913" spans="2:91" ht="11.85" customHeight="1" outlineLevel="4">
      <c r="B913" s="82" t="str">
        <f t="shared" si="78"/>
        <v xml:space="preserve">                ПДУ для Vestel RC-1045 ic (серия HOT595)</v>
      </c>
      <c r="C913" s="41" t="s">
        <v>1339</v>
      </c>
      <c r="D913" s="70">
        <f t="shared" si="76"/>
        <v>5.6520000000000001</v>
      </c>
      <c r="E913" s="110" t="s">
        <v>33</v>
      </c>
      <c r="G913" s="115" t="s">
        <v>1338</v>
      </c>
      <c r="H913" s="155">
        <v>4.71</v>
      </c>
      <c r="I913" s="111" t="s">
        <v>32</v>
      </c>
      <c r="J913" s="81"/>
      <c r="K913"/>
      <c r="L913" s="41"/>
      <c r="M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</row>
    <row r="914" spans="2:91" ht="22.35" customHeight="1" outlineLevel="4">
      <c r="B914" s="82" t="str">
        <f t="shared" si="78"/>
        <v xml:space="preserve">                ПДУ для Vestel RC-1241  TEHNO TS-1405 ic (серия HTK037)</v>
      </c>
      <c r="C914" s="41" t="s">
        <v>1341</v>
      </c>
      <c r="D914" s="70">
        <f t="shared" si="76"/>
        <v>5.3639999999999999</v>
      </c>
      <c r="E914" s="110" t="s">
        <v>33</v>
      </c>
      <c r="G914" s="115" t="s">
        <v>1340</v>
      </c>
      <c r="H914" s="155">
        <v>4.47</v>
      </c>
      <c r="I914" s="111" t="s">
        <v>32</v>
      </c>
      <c r="J914" s="81"/>
      <c r="K914"/>
      <c r="L914" s="42">
        <v>2000000001654</v>
      </c>
      <c r="M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</row>
    <row r="915" spans="2:91" ht="11.85" customHeight="1" outlineLevel="4">
      <c r="B915" s="82" t="str">
        <f t="shared" si="78"/>
        <v xml:space="preserve">                ПДУ для Vestel RC-5010-11  (серия HTK1844)</v>
      </c>
      <c r="C915" s="42">
        <v>1844</v>
      </c>
      <c r="D915" s="70">
        <f t="shared" si="76"/>
        <v>6.371999999999999</v>
      </c>
      <c r="E915" s="110" t="s">
        <v>33</v>
      </c>
      <c r="G915" s="115" t="s">
        <v>1342</v>
      </c>
      <c r="H915" s="155">
        <v>5.31</v>
      </c>
      <c r="I915" s="111" t="s">
        <v>32</v>
      </c>
      <c r="J915" s="81"/>
      <c r="K915"/>
      <c r="L915" s="42">
        <v>2000230094235</v>
      </c>
      <c r="M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</row>
    <row r="916" spans="2:91" ht="12.6" customHeight="1" outlineLevel="2">
      <c r="B916" s="37" t="s">
        <v>1343</v>
      </c>
      <c r="C916" s="38"/>
      <c r="D916" s="38"/>
      <c r="E916" s="38"/>
      <c r="F916" s="38"/>
      <c r="G916" s="159"/>
      <c r="H916" s="38"/>
      <c r="I916" s="38"/>
      <c r="J916" s="38"/>
      <c r="K916"/>
      <c r="L916" s="38"/>
      <c r="M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</row>
    <row r="917" spans="2:91" ht="12.6" customHeight="1" outlineLevel="3">
      <c r="B917" s="39" t="s">
        <v>1344</v>
      </c>
      <c r="C917" s="40"/>
      <c r="D917" s="40"/>
      <c r="E917" s="40"/>
      <c r="F917" s="40"/>
      <c r="G917" s="159"/>
      <c r="H917" s="40"/>
      <c r="I917" s="40"/>
      <c r="J917" s="40"/>
      <c r="K917"/>
      <c r="L917" s="40"/>
      <c r="M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</row>
    <row r="918" spans="2:91" ht="22.35" customHeight="1" outlineLevel="4">
      <c r="B918" s="82" t="str">
        <f t="shared" ref="B918:B928" si="79">HYPERLINK(CONCATENATE("http://belpult.by/site_search?search_term=",C918),G918)</f>
        <v xml:space="preserve">                Huayu for Sharp  RM-023G  универсальный пульт  (серия HRM306)</v>
      </c>
      <c r="C918" s="41" t="s">
        <v>1346</v>
      </c>
      <c r="D918" s="70">
        <f t="shared" si="76"/>
        <v>6.984</v>
      </c>
      <c r="E918" s="110" t="s">
        <v>33</v>
      </c>
      <c r="G918" s="115" t="s">
        <v>1345</v>
      </c>
      <c r="H918" s="155">
        <v>5.82</v>
      </c>
      <c r="I918" s="111" t="s">
        <v>32</v>
      </c>
      <c r="J918" s="91"/>
      <c r="K918"/>
      <c r="L918" s="42">
        <v>6934086682390</v>
      </c>
      <c r="M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</row>
    <row r="919" spans="2:91" ht="22.35" customHeight="1" outlineLevel="4">
      <c r="B919" s="82" t="str">
        <f t="shared" si="79"/>
        <v xml:space="preserve">                Huayu for Sharp  RM-026G+  универсальный пульт  (серия HRM685)</v>
      </c>
      <c r="C919" s="41" t="s">
        <v>1348</v>
      </c>
      <c r="D919" s="70">
        <f t="shared" si="76"/>
        <v>5.76</v>
      </c>
      <c r="E919" s="110" t="s">
        <v>33</v>
      </c>
      <c r="G919" s="115" t="s">
        <v>1347</v>
      </c>
      <c r="H919" s="155">
        <v>4.8</v>
      </c>
      <c r="I919" s="111" t="s">
        <v>32</v>
      </c>
      <c r="J919" s="81"/>
      <c r="K919"/>
      <c r="L919" s="42">
        <v>6934086690883</v>
      </c>
      <c r="M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</row>
    <row r="920" spans="2:91" ht="22.35" customHeight="1" outlineLevel="4">
      <c r="B920" s="82" t="str">
        <f t="shared" si="79"/>
        <v xml:space="preserve">                Huayu for Sharp  RM-649G  универсальный пульт  (серия HRM290)</v>
      </c>
      <c r="C920" s="41" t="s">
        <v>1350</v>
      </c>
      <c r="D920" s="70">
        <f t="shared" si="76"/>
        <v>11.339999999999998</v>
      </c>
      <c r="E920" s="110" t="s">
        <v>33</v>
      </c>
      <c r="G920" s="115" t="s">
        <v>1349</v>
      </c>
      <c r="H920" s="155">
        <v>9.4499999999999993</v>
      </c>
      <c r="I920" s="111" t="s">
        <v>32</v>
      </c>
      <c r="J920" s="81"/>
      <c r="K920"/>
      <c r="L920" s="42">
        <v>6974086690919</v>
      </c>
      <c r="M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</row>
    <row r="921" spans="2:91" ht="22.35" customHeight="1" outlineLevel="4">
      <c r="B921" s="82" t="str">
        <f t="shared" si="79"/>
        <v xml:space="preserve">                Huayu for Sharp  RM-689G  универсальный пульт  (серия HRM398)</v>
      </c>
      <c r="C921" s="41" t="s">
        <v>3732</v>
      </c>
      <c r="D921" s="70">
        <f t="shared" si="76"/>
        <v>9</v>
      </c>
      <c r="E921" s="110" t="s">
        <v>33</v>
      </c>
      <c r="G921" s="115" t="s">
        <v>3731</v>
      </c>
      <c r="H921" s="155">
        <v>7.5</v>
      </c>
      <c r="I921" s="111" t="s">
        <v>32</v>
      </c>
      <c r="J921" s="81"/>
      <c r="K921"/>
      <c r="L921" s="42">
        <v>6934086691040</v>
      </c>
      <c r="M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</row>
    <row r="922" spans="2:91" ht="22.35" customHeight="1" outlineLevel="4">
      <c r="B922" s="82" t="str">
        <f t="shared" si="79"/>
        <v xml:space="preserve">                Huayu for Sharp  RM-717G  универсальный пульт  (серия HRM471)</v>
      </c>
      <c r="C922" s="41" t="s">
        <v>3734</v>
      </c>
      <c r="D922" s="70">
        <f t="shared" si="76"/>
        <v>9</v>
      </c>
      <c r="E922" s="110" t="s">
        <v>33</v>
      </c>
      <c r="G922" s="115" t="s">
        <v>3733</v>
      </c>
      <c r="H922" s="155">
        <v>7.5</v>
      </c>
      <c r="I922" s="111" t="s">
        <v>32</v>
      </c>
      <c r="J922" s="81"/>
      <c r="K922"/>
      <c r="L922" s="42">
        <v>6974086690896</v>
      </c>
      <c r="M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</row>
    <row r="923" spans="2:91" ht="22.35" customHeight="1" outlineLevel="4">
      <c r="B923" s="82" t="str">
        <f t="shared" si="79"/>
        <v xml:space="preserve">                Huayu for Sharp  RM-758G универсальный пульт (серия HRM516)</v>
      </c>
      <c r="C923" s="41" t="s">
        <v>1352</v>
      </c>
      <c r="D923" s="70">
        <f t="shared" si="76"/>
        <v>7.919999999999999</v>
      </c>
      <c r="E923" s="110" t="s">
        <v>33</v>
      </c>
      <c r="G923" s="115" t="s">
        <v>1351</v>
      </c>
      <c r="H923" s="155">
        <v>6.6</v>
      </c>
      <c r="I923" s="111" t="s">
        <v>32</v>
      </c>
      <c r="J923" s="81"/>
      <c r="K923"/>
      <c r="L923" s="42">
        <v>6974086690902</v>
      </c>
      <c r="M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</row>
    <row r="924" spans="2:91" ht="22.35" customHeight="1" outlineLevel="4">
      <c r="B924" s="82" t="str">
        <f t="shared" si="79"/>
        <v xml:space="preserve">                Huayu for Sharp  RM-L1026 универсальный пульт (серия HRM861)</v>
      </c>
      <c r="C924" s="41" t="s">
        <v>1354</v>
      </c>
      <c r="D924" s="70">
        <f t="shared" si="76"/>
        <v>11.52</v>
      </c>
      <c r="E924" s="110" t="s">
        <v>33</v>
      </c>
      <c r="G924" s="115" t="s">
        <v>1353</v>
      </c>
      <c r="H924" s="155">
        <v>9.6</v>
      </c>
      <c r="I924" s="111" t="s">
        <v>32</v>
      </c>
      <c r="J924" s="81"/>
      <c r="K924"/>
      <c r="L924" s="42">
        <v>6974086690933</v>
      </c>
      <c r="M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</row>
    <row r="925" spans="2:91" ht="32.85" customHeight="1" outlineLevel="4">
      <c r="B925" s="82" t="str">
        <f t="shared" si="79"/>
        <v xml:space="preserve">                Huayu for Sharp LCD TV RM-L1346 с функц. NETFLIX и YOUTUBE   универсальный пульт  (серия HRM1428)</v>
      </c>
      <c r="C925" s="41" t="s">
        <v>4547</v>
      </c>
      <c r="D925" s="70">
        <f t="shared" si="76"/>
        <v>7.919999999999999</v>
      </c>
      <c r="E925" s="110" t="s">
        <v>33</v>
      </c>
      <c r="G925" s="115" t="s">
        <v>4546</v>
      </c>
      <c r="H925" s="155">
        <v>6.6</v>
      </c>
      <c r="I925" s="111" t="s">
        <v>4548</v>
      </c>
      <c r="J925" s="81"/>
      <c r="K925"/>
      <c r="L925" s="42">
        <v>6972401111354</v>
      </c>
      <c r="M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</row>
    <row r="926" spans="2:91" ht="22.35" customHeight="1" outlineLevel="4">
      <c r="B926" s="82" t="str">
        <f t="shared" si="79"/>
        <v xml:space="preserve">                Huayu for Sharp RM-L1046 универсальный пульт (серия HRM859)</v>
      </c>
      <c r="C926" s="41" t="s">
        <v>1356</v>
      </c>
      <c r="D926" s="70">
        <f t="shared" si="76"/>
        <v>5.976</v>
      </c>
      <c r="E926" s="110" t="s">
        <v>33</v>
      </c>
      <c r="G926" s="115" t="s">
        <v>1355</v>
      </c>
      <c r="H926" s="155">
        <v>4.9800000000000004</v>
      </c>
      <c r="I926" s="111" t="s">
        <v>32</v>
      </c>
      <c r="J926" s="81"/>
      <c r="K926"/>
      <c r="L926" s="42">
        <v>6934086685797</v>
      </c>
      <c r="M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</row>
    <row r="927" spans="2:91" ht="22.35" customHeight="1" outlineLevel="4">
      <c r="B927" s="82" t="str">
        <f t="shared" si="79"/>
        <v xml:space="preserve">                Huayu for SHARP RM-L1238 LCD LED TV универсальный пульт (серия HRM1246)</v>
      </c>
      <c r="C927" s="41" t="s">
        <v>1358</v>
      </c>
      <c r="D927" s="70">
        <f t="shared" si="76"/>
        <v>7.02</v>
      </c>
      <c r="E927" s="110" t="s">
        <v>33</v>
      </c>
      <c r="G927" s="115" t="s">
        <v>1357</v>
      </c>
      <c r="H927" s="155">
        <v>5.85</v>
      </c>
      <c r="I927" s="111" t="s">
        <v>32</v>
      </c>
      <c r="J927" s="81"/>
      <c r="K927"/>
      <c r="L927" s="42">
        <v>6974086690957</v>
      </c>
      <c r="M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</row>
    <row r="928" spans="2:91" ht="22.35" customHeight="1" outlineLevel="4">
      <c r="B928" s="82" t="str">
        <f t="shared" si="79"/>
        <v xml:space="preserve">                Huayu for Sharp RM-L1589  универсальный пульт (серия HRM1672)</v>
      </c>
      <c r="C928" s="41" t="s">
        <v>3456</v>
      </c>
      <c r="D928" s="70">
        <f t="shared" si="76"/>
        <v>10.44</v>
      </c>
      <c r="E928" s="110" t="s">
        <v>33</v>
      </c>
      <c r="G928" s="115" t="s">
        <v>3455</v>
      </c>
      <c r="H928" s="155">
        <v>8.6999999999999993</v>
      </c>
      <c r="I928" s="111" t="s">
        <v>32</v>
      </c>
      <c r="J928" s="81"/>
      <c r="K928"/>
      <c r="L928" s="42">
        <v>6972401110111</v>
      </c>
      <c r="M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</row>
    <row r="929" spans="2:91" ht="12.6" customHeight="1" outlineLevel="3">
      <c r="B929" s="39" t="s">
        <v>1359</v>
      </c>
      <c r="C929" s="40"/>
      <c r="D929" s="40"/>
      <c r="E929" s="40"/>
      <c r="F929" s="40"/>
      <c r="G929" s="159"/>
      <c r="H929" s="40"/>
      <c r="I929" s="40"/>
      <c r="J929" s="40"/>
      <c r="K929"/>
      <c r="L929" s="40"/>
      <c r="M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</row>
    <row r="930" spans="2:91" ht="11.85" customHeight="1" outlineLevel="4">
      <c r="B930" s="82" t="str">
        <f t="shared" ref="B930:B948" si="80">HYPERLINK(CONCATENATE("http://belpult.by/site_search?search_term=",C930),G930)</f>
        <v xml:space="preserve">                ПДУ для Sharp G0764PESA (серия HSH014)</v>
      </c>
      <c r="C930" s="41" t="s">
        <v>1361</v>
      </c>
      <c r="D930" s="70">
        <f t="shared" si="76"/>
        <v>4.4640000000000004</v>
      </c>
      <c r="E930" s="110" t="s">
        <v>33</v>
      </c>
      <c r="G930" s="115" t="s">
        <v>1360</v>
      </c>
      <c r="H930" s="155">
        <v>3.72</v>
      </c>
      <c r="I930" s="111" t="s">
        <v>32</v>
      </c>
      <c r="J930" s="81"/>
      <c r="K930"/>
      <c r="L930" s="42">
        <v>6934086607645</v>
      </c>
      <c r="M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</row>
    <row r="931" spans="2:91" ht="11.85" customHeight="1" outlineLevel="4">
      <c r="B931" s="82" t="str">
        <f t="shared" si="80"/>
        <v xml:space="preserve">                ПДУ для Sharp G1069PESA (серия HSH027)</v>
      </c>
      <c r="C931" s="41" t="s">
        <v>1363</v>
      </c>
      <c r="D931" s="70">
        <f t="shared" si="76"/>
        <v>5.58</v>
      </c>
      <c r="E931" s="110" t="s">
        <v>33</v>
      </c>
      <c r="G931" s="115" t="s">
        <v>1362</v>
      </c>
      <c r="H931" s="155">
        <v>4.6500000000000004</v>
      </c>
      <c r="I931" s="111" t="s">
        <v>32</v>
      </c>
      <c r="J931" s="81"/>
      <c r="K931"/>
      <c r="L931" s="42">
        <v>6934086610690</v>
      </c>
      <c r="M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</row>
    <row r="932" spans="2:91" ht="11.85" customHeight="1" outlineLevel="4">
      <c r="B932" s="82" t="str">
        <f t="shared" si="80"/>
        <v xml:space="preserve">                ПДУ для Sharp G1077PESA (серия HSH009)</v>
      </c>
      <c r="C932" s="41" t="s">
        <v>1365</v>
      </c>
      <c r="D932" s="70">
        <f t="shared" si="76"/>
        <v>5.04</v>
      </c>
      <c r="E932" s="110" t="s">
        <v>33</v>
      </c>
      <c r="G932" s="115" t="s">
        <v>1364</v>
      </c>
      <c r="H932" s="155">
        <v>4.2</v>
      </c>
      <c r="I932" s="111" t="s">
        <v>32</v>
      </c>
      <c r="J932" s="81"/>
      <c r="K932"/>
      <c r="L932" s="42">
        <v>6934086610775</v>
      </c>
      <c r="M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</row>
    <row r="933" spans="2:91" ht="11.85" customHeight="1" outlineLevel="4">
      <c r="B933" s="82" t="str">
        <f t="shared" si="80"/>
        <v xml:space="preserve">                ПДУ для Sharp G1133PESA (серия HSH022)</v>
      </c>
      <c r="C933" s="41" t="s">
        <v>1367</v>
      </c>
      <c r="D933" s="70">
        <f t="shared" si="76"/>
        <v>5.04</v>
      </c>
      <c r="E933" s="110" t="s">
        <v>33</v>
      </c>
      <c r="G933" s="115" t="s">
        <v>1366</v>
      </c>
      <c r="H933" s="155">
        <v>4.2</v>
      </c>
      <c r="I933" s="111" t="s">
        <v>32</v>
      </c>
      <c r="J933" s="81"/>
      <c r="K933"/>
      <c r="L933" s="42">
        <v>6934086611338</v>
      </c>
      <c r="M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</row>
    <row r="934" spans="2:91" ht="22.35" customHeight="1" outlineLevel="4">
      <c r="B934" s="82" t="str">
        <f t="shared" si="80"/>
        <v xml:space="preserve">                ПДУ для Sharp G1342SA ic 14/20/21AG2/ GA307SA (серия HSH038)</v>
      </c>
      <c r="C934" s="41" t="s">
        <v>1369</v>
      </c>
      <c r="D934" s="70">
        <f t="shared" si="76"/>
        <v>5.76</v>
      </c>
      <c r="E934" s="110" t="s">
        <v>33</v>
      </c>
      <c r="G934" s="115" t="s">
        <v>1368</v>
      </c>
      <c r="H934" s="155">
        <v>4.8</v>
      </c>
      <c r="I934" s="111" t="s">
        <v>32</v>
      </c>
      <c r="J934" s="81"/>
      <c r="K934"/>
      <c r="L934" s="42">
        <v>6972401112740</v>
      </c>
      <c r="M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</row>
    <row r="935" spans="2:91" ht="11.85" customHeight="1" outlineLevel="4">
      <c r="B935" s="82" t="str">
        <f t="shared" si="80"/>
        <v xml:space="preserve">                ПДУ для Sharp GA074WJSA LCD (серия HSH083)</v>
      </c>
      <c r="C935" s="41" t="s">
        <v>1371</v>
      </c>
      <c r="D935" s="70">
        <f t="shared" si="76"/>
        <v>10.692</v>
      </c>
      <c r="E935" s="110" t="s">
        <v>33</v>
      </c>
      <c r="G935" s="115" t="s">
        <v>1370</v>
      </c>
      <c r="H935" s="155">
        <v>8.91</v>
      </c>
      <c r="I935" s="111" t="s">
        <v>32</v>
      </c>
      <c r="J935" s="81"/>
      <c r="K935"/>
      <c r="L935" s="42">
        <v>6934086676498</v>
      </c>
      <c r="M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</row>
    <row r="936" spans="2:91" ht="11.85" customHeight="1" outlineLevel="4">
      <c r="B936" s="82" t="str">
        <f t="shared" si="80"/>
        <v xml:space="preserve">                ПДУ для Sharp GA339WJSA ic LCD (серия HSH097)</v>
      </c>
      <c r="C936" s="41" t="s">
        <v>1373</v>
      </c>
      <c r="D936" s="70">
        <f t="shared" si="76"/>
        <v>10.907999999999999</v>
      </c>
      <c r="E936" s="110" t="s">
        <v>33</v>
      </c>
      <c r="G936" s="115" t="s">
        <v>1372</v>
      </c>
      <c r="H936" s="155">
        <v>9.09</v>
      </c>
      <c r="I936" s="111" t="s">
        <v>32</v>
      </c>
      <c r="J936" s="81"/>
      <c r="K936"/>
      <c r="L936" s="42">
        <v>6972401115765</v>
      </c>
      <c r="M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</row>
    <row r="937" spans="2:91" ht="11.85" customHeight="1" outlineLevel="4">
      <c r="B937" s="82" t="str">
        <f t="shared" si="80"/>
        <v xml:space="preserve">                ПДУ для Sharp GA387WJSA ic LCD (серия HSH090)</v>
      </c>
      <c r="C937" s="41" t="s">
        <v>1375</v>
      </c>
      <c r="D937" s="70">
        <f t="shared" si="76"/>
        <v>10.188000000000001</v>
      </c>
      <c r="E937" s="110" t="s">
        <v>33</v>
      </c>
      <c r="G937" s="115" t="s">
        <v>1374</v>
      </c>
      <c r="H937" s="155">
        <v>8.49</v>
      </c>
      <c r="I937" s="111" t="s">
        <v>32</v>
      </c>
      <c r="J937" s="91"/>
      <c r="K937"/>
      <c r="L937" s="41"/>
      <c r="M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</row>
    <row r="938" spans="2:91" ht="22.35" customHeight="1" outlineLevel="4">
      <c r="B938" s="82" t="str">
        <f t="shared" si="80"/>
        <v xml:space="preserve">                ПДУ для Sharp GA983WJSA ic 3D LED LCD TV (серия HSH154)</v>
      </c>
      <c r="C938" s="41" t="s">
        <v>1377</v>
      </c>
      <c r="D938" s="70">
        <f t="shared" si="76"/>
        <v>11.952</v>
      </c>
      <c r="E938" s="110" t="s">
        <v>33</v>
      </c>
      <c r="G938" s="115" t="s">
        <v>1376</v>
      </c>
      <c r="H938" s="155">
        <v>9.9600000000000009</v>
      </c>
      <c r="I938" s="111" t="s">
        <v>32</v>
      </c>
      <c r="J938" s="81"/>
      <c r="K938"/>
      <c r="L938" s="42">
        <v>2000230094518</v>
      </c>
      <c r="M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</row>
    <row r="939" spans="2:91" ht="22.35" customHeight="1" outlineLevel="4">
      <c r="B939" s="82" t="str">
        <f t="shared" si="80"/>
        <v xml:space="preserve">                ПДУ для Sharp GB012WJSA ic как оригинал 3D LCD LED TV (серия HSH158)</v>
      </c>
      <c r="C939" s="41" t="s">
        <v>1379</v>
      </c>
      <c r="D939" s="70">
        <f t="shared" si="76"/>
        <v>11.664</v>
      </c>
      <c r="E939" s="110" t="s">
        <v>33</v>
      </c>
      <c r="G939" s="115" t="s">
        <v>1378</v>
      </c>
      <c r="H939" s="155">
        <v>9.7200000000000006</v>
      </c>
      <c r="I939" s="111" t="s">
        <v>32</v>
      </c>
      <c r="J939" s="81"/>
      <c r="K939"/>
      <c r="L939" s="41"/>
      <c r="M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</row>
    <row r="940" spans="2:91" ht="11.85" customHeight="1" outlineLevel="4">
      <c r="B940" s="82" t="str">
        <f t="shared" si="80"/>
        <v xml:space="preserve">                ПДУ для Sharp GB042WJSA ic (серия HSH167)</v>
      </c>
      <c r="C940" s="41" t="s">
        <v>4550</v>
      </c>
      <c r="D940" s="70">
        <f t="shared" si="76"/>
        <v>9</v>
      </c>
      <c r="E940" s="110" t="s">
        <v>33</v>
      </c>
      <c r="G940" s="115" t="s">
        <v>4549</v>
      </c>
      <c r="H940" s="155">
        <v>7.5</v>
      </c>
      <c r="I940" s="111" t="s">
        <v>32</v>
      </c>
      <c r="J940" s="81"/>
      <c r="K940"/>
      <c r="L940" s="42">
        <v>6972401115017</v>
      </c>
      <c r="M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</row>
    <row r="941" spans="2:91" ht="22.35" customHeight="1" outlineLevel="4">
      <c r="B941" s="82" t="str">
        <f t="shared" si="80"/>
        <v xml:space="preserve">                ПДУ для Sharp GB067WJSA ic LCD LED TV 3 D (серия HSH168)</v>
      </c>
      <c r="C941" s="41" t="s">
        <v>3127</v>
      </c>
      <c r="D941" s="70">
        <f t="shared" si="76"/>
        <v>8.0640000000000001</v>
      </c>
      <c r="E941" s="110" t="s">
        <v>33</v>
      </c>
      <c r="G941" s="115" t="s">
        <v>3126</v>
      </c>
      <c r="H941" s="155">
        <v>6.72</v>
      </c>
      <c r="I941" s="111" t="s">
        <v>32</v>
      </c>
      <c r="J941" s="81"/>
      <c r="K941"/>
      <c r="L941" s="42">
        <v>2000000001821</v>
      </c>
      <c r="M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</row>
    <row r="942" spans="2:91" ht="11.85" customHeight="1" outlineLevel="4">
      <c r="B942" s="82" t="str">
        <f t="shared" si="80"/>
        <v xml:space="preserve">                ПДУ для Sharp GJ210 ic LCD TV (серия HSH131)</v>
      </c>
      <c r="C942" s="41" t="s">
        <v>1381</v>
      </c>
      <c r="D942" s="70">
        <f t="shared" si="76"/>
        <v>8.532</v>
      </c>
      <c r="E942" s="110" t="s">
        <v>33</v>
      </c>
      <c r="G942" s="115" t="s">
        <v>1380</v>
      </c>
      <c r="H942" s="155">
        <v>7.11</v>
      </c>
      <c r="I942" s="111" t="s">
        <v>32</v>
      </c>
      <c r="J942" s="81"/>
      <c r="K942"/>
      <c r="L942" s="42">
        <v>6972401112757</v>
      </c>
      <c r="M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</row>
    <row r="943" spans="2:91" ht="11.85" customHeight="1" outlineLevel="4">
      <c r="B943" s="82" t="str">
        <f t="shared" si="80"/>
        <v xml:space="preserve">                ПДУ для Sharp GJ220 ic (серия HSH137)</v>
      </c>
      <c r="C943" s="41" t="s">
        <v>1383</v>
      </c>
      <c r="D943" s="70">
        <f t="shared" si="76"/>
        <v>7.919999999999999</v>
      </c>
      <c r="E943" s="110" t="s">
        <v>33</v>
      </c>
      <c r="G943" s="115" t="s">
        <v>1382</v>
      </c>
      <c r="H943" s="155">
        <v>6.6</v>
      </c>
      <c r="I943" s="111" t="s">
        <v>32</v>
      </c>
      <c r="J943" s="81"/>
      <c r="K943"/>
      <c r="L943" s="42">
        <v>6972401114997</v>
      </c>
      <c r="M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</row>
    <row r="944" spans="2:91" ht="22.35" customHeight="1" outlineLevel="4">
      <c r="B944" s="82" t="str">
        <f t="shared" si="80"/>
        <v xml:space="preserve">                ПДУ для Sharp LC-32HI3222E ( white) ic LCD TV (серия HSH179)</v>
      </c>
      <c r="C944" s="41" t="s">
        <v>3607</v>
      </c>
      <c r="D944" s="70">
        <f t="shared" si="76"/>
        <v>11.52</v>
      </c>
      <c r="E944" s="110" t="s">
        <v>33</v>
      </c>
      <c r="G944" s="115" t="s">
        <v>3606</v>
      </c>
      <c r="H944" s="155">
        <v>9.6</v>
      </c>
      <c r="I944" s="111" t="s">
        <v>32</v>
      </c>
      <c r="J944" s="81"/>
      <c r="K944"/>
      <c r="L944" s="42">
        <v>6972401115031</v>
      </c>
      <c r="M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</row>
    <row r="945" spans="2:91" ht="22.35" customHeight="1" outlineLevel="4">
      <c r="B945" s="82" t="str">
        <f t="shared" si="80"/>
        <v xml:space="preserve">                ПДУ для Sharp LC-32HI3222E (black) ic LCD TV (серия HSH176)</v>
      </c>
      <c r="C945" s="41" t="s">
        <v>1390</v>
      </c>
      <c r="D945" s="70">
        <f t="shared" si="76"/>
        <v>10.764000000000001</v>
      </c>
      <c r="E945" s="110" t="s">
        <v>33</v>
      </c>
      <c r="G945" s="115" t="s">
        <v>3128</v>
      </c>
      <c r="H945" s="155">
        <v>8.9700000000000006</v>
      </c>
      <c r="I945" s="111" t="s">
        <v>32</v>
      </c>
      <c r="J945" s="81"/>
      <c r="K945"/>
      <c r="L945" s="42">
        <v>2000230097229</v>
      </c>
      <c r="M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</row>
    <row r="946" spans="2:91" ht="22.35" customHeight="1" outlineLevel="4">
      <c r="B946" s="82" t="str">
        <f t="shared" si="80"/>
        <v xml:space="preserve">                ПДУ для Sharp LC-40UG7252ELCD LED ic  (серия HOB2026)</v>
      </c>
      <c r="C946" s="41" t="s">
        <v>1385</v>
      </c>
      <c r="D946" s="70">
        <f t="shared" si="76"/>
        <v>14.004</v>
      </c>
      <c r="E946" s="110" t="s">
        <v>33</v>
      </c>
      <c r="G946" s="115" t="s">
        <v>1384</v>
      </c>
      <c r="H946" s="155">
        <v>11.67</v>
      </c>
      <c r="I946" s="111" t="s">
        <v>32</v>
      </c>
      <c r="J946" s="81"/>
      <c r="K946"/>
      <c r="L946" s="42">
        <v>6934086624024</v>
      </c>
      <c r="M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</row>
    <row r="947" spans="2:91" ht="11.85" customHeight="1" outlineLevel="4">
      <c r="B947" s="82" t="str">
        <f t="shared" si="80"/>
        <v xml:space="preserve">                ПДУ для Sharp RC1910 LCD (серия HSH147)</v>
      </c>
      <c r="C947" s="41" t="s">
        <v>1387</v>
      </c>
      <c r="D947" s="70">
        <f t="shared" si="76"/>
        <v>8.2799999999999994</v>
      </c>
      <c r="E947" s="110" t="s">
        <v>33</v>
      </c>
      <c r="G947" s="115" t="s">
        <v>1386</v>
      </c>
      <c r="H947" s="155">
        <v>6.9</v>
      </c>
      <c r="I947" s="111" t="s">
        <v>32</v>
      </c>
      <c r="J947" s="81"/>
      <c r="K947"/>
      <c r="L947" s="42">
        <v>6972401115000</v>
      </c>
      <c r="M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</row>
    <row r="948" spans="2:91" ht="22.35" customHeight="1" outlineLevel="4">
      <c r="B948" s="82" t="str">
        <f t="shared" si="80"/>
        <v xml:space="preserve">                ПДУ для Sharp RC1912 LED LCD TV ic (серия HSH171)</v>
      </c>
      <c r="C948" s="41" t="s">
        <v>1389</v>
      </c>
      <c r="D948" s="70">
        <f t="shared" si="76"/>
        <v>9.2519999999999989</v>
      </c>
      <c r="E948" s="110" t="s">
        <v>33</v>
      </c>
      <c r="G948" s="115" t="s">
        <v>1388</v>
      </c>
      <c r="H948" s="155">
        <v>7.71</v>
      </c>
      <c r="I948" s="111" t="s">
        <v>32</v>
      </c>
      <c r="J948" s="81"/>
      <c r="K948"/>
      <c r="L948" s="42">
        <v>2000000001586</v>
      </c>
      <c r="M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</row>
    <row r="949" spans="2:91" ht="12.6" customHeight="1" outlineLevel="2">
      <c r="B949" s="37" t="s">
        <v>1391</v>
      </c>
      <c r="C949" s="38"/>
      <c r="D949" s="38"/>
      <c r="E949" s="38"/>
      <c r="F949" s="38"/>
      <c r="G949" s="159"/>
      <c r="H949" s="38"/>
      <c r="I949" s="38"/>
      <c r="J949" s="38"/>
      <c r="K949"/>
      <c r="L949" s="38"/>
      <c r="M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</row>
    <row r="950" spans="2:91" ht="12.6" customHeight="1" outlineLevel="3">
      <c r="B950" s="39" t="s">
        <v>1392</v>
      </c>
      <c r="C950" s="40"/>
      <c r="D950" s="40"/>
      <c r="E950" s="40"/>
      <c r="F950" s="40"/>
      <c r="G950" s="159"/>
      <c r="H950" s="40"/>
      <c r="I950" s="40"/>
      <c r="J950" s="40"/>
      <c r="K950"/>
      <c r="L950" s="40"/>
      <c r="M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</row>
    <row r="951" spans="2:91" ht="22.35" customHeight="1" outlineLevel="4">
      <c r="B951" s="82" t="str">
        <f t="shared" ref="B951" si="81">HYPERLINK(CONCATENATE("http://belpult.by/site_search?search_term=",C951),G951)</f>
        <v xml:space="preserve">                Huayu for Shivaki RM-643F  корпус RC-813 универсальный пульт (серия HRM490)</v>
      </c>
      <c r="C951" s="41" t="s">
        <v>1394</v>
      </c>
      <c r="D951" s="70">
        <f t="shared" si="76"/>
        <v>5.508</v>
      </c>
      <c r="E951" s="110" t="s">
        <v>33</v>
      </c>
      <c r="G951" s="115" t="s">
        <v>1393</v>
      </c>
      <c r="H951" s="155">
        <v>4.59</v>
      </c>
      <c r="I951" s="111" t="s">
        <v>324</v>
      </c>
      <c r="J951" s="81"/>
      <c r="K951"/>
      <c r="L951" s="42">
        <v>6934086688828</v>
      </c>
      <c r="M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</row>
    <row r="952" spans="2:91" ht="12.6" customHeight="1" outlineLevel="3">
      <c r="B952" s="39" t="s">
        <v>1395</v>
      </c>
      <c r="C952" s="40"/>
      <c r="D952" s="40"/>
      <c r="E952" s="40"/>
      <c r="F952" s="40"/>
      <c r="G952" s="159"/>
      <c r="H952" s="40"/>
      <c r="I952" s="40"/>
      <c r="J952" s="40"/>
      <c r="K952"/>
      <c r="L952" s="40"/>
      <c r="M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</row>
    <row r="953" spans="2:91" ht="22.35" customHeight="1" outlineLevel="4">
      <c r="B953" s="82" t="str">
        <f t="shared" ref="B953:B956" si="82">HYPERLINK(CONCATENATE("http://belpult.by/site_search?search_term=",C953),G953)</f>
        <v xml:space="preserve">                ПДУ для Shivaki /Record /Avest KC-24A (серия HOT112)</v>
      </c>
      <c r="C953" s="41" t="s">
        <v>1397</v>
      </c>
      <c r="D953" s="70">
        <f t="shared" si="76"/>
        <v>5.6520000000000001</v>
      </c>
      <c r="E953" s="110" t="s">
        <v>33</v>
      </c>
      <c r="G953" s="115" t="s">
        <v>1396</v>
      </c>
      <c r="H953" s="155">
        <v>4.71</v>
      </c>
      <c r="I953" s="111" t="s">
        <v>32</v>
      </c>
      <c r="J953" s="81"/>
      <c r="K953"/>
      <c r="L953" s="42">
        <v>6934086624246</v>
      </c>
      <c r="M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</row>
    <row r="954" spans="2:91" ht="22.35" customHeight="1" outlineLevel="4">
      <c r="B954" s="82" t="str">
        <f t="shared" si="82"/>
        <v xml:space="preserve">                ПДУ для Shivaki /Trony/Elenberg RC-813 (RC-812) ic (серия  HOT822)</v>
      </c>
      <c r="C954" s="41" t="s">
        <v>1399</v>
      </c>
      <c r="D954" s="70">
        <f t="shared" si="76"/>
        <v>5.1840000000000002</v>
      </c>
      <c r="E954" s="110" t="s">
        <v>33</v>
      </c>
      <c r="G954" s="115" t="s">
        <v>1398</v>
      </c>
      <c r="H954" s="155">
        <v>4.32</v>
      </c>
      <c r="I954" s="111" t="s">
        <v>32</v>
      </c>
      <c r="J954" s="81"/>
      <c r="K954"/>
      <c r="L954" s="42">
        <v>6934086681348</v>
      </c>
      <c r="M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</row>
    <row r="955" spans="2:91" ht="11.85" customHeight="1" outlineLevel="4">
      <c r="B955" s="82" t="str">
        <f t="shared" si="82"/>
        <v xml:space="preserve">                ПДУ для Shivaki RC-830 ic (серия HOT826)</v>
      </c>
      <c r="C955" s="41" t="s">
        <v>1401</v>
      </c>
      <c r="D955" s="70">
        <f t="shared" si="76"/>
        <v>5.2919999999999998</v>
      </c>
      <c r="E955" s="110" t="s">
        <v>33</v>
      </c>
      <c r="G955" s="115" t="s">
        <v>1400</v>
      </c>
      <c r="H955" s="155">
        <v>4.41</v>
      </c>
      <c r="I955" s="111" t="s">
        <v>32</v>
      </c>
      <c r="J955" s="81"/>
      <c r="K955"/>
      <c r="L955" s="42">
        <v>6934086683014</v>
      </c>
      <c r="M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</row>
    <row r="956" spans="2:91" ht="11.85" customHeight="1" outlineLevel="4">
      <c r="B956" s="82" t="str">
        <f t="shared" si="82"/>
        <v xml:space="preserve">                ПДУ для Shivaki RC-915 ic (серия HOB293)</v>
      </c>
      <c r="C956" s="41" t="s">
        <v>1403</v>
      </c>
      <c r="D956" s="70">
        <f t="shared" si="76"/>
        <v>3.8879999999999999</v>
      </c>
      <c r="E956" s="110" t="s">
        <v>33</v>
      </c>
      <c r="G956" s="115" t="s">
        <v>1402</v>
      </c>
      <c r="H956" s="155">
        <v>3.24</v>
      </c>
      <c r="I956" s="111" t="s">
        <v>32</v>
      </c>
      <c r="J956" s="81"/>
      <c r="K956"/>
      <c r="L956" s="42">
        <v>2000230094006</v>
      </c>
      <c r="M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</row>
    <row r="957" spans="2:91" ht="12.6" customHeight="1" outlineLevel="2">
      <c r="B957" s="37" t="s">
        <v>1404</v>
      </c>
      <c r="C957" s="38"/>
      <c r="D957" s="38"/>
      <c r="E957" s="38"/>
      <c r="F957" s="38"/>
      <c r="G957" s="159"/>
      <c r="H957" s="38"/>
      <c r="I957" s="38"/>
      <c r="J957" s="38"/>
      <c r="K957"/>
      <c r="L957" s="38"/>
      <c r="M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</row>
    <row r="958" spans="2:91" ht="12.6" customHeight="1" outlineLevel="3">
      <c r="B958" s="39" t="s">
        <v>1405</v>
      </c>
      <c r="C958" s="40"/>
      <c r="D958" s="40"/>
      <c r="E958" s="40"/>
      <c r="F958" s="40"/>
      <c r="G958" s="159"/>
      <c r="H958" s="40"/>
      <c r="I958" s="40"/>
      <c r="J958" s="40"/>
      <c r="K958"/>
      <c r="L958" s="40"/>
      <c r="M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</row>
    <row r="959" spans="2:91" ht="22.35" customHeight="1" outlineLevel="4">
      <c r="B959" s="82" t="str">
        <f t="shared" ref="B959:B978" si="83">HYPERLINK(CONCATENATE("http://belpult.by/site_search?search_term=",C959),G959)</f>
        <v xml:space="preserve">                Huayu for Sony RM-001A  универсальный пульт (серия HRM161)</v>
      </c>
      <c r="C959" s="41" t="s">
        <v>1407</v>
      </c>
      <c r="D959" s="70">
        <f t="shared" si="76"/>
        <v>5.3639999999999999</v>
      </c>
      <c r="E959" s="110" t="s">
        <v>33</v>
      </c>
      <c r="G959" s="115" t="s">
        <v>1406</v>
      </c>
      <c r="H959" s="155">
        <v>4.47</v>
      </c>
      <c r="I959" s="111" t="s">
        <v>32</v>
      </c>
      <c r="J959" s="91"/>
      <c r="K959"/>
      <c r="L959" s="42">
        <v>6934086682253</v>
      </c>
      <c r="M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</row>
    <row r="960" spans="2:91" ht="22.35" customHeight="1" outlineLevel="4">
      <c r="B960" s="82" t="str">
        <f t="shared" si="83"/>
        <v xml:space="preserve">                Huayu for SONY RM-1025A универсальный  пульт (серия HRM1509)</v>
      </c>
      <c r="C960" s="41" t="s">
        <v>3736</v>
      </c>
      <c r="D960" s="70">
        <f t="shared" si="76"/>
        <v>5.76</v>
      </c>
      <c r="E960" s="110" t="s">
        <v>33</v>
      </c>
      <c r="G960" s="115" t="s">
        <v>3735</v>
      </c>
      <c r="H960" s="155">
        <v>4.8</v>
      </c>
      <c r="I960" s="111" t="s">
        <v>32</v>
      </c>
      <c r="J960" s="81"/>
      <c r="K960"/>
      <c r="L960" s="42">
        <v>6974086690421</v>
      </c>
      <c r="M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</row>
    <row r="961" spans="2:91" ht="22.35" customHeight="1" outlineLevel="4">
      <c r="B961" s="82" t="str">
        <f t="shared" si="83"/>
        <v xml:space="preserve">                Huayu for Sony RM-191A-1  универсальный пульт (серия HRM995)</v>
      </c>
      <c r="C961" s="41" t="s">
        <v>1409</v>
      </c>
      <c r="D961" s="70">
        <f t="shared" si="76"/>
        <v>5.3999999999999995</v>
      </c>
      <c r="E961" s="110" t="s">
        <v>33</v>
      </c>
      <c r="G961" s="115" t="s">
        <v>1408</v>
      </c>
      <c r="H961" s="155">
        <v>4.5</v>
      </c>
      <c r="I961" s="111" t="s">
        <v>32</v>
      </c>
      <c r="J961" s="81"/>
      <c r="K961"/>
      <c r="L961" s="42">
        <v>6934086693181</v>
      </c>
      <c r="M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</row>
    <row r="962" spans="2:91" ht="22.35" customHeight="1" outlineLevel="4">
      <c r="B962" s="82" t="str">
        <f t="shared" si="83"/>
        <v xml:space="preserve">                Huayu for Sony RM-618A    универсальный  пульт (серия HRM295)</v>
      </c>
      <c r="C962" s="41" t="s">
        <v>1411</v>
      </c>
      <c r="D962" s="70">
        <f t="shared" si="76"/>
        <v>8.8199999999999985</v>
      </c>
      <c r="E962" s="110" t="s">
        <v>33</v>
      </c>
      <c r="G962" s="115" t="s">
        <v>1410</v>
      </c>
      <c r="H962" s="155">
        <v>7.35</v>
      </c>
      <c r="I962" s="111" t="s">
        <v>32</v>
      </c>
      <c r="J962" s="81"/>
      <c r="K962"/>
      <c r="L962" s="42">
        <v>6974086690353</v>
      </c>
      <c r="M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</row>
    <row r="963" spans="2:91" ht="22.35" customHeight="1" outlineLevel="4">
      <c r="B963" s="82" t="str">
        <f t="shared" si="83"/>
        <v xml:space="preserve">                Huayu for Sony RM-715A LCD TV универсальный  пульт (серия HRM468)</v>
      </c>
      <c r="C963" s="41" t="s">
        <v>1413</v>
      </c>
      <c r="D963" s="70">
        <f t="shared" si="76"/>
        <v>7.74</v>
      </c>
      <c r="E963" s="110" t="s">
        <v>33</v>
      </c>
      <c r="G963" s="115" t="s">
        <v>1412</v>
      </c>
      <c r="H963" s="155">
        <v>6.45</v>
      </c>
      <c r="I963" s="111" t="s">
        <v>32</v>
      </c>
      <c r="J963" s="81"/>
      <c r="K963"/>
      <c r="L963" s="42">
        <v>6974086690346</v>
      </c>
      <c r="M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</row>
    <row r="964" spans="2:91" ht="22.35" customHeight="1" outlineLevel="4">
      <c r="B964" s="82" t="str">
        <f t="shared" si="83"/>
        <v xml:space="preserve">                Huayu for Sony RM-996A универсальный пульт (серия HRM818)</v>
      </c>
      <c r="C964" s="41" t="s">
        <v>1415</v>
      </c>
      <c r="D964" s="70">
        <f t="shared" si="76"/>
        <v>9.36</v>
      </c>
      <c r="E964" s="110" t="s">
        <v>33</v>
      </c>
      <c r="G964" s="115" t="s">
        <v>1414</v>
      </c>
      <c r="H964" s="155">
        <v>7.8</v>
      </c>
      <c r="I964" s="111" t="s">
        <v>32</v>
      </c>
      <c r="J964" s="81"/>
      <c r="K964"/>
      <c r="L964" s="42">
        <v>6974086690414</v>
      </c>
      <c r="M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</row>
    <row r="965" spans="2:91" ht="22.35" customHeight="1" outlineLevel="4">
      <c r="B965" s="82" t="str">
        <f t="shared" si="83"/>
        <v xml:space="preserve">                Huayu for Sony RM-D1065 AUX  универсальный пульт  (серия HRM889)</v>
      </c>
      <c r="C965" s="41" t="s">
        <v>1417</v>
      </c>
      <c r="D965" s="70">
        <f t="shared" si="76"/>
        <v>10.44</v>
      </c>
      <c r="E965" s="110" t="s">
        <v>33</v>
      </c>
      <c r="G965" s="115" t="s">
        <v>1416</v>
      </c>
      <c r="H965" s="155">
        <v>8.6999999999999993</v>
      </c>
      <c r="I965" s="111" t="s">
        <v>32</v>
      </c>
      <c r="J965" s="91"/>
      <c r="K965"/>
      <c r="L965" s="42">
        <v>6974086692340</v>
      </c>
      <c r="M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</row>
    <row r="966" spans="2:91" ht="11.85" customHeight="1" outlineLevel="4">
      <c r="B966" s="82" t="str">
        <f t="shared" si="83"/>
        <v xml:space="preserve">                Huayu for Sony RM-D624 DVD (серия HRM470)</v>
      </c>
      <c r="C966" s="41" t="s">
        <v>1419</v>
      </c>
      <c r="D966" s="70">
        <f t="shared" ref="D966:D1029" si="84">H966*1.2</f>
        <v>7.056</v>
      </c>
      <c r="E966" s="110" t="s">
        <v>33</v>
      </c>
      <c r="G966" s="115" t="s">
        <v>1418</v>
      </c>
      <c r="H966" s="155">
        <v>5.88</v>
      </c>
      <c r="I966" s="111" t="s">
        <v>32</v>
      </c>
      <c r="J966" s="91"/>
      <c r="K966"/>
      <c r="L966" s="42">
        <v>6934086687647</v>
      </c>
      <c r="M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</row>
    <row r="967" spans="2:91" ht="11.85" customHeight="1" outlineLevel="4">
      <c r="B967" s="82" t="str">
        <f t="shared" si="83"/>
        <v xml:space="preserve">                Huayu for Sony RM-D641 DVD (серия HRM362)</v>
      </c>
      <c r="C967" s="41" t="s">
        <v>4619</v>
      </c>
      <c r="D967" s="70">
        <f t="shared" si="84"/>
        <v>10.62</v>
      </c>
      <c r="E967" s="110" t="s">
        <v>33</v>
      </c>
      <c r="G967" s="115" t="s">
        <v>4618</v>
      </c>
      <c r="H967" s="155">
        <v>8.85</v>
      </c>
      <c r="I967" s="111" t="s">
        <v>32</v>
      </c>
      <c r="J967" s="91"/>
      <c r="K967"/>
      <c r="L967" s="42">
        <v>6934086688231</v>
      </c>
      <c r="M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</row>
    <row r="968" spans="2:91" ht="22.35" customHeight="1" outlineLevel="4">
      <c r="B968" s="82" t="str">
        <f t="shared" si="83"/>
        <v xml:space="preserve">                Huayu for Sony RM-D764 BLACK универсальный пульт (серия HRM730)</v>
      </c>
      <c r="C968" s="41" t="s">
        <v>1421</v>
      </c>
      <c r="D968" s="70">
        <f t="shared" si="84"/>
        <v>8.1</v>
      </c>
      <c r="E968" s="110" t="s">
        <v>33</v>
      </c>
      <c r="G968" s="115" t="s">
        <v>1420</v>
      </c>
      <c r="H968" s="155">
        <v>6.75</v>
      </c>
      <c r="I968" s="111" t="s">
        <v>32</v>
      </c>
      <c r="J968" s="81"/>
      <c r="K968"/>
      <c r="L968" s="42">
        <v>6974086690391</v>
      </c>
      <c r="M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</row>
    <row r="969" spans="2:91" ht="22.35" customHeight="1" outlineLevel="4">
      <c r="B969" s="82" t="str">
        <f t="shared" si="83"/>
        <v xml:space="preserve">                Huayu for Sony RM-D959 универсальный пульт (серия HRM741)</v>
      </c>
      <c r="C969" s="41" t="s">
        <v>1423</v>
      </c>
      <c r="D969" s="70">
        <f t="shared" si="84"/>
        <v>8.2799999999999994</v>
      </c>
      <c r="E969" s="110" t="s">
        <v>33</v>
      </c>
      <c r="G969" s="115" t="s">
        <v>1422</v>
      </c>
      <c r="H969" s="155">
        <v>6.9</v>
      </c>
      <c r="I969" s="111" t="s">
        <v>32</v>
      </c>
      <c r="J969" s="81"/>
      <c r="K969"/>
      <c r="L969" s="42">
        <v>6974086690384</v>
      </c>
      <c r="M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</row>
    <row r="970" spans="2:91" ht="22.35" customHeight="1" outlineLevel="4">
      <c r="B970" s="164" t="str">
        <f t="shared" si="83"/>
        <v xml:space="preserve">                Huayu for Sony RM-D998 3Dуниверсальный пульт (серия HRM816)</v>
      </c>
      <c r="C970" s="165" t="s">
        <v>1425</v>
      </c>
      <c r="D970" s="70">
        <f t="shared" si="84"/>
        <v>8.9280000000000008</v>
      </c>
      <c r="E970" s="110" t="s">
        <v>33</v>
      </c>
      <c r="G970" s="115" t="s">
        <v>1424</v>
      </c>
      <c r="H970" s="155">
        <v>7.44</v>
      </c>
      <c r="I970" s="111" t="s">
        <v>32</v>
      </c>
      <c r="J970" s="81"/>
      <c r="K970"/>
      <c r="L970" s="42">
        <v>6974086690407</v>
      </c>
      <c r="M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</row>
    <row r="971" spans="2:91" ht="22.35" customHeight="1" outlineLevel="4">
      <c r="B971" s="164" t="str">
        <f t="shared" si="83"/>
        <v xml:space="preserve">                Huayu for SONY RM-L1090 универсальный  пульт (серия HRM914)</v>
      </c>
      <c r="C971" s="165" t="s">
        <v>1427</v>
      </c>
      <c r="D971" s="70">
        <f t="shared" si="84"/>
        <v>6.1199999999999992</v>
      </c>
      <c r="E971" s="110" t="s">
        <v>33</v>
      </c>
      <c r="G971" s="115" t="s">
        <v>1426</v>
      </c>
      <c r="H971" s="155">
        <v>5.0999999999999996</v>
      </c>
      <c r="I971" s="111" t="s">
        <v>32</v>
      </c>
      <c r="J971" s="81"/>
      <c r="K971"/>
      <c r="L971" s="42">
        <v>6934086686770</v>
      </c>
      <c r="M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</row>
    <row r="972" spans="2:91" ht="22.35" customHeight="1" outlineLevel="4">
      <c r="B972" s="82" t="str">
        <f t="shared" si="83"/>
        <v xml:space="preserve">                Huayu for Sony RM-L1118 универсальный пульт (серия HRM968)</v>
      </c>
      <c r="C972" s="41" t="s">
        <v>1429</v>
      </c>
      <c r="D972" s="70">
        <f t="shared" si="84"/>
        <v>10.511999999999999</v>
      </c>
      <c r="E972" s="110" t="s">
        <v>33</v>
      </c>
      <c r="G972" s="115" t="s">
        <v>1428</v>
      </c>
      <c r="H972" s="155">
        <v>8.76</v>
      </c>
      <c r="I972" s="111" t="s">
        <v>32</v>
      </c>
      <c r="J972" s="81"/>
      <c r="K972"/>
      <c r="L972" s="42">
        <v>6974086689449</v>
      </c>
      <c r="M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</row>
    <row r="973" spans="2:91" ht="22.35" customHeight="1" outlineLevel="4">
      <c r="B973" s="164" t="str">
        <f t="shared" si="83"/>
        <v xml:space="preserve">                Huayu for Sony RM-L1165 3D  универсальный пульт  (серия  HRM1008)</v>
      </c>
      <c r="C973" s="165" t="s">
        <v>1431</v>
      </c>
      <c r="D973" s="70">
        <f t="shared" si="84"/>
        <v>9</v>
      </c>
      <c r="E973" s="110" t="s">
        <v>33</v>
      </c>
      <c r="G973" s="115" t="s">
        <v>1430</v>
      </c>
      <c r="H973" s="155">
        <v>7.5</v>
      </c>
      <c r="I973" s="111" t="s">
        <v>32</v>
      </c>
      <c r="J973" s="81"/>
      <c r="K973"/>
      <c r="L973" s="42">
        <v>6972401110616</v>
      </c>
      <c r="M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</row>
    <row r="974" spans="2:91" ht="22.35" customHeight="1" outlineLevel="4">
      <c r="B974" s="164" t="str">
        <f t="shared" si="83"/>
        <v xml:space="preserve">                Huayu for SONY RM-L1185    универсальный  пульт (серия HRM1056)</v>
      </c>
      <c r="C974" s="165" t="s">
        <v>1433</v>
      </c>
      <c r="D974" s="70">
        <f t="shared" si="84"/>
        <v>6.48</v>
      </c>
      <c r="E974" s="110" t="s">
        <v>33</v>
      </c>
      <c r="G974" s="115" t="s">
        <v>1432</v>
      </c>
      <c r="H974" s="155">
        <v>5.4</v>
      </c>
      <c r="I974" s="111" t="s">
        <v>32</v>
      </c>
      <c r="J974" s="81"/>
      <c r="K974"/>
      <c r="L974" s="42">
        <v>6972401110623</v>
      </c>
      <c r="M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</row>
    <row r="975" spans="2:91" ht="22.35" customHeight="1" outlineLevel="4">
      <c r="B975" s="82" t="str">
        <f t="shared" si="83"/>
        <v xml:space="preserve">                Huayu for Sony RM-L1275 универсальный пульт (серия HRM1335)</v>
      </c>
      <c r="C975" s="41" t="s">
        <v>1435</v>
      </c>
      <c r="D975" s="70">
        <f t="shared" si="84"/>
        <v>10.26</v>
      </c>
      <c r="E975" s="110" t="s">
        <v>33</v>
      </c>
      <c r="G975" s="115" t="s">
        <v>1434</v>
      </c>
      <c r="H975" s="155">
        <v>8.5500000000000007</v>
      </c>
      <c r="I975" s="111" t="s">
        <v>32</v>
      </c>
      <c r="J975" s="81"/>
      <c r="K975"/>
      <c r="L975" s="42">
        <v>6974086690483</v>
      </c>
      <c r="M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</row>
    <row r="976" spans="2:91" ht="22.35" customHeight="1" outlineLevel="4">
      <c r="B976" s="164" t="str">
        <f t="shared" si="83"/>
        <v xml:space="preserve">                Huayu for SONY RM-L1351 GOOGLE PLAY , NETFLIX (серия HRM1553)</v>
      </c>
      <c r="C976" s="165" t="s">
        <v>3738</v>
      </c>
      <c r="D976" s="70">
        <f t="shared" si="84"/>
        <v>10.08</v>
      </c>
      <c r="E976" s="110" t="s">
        <v>33</v>
      </c>
      <c r="G976" s="115" t="s">
        <v>3737</v>
      </c>
      <c r="H976" s="155">
        <v>8.4</v>
      </c>
      <c r="I976" s="111" t="s">
        <v>32</v>
      </c>
      <c r="J976" s="81"/>
      <c r="K976"/>
      <c r="L976" s="42">
        <v>6974086693989</v>
      </c>
      <c r="M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</row>
    <row r="977" spans="2:91" ht="22.35" customHeight="1" outlineLevel="4">
      <c r="B977" s="164" t="str">
        <f t="shared" si="83"/>
        <v xml:space="preserve">                Huayu for Sony RM-L1370  с функцией NETFLIX / You Tube  универсальный пульт(серия  HRM1441)</v>
      </c>
      <c r="C977" s="165" t="s">
        <v>1437</v>
      </c>
      <c r="D977" s="70">
        <f t="shared" si="84"/>
        <v>8.1</v>
      </c>
      <c r="E977" s="110" t="s">
        <v>33</v>
      </c>
      <c r="G977" s="115" t="s">
        <v>1436</v>
      </c>
      <c r="H977" s="155">
        <v>6.75</v>
      </c>
      <c r="I977" s="111" t="s">
        <v>32</v>
      </c>
      <c r="J977" s="81"/>
      <c r="K977"/>
      <c r="L977" s="42">
        <v>6974086692395</v>
      </c>
      <c r="M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</row>
    <row r="978" spans="2:91" ht="22.35" customHeight="1" outlineLevel="4">
      <c r="B978" s="164" t="str">
        <f t="shared" si="83"/>
        <v xml:space="preserve">                Huayu for SONY TV RM-L1615универсальный пульт с функцией YOU TUBE (серия HRM1705)</v>
      </c>
      <c r="C978" s="165" t="s">
        <v>4676</v>
      </c>
      <c r="D978" s="70">
        <f t="shared" si="84"/>
        <v>7.8119999999999994</v>
      </c>
      <c r="E978" s="110" t="s">
        <v>33</v>
      </c>
      <c r="G978" s="115" t="s">
        <v>4675</v>
      </c>
      <c r="H978" s="155">
        <v>6.51</v>
      </c>
      <c r="I978" s="111" t="s">
        <v>32</v>
      </c>
      <c r="J978" s="81"/>
      <c r="K978"/>
      <c r="L978" s="42">
        <v>6972401110647</v>
      </c>
      <c r="M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</row>
    <row r="979" spans="2:91" ht="12.6" customHeight="1" outlineLevel="3">
      <c r="B979" s="39" t="s">
        <v>1438</v>
      </c>
      <c r="C979" s="40"/>
      <c r="D979" s="40"/>
      <c r="E979" s="40"/>
      <c r="F979" s="40"/>
      <c r="G979" s="159"/>
      <c r="H979" s="40"/>
      <c r="I979" s="40"/>
      <c r="J979" s="40"/>
      <c r="K979"/>
      <c r="L979" s="40"/>
      <c r="M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</row>
    <row r="980" spans="2:91" ht="11.85" customHeight="1" outlineLevel="4">
      <c r="B980" s="82" t="str">
        <f t="shared" ref="B980:B1038" si="85">HYPERLINK(CONCATENATE("http://belpult.by/site_search?search_term=",C980),G980)</f>
        <v xml:space="preserve">                ПДУ для Sony RM-816 ic (серия HSN046)</v>
      </c>
      <c r="C980" s="41" t="s">
        <v>1440</v>
      </c>
      <c r="D980" s="70">
        <f t="shared" si="84"/>
        <v>14.219999999999999</v>
      </c>
      <c r="E980" s="110" t="s">
        <v>33</v>
      </c>
      <c r="G980" s="115" t="s">
        <v>1439</v>
      </c>
      <c r="H980" s="155">
        <v>11.85</v>
      </c>
      <c r="I980" s="111" t="s">
        <v>32</v>
      </c>
      <c r="J980" s="81"/>
      <c r="K980"/>
      <c r="L980" s="42">
        <v>6934086681652</v>
      </c>
      <c r="M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</row>
    <row r="981" spans="2:91" ht="11.85" customHeight="1" outlineLevel="4">
      <c r="B981" s="82" t="str">
        <f t="shared" si="85"/>
        <v xml:space="preserve">                ПДУ для Sony RM-834 ic (серия  HSN026)</v>
      </c>
      <c r="C981" s="41" t="s">
        <v>1442</v>
      </c>
      <c r="D981" s="70">
        <f t="shared" si="84"/>
        <v>4.4640000000000004</v>
      </c>
      <c r="E981" s="110" t="s">
        <v>33</v>
      </c>
      <c r="G981" s="115" t="s">
        <v>1441</v>
      </c>
      <c r="H981" s="155">
        <v>3.72</v>
      </c>
      <c r="I981" s="111" t="s">
        <v>32</v>
      </c>
      <c r="J981" s="81"/>
      <c r="K981"/>
      <c r="L981" s="42">
        <v>6934086683496</v>
      </c>
      <c r="M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</row>
    <row r="982" spans="2:91" ht="11.85" customHeight="1" outlineLevel="4">
      <c r="B982" s="82" t="str">
        <f t="shared" si="85"/>
        <v xml:space="preserve">                ПДУ для Sony RM-839/886/883 ic (серия HSN043)</v>
      </c>
      <c r="C982" s="41" t="s">
        <v>1444</v>
      </c>
      <c r="D982" s="70">
        <f t="shared" si="84"/>
        <v>6.1199999999999992</v>
      </c>
      <c r="E982" s="110" t="s">
        <v>33</v>
      </c>
      <c r="G982" s="115" t="s">
        <v>1443</v>
      </c>
      <c r="H982" s="155">
        <v>5.0999999999999996</v>
      </c>
      <c r="I982" s="111" t="s">
        <v>32</v>
      </c>
      <c r="J982" s="81"/>
      <c r="K982"/>
      <c r="L982" s="42">
        <v>6934086683984</v>
      </c>
      <c r="M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</row>
    <row r="983" spans="2:91" ht="11.85" customHeight="1" outlineLevel="4">
      <c r="B983" s="82" t="str">
        <f t="shared" si="85"/>
        <v xml:space="preserve">                ПДУ для Sony RM-841 ic (серия   HSN050)</v>
      </c>
      <c r="C983" s="41" t="s">
        <v>1446</v>
      </c>
      <c r="D983" s="70">
        <f t="shared" si="84"/>
        <v>6.5880000000000001</v>
      </c>
      <c r="E983" s="110" t="s">
        <v>33</v>
      </c>
      <c r="G983" s="115" t="s">
        <v>1445</v>
      </c>
      <c r="H983" s="155">
        <v>5.49</v>
      </c>
      <c r="I983" s="111" t="s">
        <v>32</v>
      </c>
      <c r="J983" s="81"/>
      <c r="K983"/>
      <c r="L983" s="42">
        <v>6934086684172</v>
      </c>
      <c r="M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</row>
    <row r="984" spans="2:91" ht="11.85" customHeight="1" outlineLevel="4">
      <c r="B984" s="82" t="str">
        <f t="shared" si="85"/>
        <v xml:space="preserve">                ПДУ для Sony RM-849S ic (серия HSN028)</v>
      </c>
      <c r="C984" s="41" t="s">
        <v>1448</v>
      </c>
      <c r="D984" s="70">
        <f t="shared" si="84"/>
        <v>4.3920000000000003</v>
      </c>
      <c r="E984" s="110" t="s">
        <v>33</v>
      </c>
      <c r="G984" s="115" t="s">
        <v>1447</v>
      </c>
      <c r="H984" s="155">
        <v>3.66</v>
      </c>
      <c r="I984" s="111" t="s">
        <v>32</v>
      </c>
      <c r="J984" s="81"/>
      <c r="K984"/>
      <c r="L984" s="41"/>
      <c r="M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</row>
    <row r="985" spans="2:91" ht="11.85" customHeight="1" outlineLevel="4">
      <c r="B985" s="82" t="str">
        <f t="shared" si="85"/>
        <v xml:space="preserve">                ПДУ для Sony RM-870 ic (серия  HSN035)</v>
      </c>
      <c r="C985" s="41" t="s">
        <v>1450</v>
      </c>
      <c r="D985" s="70">
        <f t="shared" si="84"/>
        <v>4.4640000000000004</v>
      </c>
      <c r="E985" s="110" t="s">
        <v>33</v>
      </c>
      <c r="G985" s="115" t="s">
        <v>1449</v>
      </c>
      <c r="H985" s="155">
        <v>3.72</v>
      </c>
      <c r="I985" s="111" t="s">
        <v>32</v>
      </c>
      <c r="J985" s="81"/>
      <c r="K985"/>
      <c r="L985" s="42">
        <v>6934086687074</v>
      </c>
      <c r="M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</row>
    <row r="986" spans="2:91" ht="11.85" customHeight="1" outlineLevel="4">
      <c r="B986" s="82" t="str">
        <f t="shared" si="85"/>
        <v xml:space="preserve">                ПДУ для Sony RM-887/889 ic (серия HSN045)</v>
      </c>
      <c r="C986" s="41" t="s">
        <v>1452</v>
      </c>
      <c r="D986" s="70">
        <f t="shared" si="84"/>
        <v>7.5960000000000001</v>
      </c>
      <c r="E986" s="110" t="s">
        <v>33</v>
      </c>
      <c r="G986" s="115" t="s">
        <v>1451</v>
      </c>
      <c r="H986" s="155">
        <v>6.33</v>
      </c>
      <c r="I986" s="111" t="s">
        <v>32</v>
      </c>
      <c r="J986" s="81"/>
      <c r="K986"/>
      <c r="L986" s="42">
        <v>6972401115826</v>
      </c>
      <c r="M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</row>
    <row r="987" spans="2:91" ht="11.85" customHeight="1" outlineLevel="4">
      <c r="B987" s="82" t="str">
        <f t="shared" si="85"/>
        <v xml:space="preserve">                ПДУ для Sony RM-934 ic (серия  HSN074)</v>
      </c>
      <c r="C987" s="41" t="s">
        <v>1454</v>
      </c>
      <c r="D987" s="70">
        <f t="shared" si="84"/>
        <v>8.4599999999999991</v>
      </c>
      <c r="E987" s="110" t="s">
        <v>33</v>
      </c>
      <c r="G987" s="115" t="s">
        <v>1453</v>
      </c>
      <c r="H987" s="155">
        <v>7.05</v>
      </c>
      <c r="I987" s="111" t="s">
        <v>32</v>
      </c>
      <c r="J987" s="81"/>
      <c r="K987"/>
      <c r="L987" s="42">
        <v>6972401112993</v>
      </c>
      <c r="M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</row>
    <row r="988" spans="2:91" ht="11.85" customHeight="1" outlineLevel="4">
      <c r="B988" s="82" t="str">
        <f t="shared" si="85"/>
        <v xml:space="preserve">                ПДУ для Sony RM-EA006 ic (серия  HSN181)</v>
      </c>
      <c r="C988" s="41" t="s">
        <v>1456</v>
      </c>
      <c r="D988" s="70">
        <f t="shared" si="84"/>
        <v>7.8479999999999999</v>
      </c>
      <c r="E988" s="110" t="s">
        <v>33</v>
      </c>
      <c r="G988" s="115" t="s">
        <v>1455</v>
      </c>
      <c r="H988" s="155">
        <v>6.54</v>
      </c>
      <c r="I988" s="111" t="s">
        <v>32</v>
      </c>
      <c r="J988" s="81"/>
      <c r="K988"/>
      <c r="L988" s="42">
        <v>2000230095065</v>
      </c>
      <c r="M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</row>
    <row r="989" spans="2:91" ht="22.35" customHeight="1" outlineLevel="4">
      <c r="B989" s="82" t="str">
        <f t="shared" si="85"/>
        <v xml:space="preserve">                ПДУ для Sony RM-ED002 ( RM-EA002) ic LCD TV (серия  HSN156)</v>
      </c>
      <c r="C989" s="41" t="s">
        <v>1458</v>
      </c>
      <c r="D989" s="70">
        <f t="shared" si="84"/>
        <v>10.511999999999999</v>
      </c>
      <c r="E989" s="110" t="s">
        <v>33</v>
      </c>
      <c r="G989" s="115" t="s">
        <v>1457</v>
      </c>
      <c r="H989" s="155">
        <v>8.76</v>
      </c>
      <c r="I989" s="111" t="s">
        <v>32</v>
      </c>
      <c r="J989" s="81"/>
      <c r="K989"/>
      <c r="L989" s="42">
        <v>2000230095072</v>
      </c>
      <c r="M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</row>
    <row r="990" spans="2:91" ht="11.85" customHeight="1" outlineLevel="4">
      <c r="B990" s="82" t="str">
        <f t="shared" si="85"/>
        <v xml:space="preserve">                ПДУ для Sony RM-ED005 ic (серия  HSN208)</v>
      </c>
      <c r="C990" s="41" t="s">
        <v>1460</v>
      </c>
      <c r="D990" s="70">
        <f t="shared" si="84"/>
        <v>7.7759999999999998</v>
      </c>
      <c r="E990" s="110" t="s">
        <v>33</v>
      </c>
      <c r="G990" s="115" t="s">
        <v>1459</v>
      </c>
      <c r="H990" s="155">
        <v>6.48</v>
      </c>
      <c r="I990" s="111" t="s">
        <v>32</v>
      </c>
      <c r="J990" s="81"/>
      <c r="K990"/>
      <c r="L990" s="41"/>
      <c r="M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</row>
    <row r="991" spans="2:91" ht="11.85" customHeight="1" outlineLevel="4">
      <c r="B991" s="82" t="str">
        <f t="shared" si="85"/>
        <v xml:space="preserve">                ПДУ для Sony RM-ED007 ic (серия  HSN175)</v>
      </c>
      <c r="C991" s="41" t="s">
        <v>1462</v>
      </c>
      <c r="D991" s="70">
        <f t="shared" si="84"/>
        <v>9.36</v>
      </c>
      <c r="E991" s="110" t="s">
        <v>33</v>
      </c>
      <c r="G991" s="115" t="s">
        <v>1461</v>
      </c>
      <c r="H991" s="155">
        <v>7.8</v>
      </c>
      <c r="I991" s="111" t="s">
        <v>32</v>
      </c>
      <c r="J991" s="81"/>
      <c r="K991"/>
      <c r="L991" s="42">
        <v>6972401116489</v>
      </c>
      <c r="M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</row>
    <row r="992" spans="2:91" ht="11.85" customHeight="1" outlineLevel="4">
      <c r="B992" s="82" t="str">
        <f t="shared" si="85"/>
        <v xml:space="preserve">                ПДУ для Sony RM-ED008 ic (серия  HSN217)</v>
      </c>
      <c r="C992" s="41" t="s">
        <v>1464</v>
      </c>
      <c r="D992" s="70">
        <f t="shared" si="84"/>
        <v>7.4159999999999995</v>
      </c>
      <c r="E992" s="110" t="s">
        <v>33</v>
      </c>
      <c r="G992" s="115" t="s">
        <v>1463</v>
      </c>
      <c r="H992" s="155">
        <v>6.18</v>
      </c>
      <c r="I992" s="111" t="s">
        <v>32</v>
      </c>
      <c r="J992" s="81"/>
      <c r="K992"/>
      <c r="L992" s="41"/>
      <c r="M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</row>
    <row r="993" spans="2:91" ht="11.85" customHeight="1" outlineLevel="4">
      <c r="B993" s="82" t="str">
        <f t="shared" si="85"/>
        <v xml:space="preserve">                ПДУ для Sony RM-ED009 ic (серия  HSN162)</v>
      </c>
      <c r="C993" s="41" t="s">
        <v>1466</v>
      </c>
      <c r="D993" s="70">
        <f t="shared" si="84"/>
        <v>8.7119999999999997</v>
      </c>
      <c r="E993" s="110" t="s">
        <v>33</v>
      </c>
      <c r="G993" s="115" t="s">
        <v>1465</v>
      </c>
      <c r="H993" s="155">
        <v>7.26</v>
      </c>
      <c r="I993" s="111" t="s">
        <v>32</v>
      </c>
      <c r="J993" s="81"/>
      <c r="K993"/>
      <c r="L993" s="42">
        <v>6972401115840</v>
      </c>
      <c r="M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</row>
    <row r="994" spans="2:91" ht="11.85" customHeight="1" outlineLevel="4">
      <c r="B994" s="82" t="str">
        <f t="shared" si="85"/>
        <v xml:space="preserve">                ПДУ для Sony RM-ED011 ic (серия  HSN173 )</v>
      </c>
      <c r="C994" s="41" t="s">
        <v>1468</v>
      </c>
      <c r="D994" s="70">
        <f t="shared" si="84"/>
        <v>9.395999999999999</v>
      </c>
      <c r="E994" s="110" t="s">
        <v>33</v>
      </c>
      <c r="G994" s="115" t="s">
        <v>1467</v>
      </c>
      <c r="H994" s="155">
        <v>7.83</v>
      </c>
      <c r="I994" s="111" t="s">
        <v>32</v>
      </c>
      <c r="J994" s="81"/>
      <c r="K994"/>
      <c r="L994" s="42">
        <v>6934086601148</v>
      </c>
      <c r="M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</row>
    <row r="995" spans="2:91" ht="22.35" customHeight="1" outlineLevel="4">
      <c r="B995" s="82" t="str">
        <f t="shared" si="85"/>
        <v xml:space="preserve">                ПДУ для Sony RM-ED012 ic LCD TV (серия  HSN204 )</v>
      </c>
      <c r="C995" s="41" t="s">
        <v>1470</v>
      </c>
      <c r="D995" s="70">
        <f t="shared" si="84"/>
        <v>25.956</v>
      </c>
      <c r="E995" s="110" t="s">
        <v>33</v>
      </c>
      <c r="G995" s="115" t="s">
        <v>1469</v>
      </c>
      <c r="H995" s="155">
        <v>21.63</v>
      </c>
      <c r="I995" s="111" t="s">
        <v>32</v>
      </c>
      <c r="J995" s="81"/>
      <c r="K995"/>
      <c r="L995" s="42">
        <v>2000230095089</v>
      </c>
      <c r="M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</row>
    <row r="996" spans="2:91" ht="11.85" customHeight="1" outlineLevel="4">
      <c r="B996" s="82" t="str">
        <f t="shared" si="85"/>
        <v xml:space="preserve">                ПДУ для Sony RM-ED013 ic  (серия  HSN179)</v>
      </c>
      <c r="C996" s="41" t="s">
        <v>1472</v>
      </c>
      <c r="D996" s="70">
        <f t="shared" si="84"/>
        <v>9.7199999999999989</v>
      </c>
      <c r="E996" s="110" t="s">
        <v>33</v>
      </c>
      <c r="G996" s="115" t="s">
        <v>1471</v>
      </c>
      <c r="H996" s="155">
        <v>8.1</v>
      </c>
      <c r="I996" s="111" t="s">
        <v>32</v>
      </c>
      <c r="J996" s="81"/>
      <c r="K996"/>
      <c r="L996" s="42">
        <v>6972401114409</v>
      </c>
      <c r="M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</row>
    <row r="997" spans="2:91" ht="11.85" customHeight="1" outlineLevel="4">
      <c r="B997" s="82" t="str">
        <f t="shared" si="85"/>
        <v xml:space="preserve">                ПДУ для Sony RM-ED014 ic  (серия  HSN178)</v>
      </c>
      <c r="C997" s="41" t="s">
        <v>1474</v>
      </c>
      <c r="D997" s="70">
        <f t="shared" si="84"/>
        <v>8.64</v>
      </c>
      <c r="E997" s="110" t="s">
        <v>33</v>
      </c>
      <c r="G997" s="115" t="s">
        <v>1473</v>
      </c>
      <c r="H997" s="155">
        <v>7.2</v>
      </c>
      <c r="I997" s="111" t="s">
        <v>32</v>
      </c>
      <c r="J997" s="81"/>
      <c r="K997"/>
      <c r="L997" s="41"/>
      <c r="M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</row>
    <row r="998" spans="2:91" ht="11.85" customHeight="1" outlineLevel="4">
      <c r="B998" s="82" t="str">
        <f t="shared" si="85"/>
        <v xml:space="preserve">                ПДУ для Sony RM-ED016 ic  (серия  HSN218)</v>
      </c>
      <c r="C998" s="41" t="s">
        <v>1476</v>
      </c>
      <c r="D998" s="70">
        <f t="shared" si="84"/>
        <v>8.7119999999999997</v>
      </c>
      <c r="E998" s="110" t="s">
        <v>33</v>
      </c>
      <c r="G998" s="115" t="s">
        <v>1475</v>
      </c>
      <c r="H998" s="155">
        <v>7.26</v>
      </c>
      <c r="I998" s="111" t="s">
        <v>32</v>
      </c>
      <c r="J998" s="81"/>
      <c r="K998"/>
      <c r="L998" s="41"/>
      <c r="M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</row>
    <row r="999" spans="2:91" ht="11.85" customHeight="1" outlineLevel="4">
      <c r="B999" s="82" t="str">
        <f t="shared" si="85"/>
        <v xml:space="preserve">                ПДУ для Sony RM-ED017 ic (серия HSN219)</v>
      </c>
      <c r="C999" s="41" t="s">
        <v>1478</v>
      </c>
      <c r="D999" s="70">
        <f t="shared" si="84"/>
        <v>8.5679999999999996</v>
      </c>
      <c r="E999" s="110" t="s">
        <v>33</v>
      </c>
      <c r="G999" s="115" t="s">
        <v>1477</v>
      </c>
      <c r="H999" s="155">
        <v>7.14</v>
      </c>
      <c r="I999" s="111" t="s">
        <v>32</v>
      </c>
      <c r="J999" s="81"/>
      <c r="K999"/>
      <c r="L999" s="42">
        <v>6934086601766</v>
      </c>
      <c r="M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</row>
    <row r="1000" spans="2:91" ht="11.85" customHeight="1" outlineLevel="4">
      <c r="B1000" s="82" t="str">
        <f t="shared" si="85"/>
        <v xml:space="preserve">                ПДУ для Sony RM-ED020 ic (серия  HSN220)</v>
      </c>
      <c r="C1000" s="41" t="s">
        <v>1480</v>
      </c>
      <c r="D1000" s="70">
        <f t="shared" si="84"/>
        <v>8.64</v>
      </c>
      <c r="E1000" s="110" t="s">
        <v>33</v>
      </c>
      <c r="G1000" s="115" t="s">
        <v>1479</v>
      </c>
      <c r="H1000" s="155">
        <v>7.2</v>
      </c>
      <c r="I1000" s="111" t="s">
        <v>32</v>
      </c>
      <c r="J1000" s="81"/>
      <c r="K1000"/>
      <c r="L1000" s="42">
        <v>2000000001937</v>
      </c>
      <c r="M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</row>
    <row r="1001" spans="2:91" ht="11.85" customHeight="1" outlineLevel="4">
      <c r="B1001" s="82" t="str">
        <f t="shared" si="85"/>
        <v xml:space="preserve">                ПДУ для Sony RM-ED022 ic  (серия  HSN221)</v>
      </c>
      <c r="C1001" s="41" t="s">
        <v>1482</v>
      </c>
      <c r="D1001" s="70">
        <f t="shared" si="84"/>
        <v>9.9</v>
      </c>
      <c r="E1001" s="110" t="s">
        <v>33</v>
      </c>
      <c r="G1001" s="115" t="s">
        <v>1481</v>
      </c>
      <c r="H1001" s="155">
        <v>8.25</v>
      </c>
      <c r="I1001" s="111" t="s">
        <v>32</v>
      </c>
      <c r="J1001" s="81"/>
      <c r="K1001"/>
      <c r="L1001" s="42">
        <v>6972401113020</v>
      </c>
      <c r="M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</row>
    <row r="1002" spans="2:91" ht="11.85" customHeight="1" outlineLevel="4">
      <c r="B1002" s="82" t="str">
        <f t="shared" si="85"/>
        <v xml:space="preserve">                ПДУ для Sony RM-ED029 ic (серия  HSN222 )</v>
      </c>
      <c r="C1002" s="41" t="s">
        <v>1484</v>
      </c>
      <c r="D1002" s="70">
        <f t="shared" si="84"/>
        <v>9.7560000000000002</v>
      </c>
      <c r="E1002" s="110" t="s">
        <v>33</v>
      </c>
      <c r="G1002" s="115" t="s">
        <v>1483</v>
      </c>
      <c r="H1002" s="155">
        <v>8.1300000000000008</v>
      </c>
      <c r="I1002" s="111" t="s">
        <v>32</v>
      </c>
      <c r="J1002" s="81"/>
      <c r="K1002"/>
      <c r="L1002" s="42">
        <v>2000230095096</v>
      </c>
      <c r="M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</row>
    <row r="1003" spans="2:91" ht="22.35" customHeight="1" outlineLevel="4">
      <c r="B1003" s="82" t="str">
        <f t="shared" si="85"/>
        <v xml:space="preserve">                ПДУ для Sony RM-ED031 ic LCD TV (серия  HSN224 )</v>
      </c>
      <c r="C1003" s="41" t="s">
        <v>1486</v>
      </c>
      <c r="D1003" s="70">
        <f t="shared" si="84"/>
        <v>11.664</v>
      </c>
      <c r="E1003" s="110" t="s">
        <v>33</v>
      </c>
      <c r="G1003" s="115" t="s">
        <v>1485</v>
      </c>
      <c r="H1003" s="155">
        <v>9.7200000000000006</v>
      </c>
      <c r="I1003" s="111" t="s">
        <v>32</v>
      </c>
      <c r="J1003" s="81"/>
      <c r="K1003"/>
      <c r="L1003" s="42">
        <v>2000230095102</v>
      </c>
      <c r="M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</row>
    <row r="1004" spans="2:91" ht="22.35" customHeight="1" outlineLevel="4">
      <c r="B1004" s="82" t="str">
        <f t="shared" si="85"/>
        <v xml:space="preserve">                ПДУ для Sony RM-ED032 3D ic LCD TV (серия  HSN225 )</v>
      </c>
      <c r="C1004" s="41" t="s">
        <v>1488</v>
      </c>
      <c r="D1004" s="70">
        <f t="shared" si="84"/>
        <v>11.087999999999999</v>
      </c>
      <c r="E1004" s="110" t="s">
        <v>33</v>
      </c>
      <c r="G1004" s="115" t="s">
        <v>1487</v>
      </c>
      <c r="H1004" s="155">
        <v>9.24</v>
      </c>
      <c r="I1004" s="111" t="s">
        <v>32</v>
      </c>
      <c r="J1004" s="81"/>
      <c r="K1004"/>
      <c r="L1004" s="42">
        <v>2000230095119</v>
      </c>
      <c r="M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</row>
    <row r="1005" spans="2:91" ht="11.85" customHeight="1" outlineLevel="4">
      <c r="B1005" s="82" t="str">
        <f t="shared" si="85"/>
        <v xml:space="preserve">                ПДУ для Sony RM-ED033 ic (серия  HSN195 )</v>
      </c>
      <c r="C1005" s="41" t="s">
        <v>1490</v>
      </c>
      <c r="D1005" s="70">
        <f t="shared" si="84"/>
        <v>11.231999999999999</v>
      </c>
      <c r="E1005" s="110" t="s">
        <v>33</v>
      </c>
      <c r="G1005" s="115" t="s">
        <v>1489</v>
      </c>
      <c r="H1005" s="155">
        <v>9.36</v>
      </c>
      <c r="I1005" s="111" t="s">
        <v>32</v>
      </c>
      <c r="J1005" s="81"/>
      <c r="K1005"/>
      <c r="L1005" s="42">
        <v>2000230095126</v>
      </c>
      <c r="M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</row>
    <row r="1006" spans="2:91" ht="22.35" customHeight="1" outlineLevel="4">
      <c r="B1006" s="82" t="str">
        <f t="shared" si="85"/>
        <v xml:space="preserve">                ПДУ для Sony RM-ED034 ic 3D LCD LED TV (серия  HSN226 )</v>
      </c>
      <c r="C1006" s="41" t="s">
        <v>1492</v>
      </c>
      <c r="D1006" s="70">
        <f t="shared" si="84"/>
        <v>12.023999999999999</v>
      </c>
      <c r="E1006" s="110" t="s">
        <v>33</v>
      </c>
      <c r="G1006" s="115" t="s">
        <v>1491</v>
      </c>
      <c r="H1006" s="155">
        <v>10.02</v>
      </c>
      <c r="I1006" s="111" t="s">
        <v>32</v>
      </c>
      <c r="J1006" s="81"/>
      <c r="K1006"/>
      <c r="L1006" s="42">
        <v>2000230095133</v>
      </c>
      <c r="M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</row>
    <row r="1007" spans="2:91" ht="11.85" customHeight="1" outlineLevel="4">
      <c r="B1007" s="82" t="str">
        <f t="shared" si="85"/>
        <v xml:space="preserve">                ПДУ для Sony RM-ED035 ic (серия  HSN227 )</v>
      </c>
      <c r="C1007" s="41" t="s">
        <v>1494</v>
      </c>
      <c r="D1007" s="70">
        <f t="shared" si="84"/>
        <v>9.6120000000000001</v>
      </c>
      <c r="E1007" s="110" t="s">
        <v>33</v>
      </c>
      <c r="G1007" s="115" t="s">
        <v>1493</v>
      </c>
      <c r="H1007" s="155">
        <v>8.01</v>
      </c>
      <c r="I1007" s="111" t="s">
        <v>32</v>
      </c>
      <c r="J1007" s="81"/>
      <c r="K1007"/>
      <c r="L1007" s="42">
        <v>2000230095140</v>
      </c>
      <c r="M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</row>
    <row r="1008" spans="2:91" ht="11.85" customHeight="1" outlineLevel="4">
      <c r="B1008" s="82" t="str">
        <f t="shared" si="85"/>
        <v xml:space="preserve">                ПДУ для Sony RM-ED036 ic (серия  HSN228 )</v>
      </c>
      <c r="C1008" s="41" t="s">
        <v>1496</v>
      </c>
      <c r="D1008" s="70">
        <f t="shared" si="84"/>
        <v>10.404</v>
      </c>
      <c r="E1008" s="110" t="s">
        <v>33</v>
      </c>
      <c r="G1008" s="115" t="s">
        <v>1495</v>
      </c>
      <c r="H1008" s="155">
        <v>8.67</v>
      </c>
      <c r="I1008" s="111" t="s">
        <v>32</v>
      </c>
      <c r="J1008" s="81"/>
      <c r="K1008"/>
      <c r="L1008" s="42">
        <v>2000230095157</v>
      </c>
      <c r="M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</row>
    <row r="1009" spans="2:91" ht="11.85" customHeight="1" outlineLevel="4">
      <c r="B1009" s="82" t="str">
        <f t="shared" si="85"/>
        <v xml:space="preserve">                ПДУ для Sony RM-ED037 ic (серия  HSN229 )</v>
      </c>
      <c r="C1009" s="41" t="s">
        <v>1498</v>
      </c>
      <c r="D1009" s="70">
        <f t="shared" si="84"/>
        <v>9.6120000000000001</v>
      </c>
      <c r="E1009" s="110" t="s">
        <v>33</v>
      </c>
      <c r="G1009" s="115" t="s">
        <v>1497</v>
      </c>
      <c r="H1009" s="155">
        <v>8.01</v>
      </c>
      <c r="I1009" s="111" t="s">
        <v>32</v>
      </c>
      <c r="J1009" s="81"/>
      <c r="K1009"/>
      <c r="L1009" s="42">
        <v>2000230095164</v>
      </c>
      <c r="M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</row>
    <row r="1010" spans="2:91" ht="22.35" customHeight="1" outlineLevel="4">
      <c r="B1010" s="82" t="str">
        <f t="shared" si="85"/>
        <v xml:space="preserve">                ПДУ для Sony RM-ED038 ic моноблок LCD TV+DVD(серия  HSN230)</v>
      </c>
      <c r="C1010" s="41" t="s">
        <v>1500</v>
      </c>
      <c r="D1010" s="70">
        <f t="shared" si="84"/>
        <v>12.6</v>
      </c>
      <c r="E1010" s="110" t="s">
        <v>33</v>
      </c>
      <c r="G1010" s="115" t="s">
        <v>1499</v>
      </c>
      <c r="H1010" s="155">
        <v>10.5</v>
      </c>
      <c r="I1010" s="111" t="s">
        <v>32</v>
      </c>
      <c r="J1010" s="81"/>
      <c r="K1010"/>
      <c r="L1010" s="42">
        <v>2000230093948</v>
      </c>
      <c r="M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</row>
    <row r="1011" spans="2:91" ht="11.85" customHeight="1" outlineLevel="4">
      <c r="B1011" s="82" t="str">
        <f t="shared" si="85"/>
        <v xml:space="preserve">                ПДУ для Sony RM-ED040 ic (серия  HSN231 )</v>
      </c>
      <c r="C1011" s="41" t="s">
        <v>1502</v>
      </c>
      <c r="D1011" s="70">
        <f t="shared" si="84"/>
        <v>10.476000000000001</v>
      </c>
      <c r="E1011" s="110" t="s">
        <v>33</v>
      </c>
      <c r="G1011" s="115" t="s">
        <v>1501</v>
      </c>
      <c r="H1011" s="155">
        <v>8.73</v>
      </c>
      <c r="I1011" s="111" t="s">
        <v>32</v>
      </c>
      <c r="J1011" s="81"/>
      <c r="K1011"/>
      <c r="L1011" s="42">
        <v>2000230095171</v>
      </c>
      <c r="M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</row>
    <row r="1012" spans="2:91" ht="22.35" customHeight="1" outlineLevel="4">
      <c r="B1012" s="82" t="str">
        <f t="shared" si="85"/>
        <v xml:space="preserve">                ПДУ для Sony RM-ED041 LED LCD 3D ic (серия HSN232)</v>
      </c>
      <c r="C1012" s="41" t="s">
        <v>1504</v>
      </c>
      <c r="D1012" s="70">
        <f t="shared" si="84"/>
        <v>9.1079999999999988</v>
      </c>
      <c r="E1012" s="110" t="s">
        <v>33</v>
      </c>
      <c r="G1012" s="115" t="s">
        <v>1503</v>
      </c>
      <c r="H1012" s="155">
        <v>7.59</v>
      </c>
      <c r="I1012" s="111" t="s">
        <v>32</v>
      </c>
      <c r="J1012" s="81"/>
      <c r="K1012"/>
      <c r="L1012" s="42">
        <v>6934086604118</v>
      </c>
      <c r="M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</row>
    <row r="1013" spans="2:91" ht="22.35" customHeight="1" outlineLevel="4">
      <c r="B1013" s="82" t="str">
        <f t="shared" si="85"/>
        <v xml:space="preserve">                ПДУ для Sony RM-ED044 LED LCD 3D ic (серия HSN233)</v>
      </c>
      <c r="C1013" s="41" t="s">
        <v>1506</v>
      </c>
      <c r="D1013" s="70">
        <f t="shared" si="84"/>
        <v>10.08</v>
      </c>
      <c r="E1013" s="110" t="s">
        <v>33</v>
      </c>
      <c r="G1013" s="115" t="s">
        <v>1505</v>
      </c>
      <c r="H1013" s="155">
        <v>8.4</v>
      </c>
      <c r="I1013" s="111" t="s">
        <v>32</v>
      </c>
      <c r="J1013" s="81"/>
      <c r="K1013"/>
      <c r="L1013" s="42">
        <v>6972401114515</v>
      </c>
      <c r="M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</row>
    <row r="1014" spans="2:91" ht="22.35" customHeight="1" outlineLevel="4">
      <c r="B1014" s="82" t="str">
        <f t="shared" si="85"/>
        <v xml:space="preserve">                ПДУ для Sony RM-ED045 LED LCD 3D ic (серия HSN234)</v>
      </c>
      <c r="C1014" s="41" t="s">
        <v>1508</v>
      </c>
      <c r="D1014" s="70">
        <f t="shared" si="84"/>
        <v>10.44</v>
      </c>
      <c r="E1014" s="110" t="s">
        <v>33</v>
      </c>
      <c r="G1014" s="115" t="s">
        <v>1507</v>
      </c>
      <c r="H1014" s="155">
        <v>8.6999999999999993</v>
      </c>
      <c r="I1014" s="111" t="s">
        <v>32</v>
      </c>
      <c r="J1014" s="81"/>
      <c r="K1014"/>
      <c r="L1014" s="42">
        <v>6972401115918</v>
      </c>
      <c r="M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</row>
    <row r="1015" spans="2:91" ht="11.85" customHeight="1" outlineLevel="4">
      <c r="B1015" s="82" t="str">
        <f t="shared" si="85"/>
        <v xml:space="preserve">                ПДУ для Sony RM-ED046 (серия HSN254)</v>
      </c>
      <c r="C1015" s="41" t="s">
        <v>5255</v>
      </c>
      <c r="D1015" s="70">
        <f t="shared" si="84"/>
        <v>10.08</v>
      </c>
      <c r="E1015" s="110" t="s">
        <v>33</v>
      </c>
      <c r="G1015" s="115" t="s">
        <v>5254</v>
      </c>
      <c r="H1015" s="155">
        <v>8.4</v>
      </c>
      <c r="I1015" s="111" t="s">
        <v>32</v>
      </c>
      <c r="J1015" s="81"/>
      <c r="K1015"/>
      <c r="L1015" s="42">
        <v>6972401113198</v>
      </c>
      <c r="M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</row>
    <row r="1016" spans="2:91" ht="22.35" customHeight="1" outlineLevel="4">
      <c r="B1016" s="82" t="str">
        <f t="shared" si="85"/>
        <v xml:space="preserve">                ПДУ для Sony RM-ED047 LED LCD 3D TV ic (серия HSN249)</v>
      </c>
      <c r="C1016" s="41" t="s">
        <v>1510</v>
      </c>
      <c r="D1016" s="70">
        <f t="shared" si="84"/>
        <v>9.36</v>
      </c>
      <c r="E1016" s="110" t="s">
        <v>33</v>
      </c>
      <c r="G1016" s="115" t="s">
        <v>1509</v>
      </c>
      <c r="H1016" s="155">
        <v>7.8</v>
      </c>
      <c r="I1016" s="111" t="s">
        <v>32</v>
      </c>
      <c r="J1016" s="81"/>
      <c r="K1016"/>
      <c r="L1016" s="42">
        <v>2000000000565</v>
      </c>
      <c r="M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</row>
    <row r="1017" spans="2:91" ht="11.85" customHeight="1" outlineLevel="4">
      <c r="B1017" s="82" t="str">
        <f t="shared" si="85"/>
        <v xml:space="preserve">                ПДУ для Sony RM-ED050 ic (серия HSN251)</v>
      </c>
      <c r="C1017" s="41" t="s">
        <v>1512</v>
      </c>
      <c r="D1017" s="70">
        <f t="shared" si="84"/>
        <v>10.44</v>
      </c>
      <c r="E1017" s="110" t="s">
        <v>33</v>
      </c>
      <c r="G1017" s="115" t="s">
        <v>1511</v>
      </c>
      <c r="H1017" s="155">
        <v>8.6999999999999993</v>
      </c>
      <c r="I1017" s="111" t="s">
        <v>32</v>
      </c>
      <c r="J1017" s="81"/>
      <c r="K1017"/>
      <c r="L1017" s="42">
        <v>2000000000572</v>
      </c>
      <c r="M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</row>
    <row r="1018" spans="2:91" ht="22.35" customHeight="1" outlineLevel="4">
      <c r="B1018" s="82" t="str">
        <f t="shared" si="85"/>
        <v xml:space="preserve">                ПДУ для Sony RM-ED052 ic 3D LCD TV (серия HSN257)</v>
      </c>
      <c r="C1018" s="41" t="s">
        <v>1514</v>
      </c>
      <c r="D1018" s="70">
        <f t="shared" si="84"/>
        <v>8.5679999999999996</v>
      </c>
      <c r="E1018" s="110" t="s">
        <v>33</v>
      </c>
      <c r="G1018" s="115" t="s">
        <v>1513</v>
      </c>
      <c r="H1018" s="155">
        <v>7.14</v>
      </c>
      <c r="I1018" s="111" t="s">
        <v>32</v>
      </c>
      <c r="J1018" s="81"/>
      <c r="K1018"/>
      <c r="L1018" s="42">
        <v>2000000000589</v>
      </c>
      <c r="M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</row>
    <row r="1019" spans="2:91" ht="11.85" customHeight="1" outlineLevel="4">
      <c r="B1019" s="82" t="str">
        <f t="shared" si="85"/>
        <v xml:space="preserve">                ПДУ для Sony RM-ED053 ic (серия HSN255)</v>
      </c>
      <c r="C1019" s="41" t="s">
        <v>1516</v>
      </c>
      <c r="D1019" s="70">
        <f t="shared" si="84"/>
        <v>9</v>
      </c>
      <c r="E1019" s="110" t="s">
        <v>33</v>
      </c>
      <c r="G1019" s="115" t="s">
        <v>1515</v>
      </c>
      <c r="H1019" s="155">
        <v>7.5</v>
      </c>
      <c r="I1019" s="111" t="s">
        <v>32</v>
      </c>
      <c r="J1019" s="81"/>
      <c r="K1019"/>
      <c r="L1019" s="42">
        <v>6972401113204</v>
      </c>
      <c r="M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</row>
    <row r="1020" spans="2:91" ht="11.85" customHeight="1" outlineLevel="4">
      <c r="B1020" s="82" t="str">
        <f t="shared" si="85"/>
        <v xml:space="preserve">                ПДУ для Sony RM-ED054 ic (серия HSN248)</v>
      </c>
      <c r="C1020" s="41" t="s">
        <v>1518</v>
      </c>
      <c r="D1020" s="70">
        <f t="shared" si="84"/>
        <v>7.02</v>
      </c>
      <c r="E1020" s="110" t="s">
        <v>33</v>
      </c>
      <c r="G1020" s="115" t="s">
        <v>1517</v>
      </c>
      <c r="H1020" s="155">
        <v>5.85</v>
      </c>
      <c r="I1020" s="111" t="s">
        <v>32</v>
      </c>
      <c r="J1020" s="81"/>
      <c r="K1020"/>
      <c r="L1020" s="42">
        <v>6972401113181</v>
      </c>
      <c r="M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</row>
    <row r="1021" spans="2:91" ht="22.35" customHeight="1" outlineLevel="4">
      <c r="B1021" s="82" t="str">
        <f t="shared" si="85"/>
        <v xml:space="preserve">                ПДУ для Sony RM-ED058 ic LCD LED TV 3D (серия  HSN274)</v>
      </c>
      <c r="C1021" s="41" t="s">
        <v>1520</v>
      </c>
      <c r="D1021" s="70">
        <f t="shared" si="84"/>
        <v>9.3239999999999998</v>
      </c>
      <c r="E1021" s="110" t="s">
        <v>33</v>
      </c>
      <c r="G1021" s="115" t="s">
        <v>1519</v>
      </c>
      <c r="H1021" s="155">
        <v>7.77</v>
      </c>
      <c r="I1021" s="111" t="s">
        <v>32</v>
      </c>
      <c r="J1021" s="81"/>
      <c r="K1021"/>
      <c r="L1021" s="41"/>
      <c r="M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</row>
    <row r="1022" spans="2:91" ht="22.35" customHeight="1" outlineLevel="4">
      <c r="B1022" s="82" t="str">
        <f t="shared" si="85"/>
        <v xml:space="preserve">                ПДУ для Sony RM-ED060 ic как оригинал 3D LCD TV (серия HSN267)</v>
      </c>
      <c r="C1022" s="41" t="s">
        <v>1522</v>
      </c>
      <c r="D1022" s="70">
        <f t="shared" si="84"/>
        <v>8.64</v>
      </c>
      <c r="E1022" s="110" t="s">
        <v>33</v>
      </c>
      <c r="G1022" s="115" t="s">
        <v>1521</v>
      </c>
      <c r="H1022" s="155">
        <v>7.2</v>
      </c>
      <c r="I1022" s="111" t="s">
        <v>32</v>
      </c>
      <c r="J1022" s="81"/>
      <c r="K1022"/>
      <c r="L1022" s="42">
        <v>2000000000596</v>
      </c>
      <c r="M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</row>
    <row r="1023" spans="2:91" ht="11.85" customHeight="1" outlineLevel="4">
      <c r="B1023" s="82" t="str">
        <f t="shared" si="85"/>
        <v xml:space="preserve">                ПДУ для Sony RM-ED061 ic ( серия HSN289)</v>
      </c>
      <c r="C1023" s="41" t="s">
        <v>1524</v>
      </c>
      <c r="D1023" s="70">
        <f t="shared" si="84"/>
        <v>9.5399999999999991</v>
      </c>
      <c r="E1023" s="110" t="s">
        <v>33</v>
      </c>
      <c r="G1023" s="115" t="s">
        <v>1523</v>
      </c>
      <c r="H1023" s="155">
        <v>7.95</v>
      </c>
      <c r="I1023" s="111" t="s">
        <v>32</v>
      </c>
      <c r="J1023" s="81"/>
      <c r="K1023"/>
      <c r="L1023" s="42">
        <v>6972401115086</v>
      </c>
      <c r="M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</row>
    <row r="1024" spans="2:91" ht="22.35" customHeight="1" outlineLevel="4">
      <c r="B1024" s="82" t="str">
        <f t="shared" si="85"/>
        <v xml:space="preserve">                ПДУ для Sony RM-ED062 ic NEW LCD TV (серия  HSN278)</v>
      </c>
      <c r="C1024" s="41" t="s">
        <v>1526</v>
      </c>
      <c r="D1024" s="70">
        <f t="shared" si="84"/>
        <v>7.1639999999999997</v>
      </c>
      <c r="E1024" s="110" t="s">
        <v>33</v>
      </c>
      <c r="G1024" s="115" t="s">
        <v>1525</v>
      </c>
      <c r="H1024" s="155">
        <v>5.97</v>
      </c>
      <c r="I1024" s="111" t="s">
        <v>32</v>
      </c>
      <c r="J1024" s="81"/>
      <c r="K1024"/>
      <c r="L1024" s="42">
        <v>6972401115949</v>
      </c>
      <c r="M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</row>
    <row r="1025" spans="2:91" ht="11.85" customHeight="1" outlineLevel="4">
      <c r="B1025" s="82" t="str">
        <f t="shared" si="85"/>
        <v xml:space="preserve">                ПДУ для Sony RM-GA015 ic (серия  HSN235)</v>
      </c>
      <c r="C1025" s="41" t="s">
        <v>1528</v>
      </c>
      <c r="D1025" s="70">
        <f t="shared" si="84"/>
        <v>9.5399999999999991</v>
      </c>
      <c r="E1025" s="110" t="s">
        <v>33</v>
      </c>
      <c r="G1025" s="115" t="s">
        <v>1527</v>
      </c>
      <c r="H1025" s="155">
        <v>7.95</v>
      </c>
      <c r="I1025" s="111" t="s">
        <v>32</v>
      </c>
      <c r="J1025" s="81"/>
      <c r="K1025"/>
      <c r="L1025" s="42">
        <v>2000230095188</v>
      </c>
      <c r="M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</row>
    <row r="1026" spans="2:91" ht="11.85" customHeight="1" outlineLevel="4">
      <c r="B1026" s="82" t="str">
        <f t="shared" si="85"/>
        <v xml:space="preserve">                ПДУ для Sony RM-GA016 ic (серия  HSN263)</v>
      </c>
      <c r="C1026" s="41" t="s">
        <v>1530</v>
      </c>
      <c r="D1026" s="70">
        <f t="shared" si="84"/>
        <v>10.44</v>
      </c>
      <c r="E1026" s="110" t="s">
        <v>33</v>
      </c>
      <c r="G1026" s="115" t="s">
        <v>1529</v>
      </c>
      <c r="H1026" s="155">
        <v>8.6999999999999993</v>
      </c>
      <c r="I1026" s="111" t="s">
        <v>32</v>
      </c>
      <c r="J1026" s="81"/>
      <c r="K1026"/>
      <c r="L1026" s="42">
        <v>6972401116526</v>
      </c>
      <c r="M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</row>
    <row r="1027" spans="2:91" ht="11.85" customHeight="1" outlineLevel="4">
      <c r="B1027" s="82" t="str">
        <f t="shared" si="85"/>
        <v xml:space="preserve">                ПДУ для Sony RM-GA018 ic (серия  HSN212)</v>
      </c>
      <c r="C1027" s="41" t="s">
        <v>1532</v>
      </c>
      <c r="D1027" s="70">
        <f t="shared" si="84"/>
        <v>9.8279999999999994</v>
      </c>
      <c r="E1027" s="110" t="s">
        <v>33</v>
      </c>
      <c r="G1027" s="115" t="s">
        <v>1531</v>
      </c>
      <c r="H1027" s="155">
        <v>8.19</v>
      </c>
      <c r="I1027" s="111" t="s">
        <v>32</v>
      </c>
      <c r="J1027" s="81"/>
      <c r="K1027"/>
      <c r="L1027" s="42">
        <v>6972401113174</v>
      </c>
      <c r="M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</row>
    <row r="1028" spans="2:91" ht="11.85" customHeight="1" outlineLevel="4">
      <c r="B1028" s="82" t="str">
        <f t="shared" si="85"/>
        <v xml:space="preserve">                ПДУ для Sony RM-GA019 ic (серия  HSN197)</v>
      </c>
      <c r="C1028" s="41" t="s">
        <v>1534</v>
      </c>
      <c r="D1028" s="70">
        <f t="shared" si="84"/>
        <v>10.584</v>
      </c>
      <c r="E1028" s="110" t="s">
        <v>33</v>
      </c>
      <c r="G1028" s="115" t="s">
        <v>1533</v>
      </c>
      <c r="H1028" s="155">
        <v>8.82</v>
      </c>
      <c r="I1028" s="111" t="s">
        <v>32</v>
      </c>
      <c r="J1028" s="81"/>
      <c r="K1028"/>
      <c r="L1028" s="42">
        <v>6972401116496</v>
      </c>
      <c r="M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</row>
    <row r="1029" spans="2:91" ht="11.85" customHeight="1" outlineLevel="4">
      <c r="B1029" s="82" t="str">
        <f t="shared" si="85"/>
        <v xml:space="preserve">                ПДУ для Sony RM-W100 ic (серия  HSN137)</v>
      </c>
      <c r="C1029" s="41" t="s">
        <v>1536</v>
      </c>
      <c r="D1029" s="70">
        <f t="shared" si="84"/>
        <v>5.76</v>
      </c>
      <c r="E1029" s="110" t="s">
        <v>33</v>
      </c>
      <c r="G1029" s="115" t="s">
        <v>1535</v>
      </c>
      <c r="H1029" s="155">
        <v>4.8</v>
      </c>
      <c r="I1029" s="111" t="s">
        <v>32</v>
      </c>
      <c r="J1029" s="81"/>
      <c r="K1029"/>
      <c r="L1029" s="42">
        <v>6972401115833</v>
      </c>
      <c r="M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</row>
    <row r="1030" spans="2:91" ht="22.35" customHeight="1" outlineLevel="4">
      <c r="B1030" s="82" t="str">
        <f t="shared" si="85"/>
        <v xml:space="preserve">                ПДУ для Sony RMF-TX200P ( VOICE REMOTE CONTROL) С голосовой функцией! LCD 4K</v>
      </c>
      <c r="C1030" s="42">
        <v>19737</v>
      </c>
      <c r="D1030" s="70">
        <f t="shared" ref="D1030:D1093" si="86">H1030*1.2</f>
        <v>57.599999999999994</v>
      </c>
      <c r="E1030" s="110" t="s">
        <v>33</v>
      </c>
      <c r="G1030" s="115" t="s">
        <v>5118</v>
      </c>
      <c r="H1030" s="155">
        <v>48</v>
      </c>
      <c r="I1030" s="111" t="s">
        <v>32</v>
      </c>
      <c r="J1030" s="81"/>
      <c r="K1030"/>
      <c r="L1030" s="42">
        <v>2000396983725</v>
      </c>
      <c r="M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</row>
    <row r="1031" spans="2:91" ht="11.85" customHeight="1" outlineLevel="4">
      <c r="B1031" s="82" t="str">
        <f t="shared" si="85"/>
        <v xml:space="preserve">                ПДУ для Sony RMT-B104P ic (серия  HSN215)</v>
      </c>
      <c r="C1031" s="41" t="s">
        <v>1538</v>
      </c>
      <c r="D1031" s="70">
        <f t="shared" si="86"/>
        <v>6.371999999999999</v>
      </c>
      <c r="E1031" s="110" t="s">
        <v>33</v>
      </c>
      <c r="G1031" s="115" t="s">
        <v>1537</v>
      </c>
      <c r="H1031" s="155">
        <v>5.31</v>
      </c>
      <c r="I1031" s="111" t="s">
        <v>32</v>
      </c>
      <c r="J1031" s="81"/>
      <c r="K1031"/>
      <c r="L1031" s="41"/>
      <c r="M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</row>
    <row r="1032" spans="2:91" ht="11.85" customHeight="1" outlineLevel="4">
      <c r="B1032" s="82" t="str">
        <f t="shared" si="85"/>
        <v xml:space="preserve">                ПДУ для Sony RMT-B105A ic BDP (серия  HSN246)</v>
      </c>
      <c r="C1032" s="41" t="s">
        <v>1540</v>
      </c>
      <c r="D1032" s="70">
        <f t="shared" si="86"/>
        <v>7.7759999999999998</v>
      </c>
      <c r="E1032" s="110" t="s">
        <v>33</v>
      </c>
      <c r="G1032" s="115" t="s">
        <v>1539</v>
      </c>
      <c r="H1032" s="155">
        <v>6.48</v>
      </c>
      <c r="I1032" s="111" t="s">
        <v>32</v>
      </c>
      <c r="J1032" s="81"/>
      <c r="K1032"/>
      <c r="L1032" s="41"/>
      <c r="M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</row>
    <row r="1033" spans="2:91" ht="22.35" customHeight="1" outlineLevel="4">
      <c r="B1033" s="82" t="str">
        <f t="shared" si="85"/>
        <v xml:space="preserve">                ПДУ для Sony RMT-TX100D NETFLIX ic (серия HSN279)</v>
      </c>
      <c r="C1033" s="41" t="s">
        <v>1542</v>
      </c>
      <c r="D1033" s="70">
        <f t="shared" si="86"/>
        <v>10.152000000000001</v>
      </c>
      <c r="E1033" s="110" t="s">
        <v>33</v>
      </c>
      <c r="G1033" s="115" t="s">
        <v>1541</v>
      </c>
      <c r="H1033" s="155">
        <v>8.4600000000000009</v>
      </c>
      <c r="I1033" s="111" t="s">
        <v>32</v>
      </c>
      <c r="J1033" s="81"/>
      <c r="K1033"/>
      <c r="L1033" s="42">
        <v>2000230095201</v>
      </c>
      <c r="M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</row>
    <row r="1034" spans="2:91" ht="11.85" customHeight="1" outlineLevel="4">
      <c r="B1034" s="82" t="str">
        <f t="shared" si="85"/>
        <v xml:space="preserve">                ПДУ для Sony RMT-TX100E ic (серия HSN284)</v>
      </c>
      <c r="C1034" s="41" t="s">
        <v>3740</v>
      </c>
      <c r="D1034" s="70">
        <f t="shared" si="86"/>
        <v>10.799999999999999</v>
      </c>
      <c r="E1034" s="110" t="s">
        <v>33</v>
      </c>
      <c r="G1034" s="115" t="s">
        <v>3739</v>
      </c>
      <c r="H1034" s="155">
        <v>9</v>
      </c>
      <c r="I1034" s="111" t="s">
        <v>32</v>
      </c>
      <c r="J1034" s="81"/>
      <c r="K1034"/>
      <c r="L1034" s="42">
        <v>6972401114812</v>
      </c>
      <c r="M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</row>
    <row r="1035" spans="2:91" ht="22.35" customHeight="1" outlineLevel="4">
      <c r="B1035" s="82" t="str">
        <f t="shared" si="85"/>
        <v xml:space="preserve">                ПДУ для Sony RMT-TX100P ic LCD TV (серия HSN292)</v>
      </c>
      <c r="C1035" s="41" t="s">
        <v>1544</v>
      </c>
      <c r="D1035" s="70">
        <f t="shared" si="86"/>
        <v>9.2519999999999989</v>
      </c>
      <c r="E1035" s="110" t="s">
        <v>33</v>
      </c>
      <c r="G1035" s="115" t="s">
        <v>1543</v>
      </c>
      <c r="H1035" s="155">
        <v>7.71</v>
      </c>
      <c r="I1035" s="111" t="s">
        <v>32</v>
      </c>
      <c r="J1035" s="81"/>
      <c r="K1035"/>
      <c r="L1035" s="42">
        <v>2000240431150</v>
      </c>
      <c r="M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</row>
    <row r="1036" spans="2:91" ht="22.35" customHeight="1" outlineLevel="4">
      <c r="B1036" s="82" t="str">
        <f t="shared" si="85"/>
        <v xml:space="preserve">                ПДУ для Sony RMT-TX101P ic LCD TV (серия HSN270)</v>
      </c>
      <c r="C1036" s="41" t="s">
        <v>1546</v>
      </c>
      <c r="D1036" s="70">
        <f t="shared" si="86"/>
        <v>9.8279999999999994</v>
      </c>
      <c r="E1036" s="110" t="s">
        <v>33</v>
      </c>
      <c r="G1036" s="115" t="s">
        <v>1545</v>
      </c>
      <c r="H1036" s="155">
        <v>8.19</v>
      </c>
      <c r="I1036" s="111" t="s">
        <v>32</v>
      </c>
      <c r="J1036" s="81"/>
      <c r="K1036"/>
      <c r="L1036" s="42">
        <v>2000230095218</v>
      </c>
      <c r="M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</row>
    <row r="1037" spans="2:91" ht="22.35" customHeight="1" outlineLevel="4">
      <c r="B1037" s="82" t="str">
        <f t="shared" si="85"/>
        <v xml:space="preserve">                ПДУ для Sony RMT-TX102D NETFLIX ic (серия HSN286)</v>
      </c>
      <c r="C1037" s="41" t="s">
        <v>1548</v>
      </c>
      <c r="D1037" s="70">
        <f t="shared" si="86"/>
        <v>11.7</v>
      </c>
      <c r="E1037" s="110" t="s">
        <v>33</v>
      </c>
      <c r="G1037" s="115" t="s">
        <v>1547</v>
      </c>
      <c r="H1037" s="155">
        <v>9.75</v>
      </c>
      <c r="I1037" s="111" t="s">
        <v>32</v>
      </c>
      <c r="J1037" s="81"/>
      <c r="K1037"/>
      <c r="L1037" s="42">
        <v>2000230095225</v>
      </c>
      <c r="M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</row>
    <row r="1038" spans="2:91" ht="22.35" customHeight="1" outlineLevel="4">
      <c r="B1038" s="82" t="str">
        <f t="shared" si="85"/>
        <v xml:space="preserve">                ПДУ для Sony RMT-TX300E NETFLIX ic (серия HSN296)</v>
      </c>
      <c r="C1038" s="41" t="s">
        <v>1550</v>
      </c>
      <c r="D1038" s="70">
        <f t="shared" si="86"/>
        <v>11.52</v>
      </c>
      <c r="E1038" s="110" t="s">
        <v>33</v>
      </c>
      <c r="G1038" s="115" t="s">
        <v>1549</v>
      </c>
      <c r="H1038" s="155">
        <v>9.6</v>
      </c>
      <c r="I1038" s="111" t="s">
        <v>32</v>
      </c>
      <c r="J1038" s="81"/>
      <c r="K1038"/>
      <c r="L1038" s="42">
        <v>6972401115093</v>
      </c>
      <c r="M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</row>
    <row r="1039" spans="2:91" ht="12.6" customHeight="1" outlineLevel="2">
      <c r="B1039" s="37" t="s">
        <v>1551</v>
      </c>
      <c r="C1039" s="38"/>
      <c r="D1039" s="38"/>
      <c r="E1039" s="38"/>
      <c r="F1039" s="38"/>
      <c r="G1039" s="159"/>
      <c r="H1039" s="38"/>
      <c r="I1039" s="38"/>
      <c r="J1039" s="38"/>
      <c r="K1039"/>
      <c r="L1039" s="38"/>
      <c r="M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</row>
    <row r="1040" spans="2:91" ht="12.6" customHeight="1" outlineLevel="3">
      <c r="B1040" s="39" t="s">
        <v>1552</v>
      </c>
      <c r="C1040" s="40"/>
      <c r="D1040" s="40"/>
      <c r="E1040" s="40"/>
      <c r="F1040" s="40"/>
      <c r="G1040" s="159"/>
      <c r="H1040" s="40"/>
      <c r="I1040" s="40"/>
      <c r="J1040" s="40"/>
      <c r="K1040"/>
      <c r="L1040" s="40"/>
      <c r="M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</row>
    <row r="1041" spans="2:91" ht="22.35" customHeight="1" outlineLevel="4">
      <c r="B1041" s="82" t="str">
        <f t="shared" ref="B1041" si="87">HYPERLINK(CONCATENATE("http://belpult.by/site_search?search_term=",C1041),G1041)</f>
        <v xml:space="preserve">                Huayu for Supra RM-L1042 универсальный  пульт(серия HOD832)</v>
      </c>
      <c r="C1041" s="41" t="s">
        <v>3130</v>
      </c>
      <c r="D1041" s="70">
        <f t="shared" si="86"/>
        <v>10.44</v>
      </c>
      <c r="E1041" s="110" t="s">
        <v>33</v>
      </c>
      <c r="G1041" s="115" t="s">
        <v>3129</v>
      </c>
      <c r="H1041" s="155">
        <v>8.6999999999999993</v>
      </c>
      <c r="I1041" s="111" t="s">
        <v>32</v>
      </c>
      <c r="J1041" s="81"/>
      <c r="K1041"/>
      <c r="L1041" s="42">
        <v>6972401117554</v>
      </c>
      <c r="M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</row>
    <row r="1042" spans="2:91" ht="12.6" customHeight="1" outlineLevel="3">
      <c r="B1042" s="39" t="s">
        <v>1553</v>
      </c>
      <c r="C1042" s="40"/>
      <c r="D1042" s="40"/>
      <c r="E1042" s="40"/>
      <c r="F1042" s="40"/>
      <c r="G1042" s="159"/>
      <c r="H1042" s="40"/>
      <c r="I1042" s="40"/>
      <c r="J1042" s="40"/>
      <c r="K1042"/>
      <c r="L1042" s="40"/>
      <c r="M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</row>
    <row r="1043" spans="2:91" ht="22.35" customHeight="1" outlineLevel="4">
      <c r="B1043" s="82" t="str">
        <f t="shared" ref="B1043:B1049" si="88">HYPERLINK(CONCATENATE("http://belpult.by/site_search?search_term=",C1043),G1043)</f>
        <v xml:space="preserve">                ПДУ для Hyundai YDX-107 (H-LED49F502BS2S) LCD SMART TV ( Supra/ Dexp/Econ) ic ( серия HOB2121)</v>
      </c>
      <c r="C1043" s="41" t="s">
        <v>1556</v>
      </c>
      <c r="D1043" s="70">
        <f t="shared" si="86"/>
        <v>11.196</v>
      </c>
      <c r="E1043" s="110" t="s">
        <v>33</v>
      </c>
      <c r="G1043" s="115" t="s">
        <v>1555</v>
      </c>
      <c r="H1043" s="155">
        <v>9.33</v>
      </c>
      <c r="I1043" s="111" t="s">
        <v>32</v>
      </c>
      <c r="J1043" s="81"/>
      <c r="K1043"/>
      <c r="L1043" s="41"/>
      <c r="M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</row>
    <row r="1044" spans="2:91" ht="11.85" customHeight="1" outlineLevel="4">
      <c r="B1044" s="82" t="str">
        <f t="shared" si="88"/>
        <v xml:space="preserve">                ПДУ для Supra /VR 1CE3 белый ic (серия HOB721)</v>
      </c>
      <c r="C1044" s="41" t="s">
        <v>1558</v>
      </c>
      <c r="D1044" s="70">
        <f t="shared" si="86"/>
        <v>5.4359999999999999</v>
      </c>
      <c r="E1044" s="110" t="s">
        <v>33</v>
      </c>
      <c r="G1044" s="115" t="s">
        <v>1557</v>
      </c>
      <c r="H1044" s="155">
        <v>4.53</v>
      </c>
      <c r="I1044" s="111" t="s">
        <v>32</v>
      </c>
      <c r="J1044" s="81"/>
      <c r="K1044"/>
      <c r="L1044" s="42">
        <v>2000230094181</v>
      </c>
      <c r="M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</row>
    <row r="1045" spans="2:91" ht="11.85" customHeight="1" outlineLevel="4">
      <c r="B1045" s="82" t="str">
        <f t="shared" si="88"/>
        <v xml:space="preserve">                ПДУ для Supra /VR 1CE3 черный ic (серия HOB148)</v>
      </c>
      <c r="C1045" s="41" t="s">
        <v>1560</v>
      </c>
      <c r="D1045" s="70">
        <f t="shared" si="86"/>
        <v>5.3639999999999999</v>
      </c>
      <c r="E1045" s="110" t="s">
        <v>33</v>
      </c>
      <c r="G1045" s="115" t="s">
        <v>1559</v>
      </c>
      <c r="H1045" s="155">
        <v>4.47</v>
      </c>
      <c r="I1045" s="111" t="s">
        <v>32</v>
      </c>
      <c r="J1045" s="81"/>
      <c r="K1045"/>
      <c r="L1045" s="42">
        <v>2000230094198</v>
      </c>
      <c r="M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</row>
    <row r="1046" spans="2:91" ht="22.35" customHeight="1" outlineLevel="4">
      <c r="B1046" s="82" t="str">
        <f t="shared" si="88"/>
        <v xml:space="preserve">                ПДУ для Supra 32LE7020S (JH-16440) ic LCD TV AIWA/DAEWOO/GOLDSTAR/HARPER (серия HOB1542)</v>
      </c>
      <c r="C1046" s="41" t="s">
        <v>1554</v>
      </c>
      <c r="D1046" s="70">
        <f t="shared" si="86"/>
        <v>10.116</v>
      </c>
      <c r="E1046" s="110" t="s">
        <v>33</v>
      </c>
      <c r="G1046" s="115" t="s">
        <v>3131</v>
      </c>
      <c r="H1046" s="155">
        <v>8.43</v>
      </c>
      <c r="I1046" s="111" t="s">
        <v>32</v>
      </c>
      <c r="J1046" s="81"/>
      <c r="K1046"/>
      <c r="L1046" s="42">
        <v>2000240430924</v>
      </c>
      <c r="M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</row>
    <row r="1047" spans="2:91" ht="11.85" customHeight="1" outlineLevel="4">
      <c r="B1047" s="82" t="str">
        <f t="shared" si="88"/>
        <v xml:space="preserve">                ПДУ для Supra RC03-52 ic (серия HOB375)</v>
      </c>
      <c r="C1047" s="41" t="s">
        <v>1562</v>
      </c>
      <c r="D1047" s="70">
        <f t="shared" si="86"/>
        <v>4.5</v>
      </c>
      <c r="E1047" s="110" t="s">
        <v>33</v>
      </c>
      <c r="G1047" s="115" t="s">
        <v>1561</v>
      </c>
      <c r="H1047" s="155">
        <v>3.75</v>
      </c>
      <c r="I1047" s="111" t="s">
        <v>32</v>
      </c>
      <c r="J1047" s="81"/>
      <c r="K1047"/>
      <c r="L1047" s="42">
        <v>2000230094211</v>
      </c>
      <c r="M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</row>
    <row r="1048" spans="2:91" ht="22.35" customHeight="1" outlineLevel="4">
      <c r="B1048" s="82" t="str">
        <f t="shared" si="88"/>
        <v xml:space="preserve">                ПДУ для Supra RC21b (RC20b,RC6b) ic (серия HOB531)</v>
      </c>
      <c r="C1048" s="41" t="s">
        <v>4552</v>
      </c>
      <c r="D1048" s="70">
        <f t="shared" si="86"/>
        <v>7.919999999999999</v>
      </c>
      <c r="E1048" s="110" t="s">
        <v>33</v>
      </c>
      <c r="G1048" s="115" t="s">
        <v>4551</v>
      </c>
      <c r="H1048" s="155">
        <v>6.6</v>
      </c>
      <c r="I1048" s="111" t="s">
        <v>32</v>
      </c>
      <c r="J1048" s="81"/>
      <c r="K1048"/>
      <c r="L1048" s="42">
        <v>6974086694917</v>
      </c>
      <c r="M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</row>
    <row r="1049" spans="2:91" ht="11.85" customHeight="1" outlineLevel="4">
      <c r="B1049" s="82" t="str">
        <f t="shared" si="88"/>
        <v xml:space="preserve">                ПДУ для Supra RCF23b ic (серия HOB905)</v>
      </c>
      <c r="C1049" s="41" t="s">
        <v>5239</v>
      </c>
      <c r="D1049" s="70">
        <f t="shared" si="86"/>
        <v>9</v>
      </c>
      <c r="E1049" s="110" t="s">
        <v>33</v>
      </c>
      <c r="G1049" s="115" t="s">
        <v>5240</v>
      </c>
      <c r="H1049" s="155">
        <v>7.5</v>
      </c>
      <c r="I1049" s="111" t="s">
        <v>32</v>
      </c>
      <c r="J1049" s="81"/>
      <c r="K1049"/>
      <c r="L1049" s="41"/>
      <c r="M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</row>
    <row r="1050" spans="2:91" ht="12.6" customHeight="1" outlineLevel="2">
      <c r="B1050" s="37" t="s">
        <v>3132</v>
      </c>
      <c r="C1050" s="38"/>
      <c r="D1050" s="38"/>
      <c r="E1050" s="38"/>
      <c r="F1050" s="38"/>
      <c r="G1050" s="159"/>
      <c r="H1050" s="38"/>
      <c r="I1050" s="38"/>
      <c r="J1050" s="38"/>
      <c r="K1050"/>
      <c r="L1050" s="38"/>
      <c r="M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</row>
    <row r="1051" spans="2:91" ht="12.6" customHeight="1" outlineLevel="3">
      <c r="B1051" s="39" t="s">
        <v>3133</v>
      </c>
      <c r="C1051" s="40"/>
      <c r="D1051" s="40"/>
      <c r="E1051" s="40"/>
      <c r="F1051" s="40"/>
      <c r="G1051" s="159"/>
      <c r="H1051" s="40"/>
      <c r="I1051" s="40"/>
      <c r="J1051" s="40"/>
      <c r="K1051"/>
      <c r="L1051" s="40"/>
      <c r="M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</row>
    <row r="1052" spans="2:91" ht="22.35" customHeight="1" outlineLevel="4">
      <c r="B1052" s="82" t="str">
        <f t="shared" ref="B1052" si="89">HYPERLINK(CONCATENATE("http://belpult.by/site_search?search_term=",C1052),G1052)</f>
        <v xml:space="preserve">                Huayu for TV TELEFUNKEN RM-L1595 универсальный пульт (серия HRM1633)</v>
      </c>
      <c r="C1052" s="41" t="s">
        <v>3135</v>
      </c>
      <c r="D1052" s="70">
        <f t="shared" si="86"/>
        <v>9.5399999999999991</v>
      </c>
      <c r="E1052" s="110" t="s">
        <v>33</v>
      </c>
      <c r="G1052" s="115" t="s">
        <v>3134</v>
      </c>
      <c r="H1052" s="155">
        <v>7.95</v>
      </c>
      <c r="I1052" s="111" t="s">
        <v>32</v>
      </c>
      <c r="J1052" s="81"/>
      <c r="K1052"/>
      <c r="L1052" s="42">
        <v>6972401110159</v>
      </c>
      <c r="M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</row>
    <row r="1053" spans="2:91" ht="12.6" customHeight="1" outlineLevel="3">
      <c r="B1053" s="39" t="s">
        <v>3136</v>
      </c>
      <c r="C1053" s="40"/>
      <c r="D1053" s="40"/>
      <c r="E1053" s="40"/>
      <c r="F1053" s="40"/>
      <c r="G1053" s="159"/>
      <c r="H1053" s="40"/>
      <c r="I1053" s="40"/>
      <c r="J1053" s="40"/>
      <c r="K1053"/>
      <c r="L1053" s="40"/>
      <c r="M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</row>
    <row r="1054" spans="2:91" ht="22.35" customHeight="1" outlineLevel="4">
      <c r="B1054" s="82" t="str">
        <f t="shared" ref="B1054:B1061" si="90">HYPERLINK(CONCATENATE("http://belpult.by/site_search?search_term=",C1054),G1054)</f>
        <v xml:space="preserve">                ПДУ для Telefunken 507CUP ic LCD TV (серия HOB2646)</v>
      </c>
      <c r="C1054" s="41" t="s">
        <v>3750</v>
      </c>
      <c r="D1054" s="70">
        <f t="shared" si="86"/>
        <v>10.152000000000001</v>
      </c>
      <c r="E1054" s="110" t="s">
        <v>33</v>
      </c>
      <c r="G1054" s="115" t="s">
        <v>3749</v>
      </c>
      <c r="H1054" s="155">
        <v>8.4600000000000009</v>
      </c>
      <c r="I1054" s="111" t="s">
        <v>32</v>
      </c>
      <c r="J1054" s="81"/>
      <c r="K1054"/>
      <c r="L1054" s="42">
        <v>6972401115185</v>
      </c>
      <c r="M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</row>
    <row r="1055" spans="2:91" ht="22.35" customHeight="1" outlineLevel="4">
      <c r="B1055" s="82" t="str">
        <f t="shared" si="90"/>
        <v xml:space="preserve">                ПДУ для Telefunken JKT-106B-2-HOME ic, белый  (серия HOB2252)</v>
      </c>
      <c r="C1055" s="41" t="s">
        <v>3137</v>
      </c>
      <c r="D1055" s="70">
        <f t="shared" si="86"/>
        <v>10.764000000000001</v>
      </c>
      <c r="E1055" s="110" t="s">
        <v>33</v>
      </c>
      <c r="G1055" s="115" t="s">
        <v>3141</v>
      </c>
      <c r="H1055" s="155">
        <v>8.9700000000000006</v>
      </c>
      <c r="I1055" s="111" t="s">
        <v>32</v>
      </c>
      <c r="J1055" s="81"/>
      <c r="K1055"/>
      <c r="L1055" s="42">
        <v>2000230093481</v>
      </c>
      <c r="M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</row>
    <row r="1056" spans="2:91" ht="22.35" customHeight="1" outlineLevel="4">
      <c r="B1056" s="82" t="str">
        <f t="shared" si="90"/>
        <v xml:space="preserve">                ПДУ для Telefunken JKT-106B-HOME ic, белый (серия HOB2239)</v>
      </c>
      <c r="C1056" s="41" t="s">
        <v>3139</v>
      </c>
      <c r="D1056" s="70">
        <f t="shared" si="86"/>
        <v>10.764000000000001</v>
      </c>
      <c r="E1056" s="110" t="s">
        <v>33</v>
      </c>
      <c r="G1056" s="115" t="s">
        <v>3142</v>
      </c>
      <c r="H1056" s="155">
        <v>8.9700000000000006</v>
      </c>
      <c r="I1056" s="111" t="s">
        <v>32</v>
      </c>
      <c r="J1056" s="81"/>
      <c r="K1056"/>
      <c r="L1056" s="42">
        <v>2000230093528</v>
      </c>
      <c r="M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</row>
    <row r="1057" spans="2:91" ht="22.35" customHeight="1" outlineLevel="4">
      <c r="B1057" s="82" t="str">
        <f t="shared" si="90"/>
        <v xml:space="preserve">                ПДУ для Telefunken JKT-106B-HOME ic, чёрный (серия HOB2271)</v>
      </c>
      <c r="C1057" s="41" t="s">
        <v>3138</v>
      </c>
      <c r="D1057" s="70">
        <f t="shared" si="86"/>
        <v>10.764000000000001</v>
      </c>
      <c r="E1057" s="110" t="s">
        <v>33</v>
      </c>
      <c r="G1057" s="115" t="s">
        <v>3143</v>
      </c>
      <c r="H1057" s="155">
        <v>8.9700000000000006</v>
      </c>
      <c r="I1057" s="111" t="s">
        <v>32</v>
      </c>
      <c r="J1057" s="81"/>
      <c r="K1057"/>
      <c r="L1057" s="42">
        <v>2000230093535</v>
      </c>
      <c r="M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</row>
    <row r="1058" spans="2:91" ht="22.35" customHeight="1" outlineLevel="4">
      <c r="B1058" s="82" t="str">
        <f t="shared" si="90"/>
        <v xml:space="preserve">                ПДУ для Telefunken SA-230 HOME ic HARPER / OLTO/ SKYLINE/(серия HOB2797)</v>
      </c>
      <c r="C1058" s="41" t="s">
        <v>5228</v>
      </c>
      <c r="D1058" s="70">
        <f t="shared" si="86"/>
        <v>11.808</v>
      </c>
      <c r="E1058" s="110" t="s">
        <v>33</v>
      </c>
      <c r="G1058" s="115" t="s">
        <v>5227</v>
      </c>
      <c r="H1058" s="155">
        <v>9.84</v>
      </c>
      <c r="I1058" s="111" t="s">
        <v>32</v>
      </c>
      <c r="J1058" s="81"/>
      <c r="K1058"/>
      <c r="L1058" s="42">
        <v>6972401118094</v>
      </c>
      <c r="M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</row>
    <row r="1059" spans="2:91" ht="22.35" customHeight="1" outlineLevel="4">
      <c r="B1059" s="82" t="str">
        <f t="shared" si="90"/>
        <v xml:space="preserve">                ПДУ для Telefunken TF-LED32S37T2 ic  (серия HOB1276)</v>
      </c>
      <c r="C1059" s="41" t="s">
        <v>4648</v>
      </c>
      <c r="D1059" s="70">
        <f t="shared" si="86"/>
        <v>7.1999999999999993</v>
      </c>
      <c r="E1059" s="110" t="s">
        <v>33</v>
      </c>
      <c r="G1059" s="115" t="s">
        <v>4647</v>
      </c>
      <c r="H1059" s="155">
        <v>6</v>
      </c>
      <c r="I1059" s="111" t="s">
        <v>32</v>
      </c>
      <c r="J1059" s="81"/>
      <c r="K1059"/>
      <c r="L1059" s="42">
        <v>6972401115468</v>
      </c>
      <c r="M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</row>
    <row r="1060" spans="2:91" ht="22.35" customHeight="1" outlineLevel="4">
      <c r="B1060" s="82" t="str">
        <f t="shared" si="90"/>
        <v xml:space="preserve">                ПДУ для Telefunken TF-LED32S39T2S (VAR1) ic  (серия HOB1999)</v>
      </c>
      <c r="C1060" s="41" t="s">
        <v>4650</v>
      </c>
      <c r="D1060" s="70">
        <f t="shared" si="86"/>
        <v>6.48</v>
      </c>
      <c r="E1060" s="110" t="s">
        <v>33</v>
      </c>
      <c r="G1060" s="115" t="s">
        <v>4649</v>
      </c>
      <c r="H1060" s="155">
        <v>5.4</v>
      </c>
      <c r="I1060" s="111" t="s">
        <v>32</v>
      </c>
      <c r="J1060" s="81"/>
      <c r="K1060"/>
      <c r="L1060" s="41"/>
      <c r="M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</row>
    <row r="1061" spans="2:91" ht="32.85" customHeight="1" outlineLevel="4">
      <c r="B1061" s="82" t="str">
        <f t="shared" si="90"/>
        <v xml:space="preserve">                ПДУ дляTelefunken 507DTV(TF-LED28S9T2)ic MYSTERY/DEXP/DNS/DOFFLER/ERISSON/IZUMI/MANTA(серия HOB1525)</v>
      </c>
      <c r="C1061" s="41" t="s">
        <v>3752</v>
      </c>
      <c r="D1061" s="70">
        <f t="shared" si="86"/>
        <v>10.44</v>
      </c>
      <c r="E1061" s="110" t="s">
        <v>33</v>
      </c>
      <c r="G1061" s="115" t="s">
        <v>3751</v>
      </c>
      <c r="H1061" s="155">
        <v>8.6999999999999993</v>
      </c>
      <c r="I1061" s="111" t="s">
        <v>32</v>
      </c>
      <c r="J1061" s="81"/>
      <c r="K1061"/>
      <c r="L1061" s="42">
        <v>6972401114539</v>
      </c>
      <c r="M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</row>
    <row r="1062" spans="2:91" ht="12.6" customHeight="1" outlineLevel="2">
      <c r="B1062" s="37" t="s">
        <v>1563</v>
      </c>
      <c r="C1062" s="38"/>
      <c r="D1062" s="38"/>
      <c r="E1062" s="38"/>
      <c r="F1062" s="38"/>
      <c r="G1062" s="159"/>
      <c r="H1062" s="38"/>
      <c r="I1062" s="38"/>
      <c r="J1062" s="38"/>
      <c r="K1062"/>
      <c r="L1062" s="38"/>
      <c r="M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</row>
    <row r="1063" spans="2:91" ht="12.6" customHeight="1" outlineLevel="3">
      <c r="B1063" s="39" t="s">
        <v>1564</v>
      </c>
      <c r="C1063" s="40"/>
      <c r="D1063" s="40"/>
      <c r="E1063" s="40"/>
      <c r="F1063" s="40"/>
      <c r="G1063" s="159"/>
      <c r="H1063" s="40"/>
      <c r="I1063" s="40"/>
      <c r="J1063" s="40"/>
      <c r="K1063"/>
      <c r="L1063" s="40"/>
      <c r="M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</row>
    <row r="1064" spans="2:91" ht="22.35" customHeight="1" outlineLevel="4">
      <c r="B1064" s="82" t="str">
        <f t="shared" ref="B1064:B1069" si="91">HYPERLINK(CONCATENATE("http://belpult.by/site_search?search_term=",C1064),G1064)</f>
        <v xml:space="preserve">                HUAYU for TCL RM-L1508+ универсальный пульт (серия HRM1564)</v>
      </c>
      <c r="C1064" s="41" t="s">
        <v>4652</v>
      </c>
      <c r="D1064" s="70">
        <f t="shared" si="86"/>
        <v>13.68</v>
      </c>
      <c r="E1064" s="110" t="s">
        <v>33</v>
      </c>
      <c r="G1064" s="115" t="s">
        <v>4651</v>
      </c>
      <c r="H1064" s="155">
        <v>11.4</v>
      </c>
      <c r="I1064" s="111" t="s">
        <v>32</v>
      </c>
      <c r="J1064" s="81"/>
      <c r="K1064"/>
      <c r="L1064" s="42">
        <v>6974086694306</v>
      </c>
      <c r="M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</row>
    <row r="1065" spans="2:91" ht="22.35" customHeight="1" outlineLevel="4">
      <c r="B1065" s="82" t="str">
        <f t="shared" si="91"/>
        <v xml:space="preserve">                Huayu for TCL TC-802E  универсальный пульт (серия HRM713)</v>
      </c>
      <c r="C1065" s="41" t="s">
        <v>1566</v>
      </c>
      <c r="D1065" s="70">
        <f t="shared" si="86"/>
        <v>5.2919999999999998</v>
      </c>
      <c r="E1065" s="110" t="s">
        <v>33</v>
      </c>
      <c r="G1065" s="115" t="s">
        <v>1565</v>
      </c>
      <c r="H1065" s="155">
        <v>4.41</v>
      </c>
      <c r="I1065" s="111" t="s">
        <v>32</v>
      </c>
      <c r="J1065" s="81"/>
      <c r="K1065"/>
      <c r="L1065" s="42">
        <v>6934086687227</v>
      </c>
      <c r="M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</row>
    <row r="1066" spans="2:91" ht="22.35" customHeight="1" outlineLevel="4">
      <c r="B1066" s="82" t="str">
        <f t="shared" si="91"/>
        <v xml:space="preserve">                Huayu for Thomson RM-549T универсальный пульт (серия HRM216)</v>
      </c>
      <c r="C1066" s="41" t="s">
        <v>1568</v>
      </c>
      <c r="D1066" s="70">
        <f t="shared" si="86"/>
        <v>6.8039999999999994</v>
      </c>
      <c r="E1066" s="110" t="s">
        <v>33</v>
      </c>
      <c r="G1066" s="115" t="s">
        <v>1567</v>
      </c>
      <c r="H1066" s="155">
        <v>5.67</v>
      </c>
      <c r="I1066" s="111" t="s">
        <v>32</v>
      </c>
      <c r="J1066" s="81"/>
      <c r="K1066"/>
      <c r="L1066" s="42">
        <v>6934086683120</v>
      </c>
      <c r="M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</row>
    <row r="1067" spans="2:91" ht="22.35" customHeight="1" outlineLevel="4">
      <c r="B1067" s="82" t="str">
        <f t="shared" si="91"/>
        <v xml:space="preserve">                Huayu for THOMSON RM-TH100 универсальный пульт (серия HRM1324)</v>
      </c>
      <c r="C1067" s="41" t="s">
        <v>1570</v>
      </c>
      <c r="D1067" s="70">
        <f t="shared" si="86"/>
        <v>7.7759999999999998</v>
      </c>
      <c r="E1067" s="110" t="s">
        <v>33</v>
      </c>
      <c r="G1067" s="115" t="s">
        <v>1569</v>
      </c>
      <c r="H1067" s="155">
        <v>6.48</v>
      </c>
      <c r="I1067" s="111" t="s">
        <v>32</v>
      </c>
      <c r="J1067" s="81"/>
      <c r="K1067"/>
      <c r="L1067" s="42">
        <v>6974086689494</v>
      </c>
      <c r="M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</row>
    <row r="1068" spans="2:91" ht="22.35" customHeight="1" outlineLevel="4">
      <c r="B1068" s="82" t="str">
        <f t="shared" si="91"/>
        <v xml:space="preserve">                Huayu for Thomson/TCL TC-95E универсальный пульт (серия HRM881)</v>
      </c>
      <c r="C1068" s="41" t="s">
        <v>1572</v>
      </c>
      <c r="D1068" s="70">
        <f t="shared" si="86"/>
        <v>6.371999999999999</v>
      </c>
      <c r="E1068" s="110" t="s">
        <v>33</v>
      </c>
      <c r="G1068" s="115" t="s">
        <v>1571</v>
      </c>
      <c r="H1068" s="155">
        <v>5.31</v>
      </c>
      <c r="I1068" s="111" t="s">
        <v>32</v>
      </c>
      <c r="J1068" s="91"/>
      <c r="K1068"/>
      <c r="L1068" s="42">
        <v>6934086695956</v>
      </c>
      <c r="M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</row>
    <row r="1069" spans="2:91" ht="22.35" customHeight="1" outlineLevel="4">
      <c r="B1069" s="82" t="str">
        <f t="shared" si="91"/>
        <v xml:space="preserve">                Huayu для Thomson / TCL RM-L1330  универсальный пульт (серия HRM1495)</v>
      </c>
      <c r="C1069" s="41" t="s">
        <v>4654</v>
      </c>
      <c r="D1069" s="70">
        <f t="shared" si="86"/>
        <v>14.076000000000001</v>
      </c>
      <c r="E1069" s="110" t="s">
        <v>33</v>
      </c>
      <c r="G1069" s="115" t="s">
        <v>4653</v>
      </c>
      <c r="H1069" s="155">
        <v>11.73</v>
      </c>
      <c r="I1069" s="111" t="s">
        <v>32</v>
      </c>
      <c r="J1069" s="81"/>
      <c r="K1069"/>
      <c r="L1069" s="42">
        <v>6974086694160</v>
      </c>
      <c r="M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</row>
    <row r="1070" spans="2:91" ht="12.6" customHeight="1" outlineLevel="3">
      <c r="B1070" s="39" t="s">
        <v>1573</v>
      </c>
      <c r="C1070" s="40"/>
      <c r="D1070" s="40"/>
      <c r="E1070" s="40"/>
      <c r="F1070" s="40"/>
      <c r="G1070" s="159"/>
      <c r="H1070" s="40"/>
      <c r="I1070" s="40"/>
      <c r="J1070" s="40"/>
      <c r="K1070"/>
      <c r="L1070" s="40"/>
      <c r="M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</row>
    <row r="1071" spans="2:91" ht="22.35" customHeight="1" outlineLevel="4">
      <c r="B1071" s="82" t="str">
        <f t="shared" ref="B1071:B1083" si="92">HYPERLINK(CONCATENATE("http://belpult.by/site_search?search_term=",C1071),G1071)</f>
        <v xml:space="preserve">                ПДУ для Supra/Thomson RC2000E02 ic LCD TV (серия HTC062)</v>
      </c>
      <c r="C1071" s="41" t="s">
        <v>1575</v>
      </c>
      <c r="D1071" s="70">
        <f t="shared" si="86"/>
        <v>8.8559999999999999</v>
      </c>
      <c r="E1071" s="110" t="s">
        <v>33</v>
      </c>
      <c r="G1071" s="115" t="s">
        <v>1574</v>
      </c>
      <c r="H1071" s="155">
        <v>7.38</v>
      </c>
      <c r="I1071" s="111" t="s">
        <v>32</v>
      </c>
      <c r="J1071" s="81"/>
      <c r="K1071"/>
      <c r="L1071" s="42">
        <v>6972401113280</v>
      </c>
      <c r="M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</row>
    <row r="1072" spans="2:91" ht="22.35" customHeight="1" outlineLevel="4">
      <c r="B1072" s="82" t="str">
        <f t="shared" si="92"/>
        <v xml:space="preserve">                ПДУ для TCL RC802N YAI2, 06-IRPT45-GRC802N ic LCD TV (серия HTC077)</v>
      </c>
      <c r="C1072" s="41" t="s">
        <v>1577</v>
      </c>
      <c r="D1072" s="70">
        <f t="shared" si="86"/>
        <v>14.04</v>
      </c>
      <c r="E1072" s="110" t="s">
        <v>33</v>
      </c>
      <c r="G1072" s="115" t="s">
        <v>1576</v>
      </c>
      <c r="H1072" s="155">
        <v>11.7</v>
      </c>
      <c r="I1072" s="111" t="s">
        <v>32</v>
      </c>
      <c r="J1072" s="81"/>
      <c r="K1072"/>
      <c r="L1072" s="42">
        <v>6972401114089</v>
      </c>
      <c r="M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</row>
    <row r="1073" spans="2:91" ht="11.85" customHeight="1" outlineLevel="4">
      <c r="B1073" s="82" t="str">
        <f t="shared" si="92"/>
        <v xml:space="preserve">                ПДУ для Thomson  RCT3003 ic (серия HTS006) </v>
      </c>
      <c r="C1073" s="41" t="s">
        <v>1579</v>
      </c>
      <c r="D1073" s="70">
        <f t="shared" si="86"/>
        <v>5.8679999999999994</v>
      </c>
      <c r="E1073" s="110" t="s">
        <v>33</v>
      </c>
      <c r="G1073" s="115" t="s">
        <v>1578</v>
      </c>
      <c r="H1073" s="155">
        <v>4.8899999999999997</v>
      </c>
      <c r="I1073" s="111" t="s">
        <v>32</v>
      </c>
      <c r="J1073" s="81"/>
      <c r="K1073"/>
      <c r="L1073" s="42">
        <v>2000000000824</v>
      </c>
      <c r="M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</row>
    <row r="1074" spans="2:91" ht="11.85" customHeight="1" outlineLevel="4">
      <c r="B1074" s="82" t="str">
        <f t="shared" si="92"/>
        <v xml:space="preserve">                ПДУ для Thomson  RCT3004 ic (серия HTS008) </v>
      </c>
      <c r="C1074" s="41" t="s">
        <v>1581</v>
      </c>
      <c r="D1074" s="70">
        <f t="shared" si="86"/>
        <v>5.8679999999999994</v>
      </c>
      <c r="E1074" s="110" t="s">
        <v>33</v>
      </c>
      <c r="G1074" s="115" t="s">
        <v>1580</v>
      </c>
      <c r="H1074" s="155">
        <v>4.8899999999999997</v>
      </c>
      <c r="I1074" s="111" t="s">
        <v>32</v>
      </c>
      <c r="J1074" s="81"/>
      <c r="K1074"/>
      <c r="L1074" s="42">
        <v>6934086630049</v>
      </c>
      <c r="M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</row>
    <row r="1075" spans="2:91" ht="22.35" customHeight="1" outlineLevel="4">
      <c r="B1075" s="82" t="str">
        <f t="shared" si="92"/>
        <v xml:space="preserve">                ПДУ для Thomson /TCL RC1994301 ic (серия HTS052)</v>
      </c>
      <c r="C1075" s="41" t="s">
        <v>1583</v>
      </c>
      <c r="D1075" s="70">
        <f t="shared" si="86"/>
        <v>10.44</v>
      </c>
      <c r="E1075" s="110" t="s">
        <v>33</v>
      </c>
      <c r="G1075" s="115" t="s">
        <v>1582</v>
      </c>
      <c r="H1075" s="155">
        <v>8.6999999999999993</v>
      </c>
      <c r="I1075" s="111" t="s">
        <v>32</v>
      </c>
      <c r="J1075" s="81"/>
      <c r="K1075"/>
      <c r="L1075" s="42">
        <v>6972401115130</v>
      </c>
      <c r="M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</row>
    <row r="1076" spans="2:91" ht="22.35" customHeight="1" outlineLevel="4">
      <c r="B1076" s="82" t="str">
        <f t="shared" si="92"/>
        <v xml:space="preserve">                ПДУ для Thomson /TCL RC310 FH110816 (110824,110830) ic 3 D LCD TV (серия HTS055)</v>
      </c>
      <c r="C1076" s="41" t="s">
        <v>1585</v>
      </c>
      <c r="D1076" s="70">
        <f t="shared" si="86"/>
        <v>14.399999999999999</v>
      </c>
      <c r="E1076" s="110" t="s">
        <v>33</v>
      </c>
      <c r="G1076" s="115" t="s">
        <v>1584</v>
      </c>
      <c r="H1076" s="155">
        <v>12</v>
      </c>
      <c r="I1076" s="111" t="s">
        <v>32</v>
      </c>
      <c r="J1076" s="81"/>
      <c r="K1076"/>
      <c r="L1076" s="42">
        <v>2000230097151</v>
      </c>
      <c r="M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</row>
    <row r="1077" spans="2:91" ht="22.35" customHeight="1" outlineLevel="4">
      <c r="B1077" s="82" t="str">
        <f t="shared" si="92"/>
        <v xml:space="preserve">                ПДУ для Thomson RC0Q0036  с T/TXT ic (серия HTS051)</v>
      </c>
      <c r="C1077" s="41" t="s">
        <v>1587</v>
      </c>
      <c r="D1077" s="70">
        <f t="shared" si="86"/>
        <v>6.8760000000000003</v>
      </c>
      <c r="E1077" s="110" t="s">
        <v>33</v>
      </c>
      <c r="G1077" s="115" t="s">
        <v>1586</v>
      </c>
      <c r="H1077" s="155">
        <v>5.73</v>
      </c>
      <c r="I1077" s="111" t="s">
        <v>32</v>
      </c>
      <c r="J1077" s="81"/>
      <c r="K1077"/>
      <c r="L1077" s="42">
        <v>2000000001890</v>
      </c>
      <c r="M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</row>
    <row r="1078" spans="2:91" ht="22.35" customHeight="1" outlineLevel="4">
      <c r="B1078" s="82" t="str">
        <f t="shared" si="92"/>
        <v xml:space="preserve">                ПДУ для Thomson RC3000E02 / Supra/ Hyundai / Fusion/ Telefunken/ Goldstar  ic (серия HTC059)</v>
      </c>
      <c r="C1078" s="41" t="s">
        <v>1594</v>
      </c>
      <c r="D1078" s="70">
        <f t="shared" si="86"/>
        <v>10.799999999999999</v>
      </c>
      <c r="E1078" s="110" t="s">
        <v>33</v>
      </c>
      <c r="G1078" s="115" t="s">
        <v>4553</v>
      </c>
      <c r="H1078" s="155">
        <v>9</v>
      </c>
      <c r="I1078" s="111" t="s">
        <v>32</v>
      </c>
      <c r="J1078" s="81"/>
      <c r="K1078"/>
      <c r="L1078" s="42">
        <v>6972401116670</v>
      </c>
      <c r="M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</row>
    <row r="1079" spans="2:91" ht="22.35" customHeight="1" outlineLevel="4">
      <c r="B1079" s="82" t="str">
        <f t="shared" si="92"/>
        <v xml:space="preserve">                ПДУ для Thomson RC3000M11 ic LCD TV (серия HTC057)</v>
      </c>
      <c r="C1079" s="41" t="s">
        <v>1589</v>
      </c>
      <c r="D1079" s="70">
        <f t="shared" si="86"/>
        <v>9.9359999999999982</v>
      </c>
      <c r="E1079" s="110" t="s">
        <v>33</v>
      </c>
      <c r="G1079" s="115" t="s">
        <v>1588</v>
      </c>
      <c r="H1079" s="155">
        <v>8.2799999999999994</v>
      </c>
      <c r="I1079" s="111" t="s">
        <v>32</v>
      </c>
      <c r="J1079" s="81"/>
      <c r="K1079"/>
      <c r="L1079" s="42">
        <v>6972401116663</v>
      </c>
      <c r="M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</row>
    <row r="1080" spans="2:91" ht="22.35" customHeight="1" outlineLevel="4">
      <c r="B1080" s="82" t="str">
        <f t="shared" si="92"/>
        <v xml:space="preserve">                ПДУ для Thomson RC311 FUI2 NETFLIX ic (серия HTS057)</v>
      </c>
      <c r="C1080" s="41" t="s">
        <v>3212</v>
      </c>
      <c r="D1080" s="70">
        <f t="shared" si="86"/>
        <v>16.919999999999998</v>
      </c>
      <c r="E1080" s="110" t="s">
        <v>33</v>
      </c>
      <c r="G1080" s="115" t="s">
        <v>3211</v>
      </c>
      <c r="H1080" s="155">
        <v>14.1</v>
      </c>
      <c r="I1080" s="111" t="s">
        <v>32</v>
      </c>
      <c r="J1080" s="81"/>
      <c r="K1080"/>
      <c r="L1080" s="42">
        <v>6972401116014</v>
      </c>
      <c r="M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</row>
    <row r="1081" spans="2:91" ht="11.85" customHeight="1" outlineLevel="4">
      <c r="B1081" s="82" t="str">
        <f t="shared" si="92"/>
        <v xml:space="preserve">                ПДУ для Thomson RC311 USB ic (серия HTS058)</v>
      </c>
      <c r="C1081" s="41" t="s">
        <v>5230</v>
      </c>
      <c r="D1081" s="70">
        <f t="shared" si="86"/>
        <v>16.271999999999998</v>
      </c>
      <c r="E1081" s="110" t="s">
        <v>33</v>
      </c>
      <c r="G1081" s="115" t="s">
        <v>5229</v>
      </c>
      <c r="H1081" s="155">
        <v>13.56</v>
      </c>
      <c r="I1081" s="111" t="s">
        <v>32</v>
      </c>
      <c r="J1081" s="81"/>
      <c r="K1081"/>
      <c r="L1081" s="41"/>
      <c r="M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</row>
    <row r="1082" spans="2:91" ht="11.85" customHeight="1" outlineLevel="4">
      <c r="B1082" s="82" t="str">
        <f t="shared" si="92"/>
        <v xml:space="preserve">                ПДУ для Thomson RCT100 ic (серия HTS001)</v>
      </c>
      <c r="C1082" s="41" t="s">
        <v>1591</v>
      </c>
      <c r="D1082" s="70">
        <f t="shared" si="86"/>
        <v>6.6959999999999997</v>
      </c>
      <c r="E1082" s="110" t="s">
        <v>33</v>
      </c>
      <c r="G1082" s="115" t="s">
        <v>1590</v>
      </c>
      <c r="H1082" s="155">
        <v>5.58</v>
      </c>
      <c r="I1082" s="111" t="s">
        <v>32</v>
      </c>
      <c r="J1082" s="81"/>
      <c r="K1082"/>
      <c r="L1082" s="42">
        <v>6972401113303</v>
      </c>
      <c r="M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</row>
    <row r="1083" spans="2:91" ht="11.85" customHeight="1" outlineLevel="4">
      <c r="B1083" s="82" t="str">
        <f t="shared" si="92"/>
        <v xml:space="preserve">                ПДУ для Thomson RCT2100 ic (серия HTS017)</v>
      </c>
      <c r="C1083" s="41" t="s">
        <v>1593</v>
      </c>
      <c r="D1083" s="70">
        <f t="shared" si="86"/>
        <v>7.7039999999999997</v>
      </c>
      <c r="E1083" s="110" t="s">
        <v>33</v>
      </c>
      <c r="G1083" s="115" t="s">
        <v>1592</v>
      </c>
      <c r="H1083" s="155">
        <v>6.42</v>
      </c>
      <c r="I1083" s="111" t="s">
        <v>32</v>
      </c>
      <c r="J1083" s="81"/>
      <c r="K1083"/>
      <c r="L1083" s="42">
        <v>6934086021007</v>
      </c>
      <c r="M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</row>
    <row r="1084" spans="2:91" ht="12.6" customHeight="1" outlineLevel="2">
      <c r="B1084" s="37" t="s">
        <v>1595</v>
      </c>
      <c r="C1084" s="38"/>
      <c r="D1084" s="38"/>
      <c r="E1084" s="38"/>
      <c r="F1084" s="38"/>
      <c r="G1084" s="159"/>
      <c r="H1084" s="38"/>
      <c r="I1084" s="38"/>
      <c r="J1084" s="38"/>
      <c r="K1084"/>
      <c r="L1084" s="38"/>
      <c r="M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</row>
    <row r="1085" spans="2:91" ht="12.6" customHeight="1" outlineLevel="3">
      <c r="B1085" s="39" t="s">
        <v>1596</v>
      </c>
      <c r="C1085" s="40"/>
      <c r="D1085" s="40"/>
      <c r="E1085" s="40"/>
      <c r="F1085" s="40"/>
      <c r="G1085" s="159"/>
      <c r="H1085" s="40"/>
      <c r="I1085" s="40"/>
      <c r="J1085" s="40"/>
      <c r="K1085"/>
      <c r="L1085" s="40"/>
      <c r="M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</row>
    <row r="1086" spans="2:91" ht="22.35" customHeight="1" outlineLevel="4">
      <c r="B1086" s="82" t="str">
        <f t="shared" ref="B1086:B1097" si="93">HYPERLINK(CONCATENATE("http://belpult.by/site_search?search_term=",C1086),G1086)</f>
        <v xml:space="preserve">                Huayu for Toshiba RM-162B универсальный пульт (серия HRM994)</v>
      </c>
      <c r="C1086" s="41" t="s">
        <v>4678</v>
      </c>
      <c r="D1086" s="70">
        <f t="shared" si="86"/>
        <v>5.76</v>
      </c>
      <c r="E1086" s="110" t="s">
        <v>33</v>
      </c>
      <c r="G1086" s="115" t="s">
        <v>4677</v>
      </c>
      <c r="H1086" s="155">
        <v>4.8</v>
      </c>
      <c r="I1086" s="111" t="s">
        <v>32</v>
      </c>
      <c r="J1086" s="81"/>
      <c r="K1086"/>
      <c r="L1086" s="42">
        <v>6934086693105</v>
      </c>
      <c r="M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</row>
    <row r="1087" spans="2:91" ht="22.35" customHeight="1" outlineLevel="4">
      <c r="B1087" s="82" t="str">
        <f t="shared" si="93"/>
        <v xml:space="preserve">                Huayu for Toshiba RM-721B универсальный пульт (серия HRM588)</v>
      </c>
      <c r="C1087" s="41" t="s">
        <v>1598</v>
      </c>
      <c r="D1087" s="70">
        <f t="shared" si="86"/>
        <v>4.8599999999999994</v>
      </c>
      <c r="E1087" s="110" t="s">
        <v>33</v>
      </c>
      <c r="G1087" s="115" t="s">
        <v>1597</v>
      </c>
      <c r="H1087" s="155">
        <v>4.05</v>
      </c>
      <c r="I1087" s="111" t="s">
        <v>32</v>
      </c>
      <c r="J1087" s="81"/>
      <c r="K1087"/>
      <c r="L1087" s="42">
        <v>6934086682574</v>
      </c>
      <c r="M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</row>
    <row r="1088" spans="2:91" ht="22.35" customHeight="1" outlineLevel="4">
      <c r="B1088" s="82" t="str">
        <f t="shared" si="93"/>
        <v xml:space="preserve">                Huayu for Toshiba RM-D602 универсальный пульт (серия HRM282)</v>
      </c>
      <c r="C1088" s="41" t="s">
        <v>1600</v>
      </c>
      <c r="D1088" s="70">
        <f t="shared" si="86"/>
        <v>9.18</v>
      </c>
      <c r="E1088" s="110" t="s">
        <v>33</v>
      </c>
      <c r="G1088" s="115" t="s">
        <v>1599</v>
      </c>
      <c r="H1088" s="155">
        <v>7.65</v>
      </c>
      <c r="I1088" s="111" t="s">
        <v>32</v>
      </c>
      <c r="J1088" s="91"/>
      <c r="K1088"/>
      <c r="L1088" s="42">
        <v>6974086690780</v>
      </c>
      <c r="M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</row>
    <row r="1089" spans="2:91" ht="22.35" customHeight="1" outlineLevel="4">
      <c r="B1089" s="82" t="str">
        <f t="shared" si="93"/>
        <v xml:space="preserve">                Huayu for Toshiba RM-D759  универсальный пульт (серия HRM560)</v>
      </c>
      <c r="C1089" s="41" t="s">
        <v>1602</v>
      </c>
      <c r="D1089" s="70">
        <f t="shared" si="86"/>
        <v>10.08</v>
      </c>
      <c r="E1089" s="110" t="s">
        <v>33</v>
      </c>
      <c r="G1089" s="115" t="s">
        <v>1601</v>
      </c>
      <c r="H1089" s="155">
        <v>8.4</v>
      </c>
      <c r="I1089" s="111" t="s">
        <v>32</v>
      </c>
      <c r="J1089" s="81"/>
      <c r="K1089"/>
      <c r="L1089" s="42">
        <v>6974086690797</v>
      </c>
      <c r="M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</row>
    <row r="1090" spans="2:91" ht="22.35" customHeight="1" outlineLevel="4">
      <c r="B1090" s="82" t="str">
        <f t="shared" si="93"/>
        <v xml:space="preserve">                Huayu for Toshiba RM-D809 универсальный пульт (серия HRM677)</v>
      </c>
      <c r="C1090" s="41" t="s">
        <v>1604</v>
      </c>
      <c r="D1090" s="70">
        <f t="shared" si="86"/>
        <v>10.295999999999999</v>
      </c>
      <c r="E1090" s="110" t="s">
        <v>33</v>
      </c>
      <c r="G1090" s="115" t="s">
        <v>1603</v>
      </c>
      <c r="H1090" s="155">
        <v>8.58</v>
      </c>
      <c r="I1090" s="111" t="s">
        <v>32</v>
      </c>
      <c r="J1090" s="81"/>
      <c r="K1090"/>
      <c r="L1090" s="42">
        <v>6974086690827</v>
      </c>
      <c r="M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</row>
    <row r="1091" spans="2:91" ht="22.35" customHeight="1" outlineLevel="4">
      <c r="B1091" s="82" t="str">
        <f t="shared" si="93"/>
        <v xml:space="preserve">                Huayu for Toshiba RM-L1028 универсальный пульт (серия HRM876)</v>
      </c>
      <c r="C1091" s="41" t="s">
        <v>1606</v>
      </c>
      <c r="D1091" s="70">
        <f t="shared" si="86"/>
        <v>14.723999999999998</v>
      </c>
      <c r="E1091" s="110" t="s">
        <v>33</v>
      </c>
      <c r="G1091" s="115" t="s">
        <v>1605</v>
      </c>
      <c r="H1091" s="155">
        <v>12.27</v>
      </c>
      <c r="I1091" s="111" t="s">
        <v>32</v>
      </c>
      <c r="J1091" s="81"/>
      <c r="K1091"/>
      <c r="L1091" s="42">
        <v>6974086690834</v>
      </c>
      <c r="M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</row>
    <row r="1092" spans="2:91" ht="22.35" customHeight="1" outlineLevel="4">
      <c r="B1092" s="82" t="str">
        <f t="shared" si="93"/>
        <v xml:space="preserve">                Huayu for Toshiba RM-L1106 LCD LED 3D TV универсальный пульт (серия HRM943)</v>
      </c>
      <c r="C1092" s="41" t="s">
        <v>1608</v>
      </c>
      <c r="D1092" s="70">
        <f t="shared" si="86"/>
        <v>11.52</v>
      </c>
      <c r="E1092" s="110" t="s">
        <v>33</v>
      </c>
      <c r="G1092" s="115" t="s">
        <v>1607</v>
      </c>
      <c r="H1092" s="155">
        <v>9.6</v>
      </c>
      <c r="I1092" s="111" t="s">
        <v>32</v>
      </c>
      <c r="J1092" s="81"/>
      <c r="K1092"/>
      <c r="L1092" s="42">
        <v>6974086690841</v>
      </c>
      <c r="M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</row>
    <row r="1093" spans="2:91" ht="22.35" customHeight="1" outlineLevel="4">
      <c r="B1093" s="82" t="str">
        <f t="shared" si="93"/>
        <v xml:space="preserve">                Huayu for Toshiba RM-L1178 3D TV  универсальный пульт (серия HY1050)</v>
      </c>
      <c r="C1093" s="41" t="s">
        <v>1610</v>
      </c>
      <c r="D1093" s="70">
        <f t="shared" si="86"/>
        <v>12.6</v>
      </c>
      <c r="E1093" s="110" t="s">
        <v>33</v>
      </c>
      <c r="G1093" s="115" t="s">
        <v>1609</v>
      </c>
      <c r="H1093" s="155">
        <v>10.5</v>
      </c>
      <c r="I1093" s="111" t="s">
        <v>32</v>
      </c>
      <c r="J1093" s="81"/>
      <c r="K1093"/>
      <c r="L1093" s="42">
        <v>6974086690858</v>
      </c>
      <c r="M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</row>
    <row r="1094" spans="2:91" ht="22.35" customHeight="1" outlineLevel="4">
      <c r="B1094" s="82" t="str">
        <f t="shared" si="93"/>
        <v xml:space="preserve">                Huayu for Toshiba RM-L1278 универсальный пульт (серия HRM1336)</v>
      </c>
      <c r="C1094" s="41" t="s">
        <v>1612</v>
      </c>
      <c r="D1094" s="70">
        <f t="shared" ref="D1094:D1157" si="94">H1094*1.2</f>
        <v>9.36</v>
      </c>
      <c r="E1094" s="110" t="s">
        <v>33</v>
      </c>
      <c r="G1094" s="115" t="s">
        <v>1611</v>
      </c>
      <c r="H1094" s="155">
        <v>7.8</v>
      </c>
      <c r="I1094" s="111" t="s">
        <v>32</v>
      </c>
      <c r="J1094" s="81"/>
      <c r="K1094"/>
      <c r="L1094" s="42">
        <v>6974086690865</v>
      </c>
      <c r="M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</row>
    <row r="1095" spans="2:91" ht="22.35" customHeight="1" outlineLevel="4">
      <c r="B1095" s="82" t="str">
        <f t="shared" si="93"/>
        <v xml:space="preserve">                Huayu for Toshiba RM-L1328 универсальный пульт (серия HRM1567)</v>
      </c>
      <c r="C1095" s="41" t="s">
        <v>4555</v>
      </c>
      <c r="D1095" s="70">
        <f t="shared" si="94"/>
        <v>14.04</v>
      </c>
      <c r="E1095" s="110" t="s">
        <v>33</v>
      </c>
      <c r="G1095" s="115" t="s">
        <v>4554</v>
      </c>
      <c r="H1095" s="155">
        <v>11.7</v>
      </c>
      <c r="I1095" s="111" t="s">
        <v>32</v>
      </c>
      <c r="J1095" s="81"/>
      <c r="K1095"/>
      <c r="L1095" s="42">
        <v>6974086692029</v>
      </c>
      <c r="M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</row>
    <row r="1096" spans="2:91" ht="22.35" customHeight="1" outlineLevel="4">
      <c r="B1096" s="82" t="str">
        <f t="shared" si="93"/>
        <v xml:space="preserve">                HUAYU for TOSHIBA RM-L1625 (CT-8547) универсальный пульт(серия HRM1712)</v>
      </c>
      <c r="C1096" s="41" t="s">
        <v>4656</v>
      </c>
      <c r="D1096" s="70">
        <f t="shared" si="94"/>
        <v>12.276</v>
      </c>
      <c r="E1096" s="110" t="s">
        <v>33</v>
      </c>
      <c r="G1096" s="115" t="s">
        <v>4655</v>
      </c>
      <c r="H1096" s="155">
        <v>10.23</v>
      </c>
      <c r="I1096" s="111" t="s">
        <v>32</v>
      </c>
      <c r="J1096" s="81"/>
      <c r="K1096"/>
      <c r="L1096" s="42">
        <v>6972401110807</v>
      </c>
      <c r="M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</row>
    <row r="1097" spans="2:91" ht="22.35" customHeight="1" outlineLevel="4">
      <c r="B1097" s="82" t="str">
        <f t="shared" si="93"/>
        <v xml:space="preserve">                Huayu for Toshiba RM-L890 универсальный пульт (серия HRM716)</v>
      </c>
      <c r="C1097" s="41" t="s">
        <v>1614</v>
      </c>
      <c r="D1097" s="70">
        <f t="shared" si="94"/>
        <v>7.1999999999999993</v>
      </c>
      <c r="E1097" s="110" t="s">
        <v>33</v>
      </c>
      <c r="G1097" s="115" t="s">
        <v>1613</v>
      </c>
      <c r="H1097" s="155">
        <v>6</v>
      </c>
      <c r="I1097" s="111" t="s">
        <v>135</v>
      </c>
      <c r="J1097" s="81"/>
      <c r="K1097"/>
      <c r="L1097" s="42">
        <v>6972401111361</v>
      </c>
      <c r="M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</row>
    <row r="1098" spans="2:91" ht="12.6" customHeight="1" outlineLevel="3">
      <c r="B1098" s="39" t="s">
        <v>1615</v>
      </c>
      <c r="C1098" s="40"/>
      <c r="D1098" s="40"/>
      <c r="E1098" s="40"/>
      <c r="F1098" s="40"/>
      <c r="G1098" s="159"/>
      <c r="H1098" s="40"/>
      <c r="I1098" s="40"/>
      <c r="J1098" s="40"/>
      <c r="K1098"/>
      <c r="L1098" s="40"/>
      <c r="M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</row>
    <row r="1099" spans="2:91" ht="11.85" customHeight="1" outlineLevel="4">
      <c r="B1099" s="82" t="str">
        <f t="shared" ref="B1099:B1129" si="95">HYPERLINK(CONCATENATE("http://belpult.by/site_search?search_term=",C1099),G1099)</f>
        <v xml:space="preserve">                ПДУ для Toshiba CT-32F2* ic  (серия  HTB158)</v>
      </c>
      <c r="C1099" s="41" t="s">
        <v>1617</v>
      </c>
      <c r="D1099" s="70">
        <f t="shared" si="94"/>
        <v>9.7199999999999989</v>
      </c>
      <c r="E1099" s="110" t="s">
        <v>33</v>
      </c>
      <c r="G1099" s="115" t="s">
        <v>1616</v>
      </c>
      <c r="H1099" s="155">
        <v>8.1</v>
      </c>
      <c r="I1099" s="111" t="s">
        <v>324</v>
      </c>
      <c r="J1099" s="81"/>
      <c r="K1099"/>
      <c r="L1099" s="42">
        <v>2000240431273</v>
      </c>
      <c r="M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</row>
    <row r="1100" spans="2:91" ht="11.85" customHeight="1" outlineLevel="4">
      <c r="B1100" s="82" t="str">
        <f t="shared" si="95"/>
        <v xml:space="preserve">                ПДУ для Toshiba CT-8006 ic (серия HTB091)</v>
      </c>
      <c r="C1100" s="41" t="s">
        <v>1619</v>
      </c>
      <c r="D1100" s="70">
        <f t="shared" si="94"/>
        <v>9.9</v>
      </c>
      <c r="E1100" s="110" t="s">
        <v>33</v>
      </c>
      <c r="G1100" s="115" t="s">
        <v>1618</v>
      </c>
      <c r="H1100" s="155">
        <v>8.25</v>
      </c>
      <c r="I1100" s="111" t="s">
        <v>32</v>
      </c>
      <c r="J1100" s="91"/>
      <c r="K1100"/>
      <c r="L1100" s="41"/>
      <c r="M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</row>
    <row r="1101" spans="2:91" ht="11.85" customHeight="1" outlineLevel="4">
      <c r="B1101" s="82" t="str">
        <f t="shared" si="95"/>
        <v xml:space="preserve">                ПДУ для Toshiba CT-8013  ic (серия HTB106)</v>
      </c>
      <c r="C1101" s="41" t="s">
        <v>1621</v>
      </c>
      <c r="D1101" s="70">
        <f t="shared" si="94"/>
        <v>8.3879999999999999</v>
      </c>
      <c r="E1101" s="110" t="s">
        <v>33</v>
      </c>
      <c r="G1101" s="115" t="s">
        <v>1620</v>
      </c>
      <c r="H1101" s="155">
        <v>6.99</v>
      </c>
      <c r="I1101" s="111" t="s">
        <v>32</v>
      </c>
      <c r="J1101" s="81"/>
      <c r="K1101"/>
      <c r="L1101" s="41"/>
      <c r="M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</row>
    <row r="1102" spans="2:91" ht="22.35" customHeight="1" outlineLevel="4">
      <c r="B1102" s="82" t="str">
        <f t="shared" si="95"/>
        <v xml:space="preserve">                ПДУ для Toshiba CT-8022 ic LCD TV+BD моноблок (серия HTB129)</v>
      </c>
      <c r="C1102" s="41" t="s">
        <v>1623</v>
      </c>
      <c r="D1102" s="70">
        <f t="shared" si="94"/>
        <v>16.416</v>
      </c>
      <c r="E1102" s="110" t="s">
        <v>33</v>
      </c>
      <c r="G1102" s="115" t="s">
        <v>1622</v>
      </c>
      <c r="H1102" s="155">
        <v>13.68</v>
      </c>
      <c r="I1102" s="111" t="s">
        <v>32</v>
      </c>
      <c r="J1102" s="81"/>
      <c r="K1102"/>
      <c r="L1102" s="42">
        <v>2000000001593</v>
      </c>
      <c r="M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</row>
    <row r="1103" spans="2:91" ht="22.35" customHeight="1" outlineLevel="4">
      <c r="B1103" s="82" t="str">
        <f t="shared" si="95"/>
        <v xml:space="preserve">                ПДУ для Toshiba CT-8023 LCDTV/DVD ic (серия HTB124)</v>
      </c>
      <c r="C1103" s="41" t="s">
        <v>1625</v>
      </c>
      <c r="D1103" s="70">
        <f t="shared" si="94"/>
        <v>8.7840000000000007</v>
      </c>
      <c r="E1103" s="110" t="s">
        <v>33</v>
      </c>
      <c r="G1103" s="115" t="s">
        <v>1624</v>
      </c>
      <c r="H1103" s="155">
        <v>7.32</v>
      </c>
      <c r="I1103" s="111" t="s">
        <v>32</v>
      </c>
      <c r="J1103" s="81"/>
      <c r="K1103"/>
      <c r="L1103" s="42">
        <v>6934086680235</v>
      </c>
      <c r="M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</row>
    <row r="1104" spans="2:91" ht="11.85" customHeight="1" outlineLevel="4">
      <c r="B1104" s="82" t="str">
        <f t="shared" si="95"/>
        <v xml:space="preserve">                ПДУ для Toshiba CT-8035  ic (серия HTB145)</v>
      </c>
      <c r="C1104" s="41" t="s">
        <v>1627</v>
      </c>
      <c r="D1104" s="70">
        <f t="shared" si="94"/>
        <v>11.231999999999999</v>
      </c>
      <c r="E1104" s="110" t="s">
        <v>33</v>
      </c>
      <c r="G1104" s="115" t="s">
        <v>1626</v>
      </c>
      <c r="H1104" s="155">
        <v>9.36</v>
      </c>
      <c r="I1104" s="111" t="s">
        <v>32</v>
      </c>
      <c r="J1104" s="81"/>
      <c r="K1104"/>
      <c r="L1104" s="42">
        <v>2000230094563</v>
      </c>
      <c r="M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</row>
    <row r="1105" spans="2:91" ht="11.85" customHeight="1" outlineLevel="4">
      <c r="B1105" s="82" t="str">
        <f t="shared" si="95"/>
        <v xml:space="preserve">                ПДУ для Toshiba CT-8040 3D  ic (серия HTB146)</v>
      </c>
      <c r="C1105" s="41" t="s">
        <v>1629</v>
      </c>
      <c r="D1105" s="70">
        <f t="shared" si="94"/>
        <v>9.7199999999999989</v>
      </c>
      <c r="E1105" s="110" t="s">
        <v>33</v>
      </c>
      <c r="G1105" s="115" t="s">
        <v>1628</v>
      </c>
      <c r="H1105" s="155">
        <v>8.1</v>
      </c>
      <c r="I1105" s="111" t="s">
        <v>32</v>
      </c>
      <c r="J1105" s="81"/>
      <c r="K1105"/>
      <c r="L1105" s="42">
        <v>2000230094570</v>
      </c>
      <c r="M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</row>
    <row r="1106" spans="2:91" ht="22.35" customHeight="1" outlineLevel="4">
      <c r="B1106" s="82" t="str">
        <f t="shared" si="95"/>
        <v xml:space="preserve">                ПДУ для Toshiba CT-8054 ic LCD 3D TV NETFLIX ( серия HTB153)</v>
      </c>
      <c r="C1106" s="41" t="s">
        <v>1631</v>
      </c>
      <c r="D1106" s="70">
        <f t="shared" si="94"/>
        <v>9.7199999999999989</v>
      </c>
      <c r="E1106" s="110" t="s">
        <v>33</v>
      </c>
      <c r="G1106" s="115" t="s">
        <v>1630</v>
      </c>
      <c r="H1106" s="155">
        <v>8.1</v>
      </c>
      <c r="I1106" s="111" t="s">
        <v>32</v>
      </c>
      <c r="J1106" s="81"/>
      <c r="K1106"/>
      <c r="L1106" s="42">
        <v>2000240431211</v>
      </c>
      <c r="M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</row>
    <row r="1107" spans="2:91" ht="22.35" customHeight="1" outlineLevel="4">
      <c r="B1107" s="82" t="str">
        <f t="shared" si="95"/>
        <v xml:space="preserve">                ПДУ для Toshiba CT-8068 ic LCD  SMART TV YOUTUBE (серия  HTB159)</v>
      </c>
      <c r="C1107" s="41" t="s">
        <v>1633</v>
      </c>
      <c r="D1107" s="70">
        <f t="shared" si="94"/>
        <v>9</v>
      </c>
      <c r="E1107" s="110" t="s">
        <v>33</v>
      </c>
      <c r="G1107" s="115" t="s">
        <v>1632</v>
      </c>
      <c r="H1107" s="155">
        <v>7.5</v>
      </c>
      <c r="I1107" s="111" t="s">
        <v>32</v>
      </c>
      <c r="J1107" s="81"/>
      <c r="K1107"/>
      <c r="L1107" s="42">
        <v>2000240431280</v>
      </c>
      <c r="M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</row>
    <row r="1108" spans="2:91" ht="22.35" customHeight="1" outlineLevel="4">
      <c r="B1108" s="82" t="str">
        <f t="shared" si="95"/>
        <v xml:space="preserve">                ПДУ для Toshiba CT-8509 ic LCD SMART  TV (серия HTB168)</v>
      </c>
      <c r="C1108" s="41" t="s">
        <v>3705</v>
      </c>
      <c r="D1108" s="70">
        <f t="shared" si="94"/>
        <v>9.36</v>
      </c>
      <c r="E1108" s="110" t="s">
        <v>33</v>
      </c>
      <c r="G1108" s="115" t="s">
        <v>4679</v>
      </c>
      <c r="H1108" s="155">
        <v>7.8</v>
      </c>
      <c r="I1108" s="111" t="s">
        <v>32</v>
      </c>
      <c r="J1108" s="81"/>
      <c r="K1108"/>
      <c r="L1108" s="42">
        <v>6972401113686</v>
      </c>
      <c r="M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</row>
    <row r="1109" spans="2:91" ht="11.85" customHeight="1" outlineLevel="4">
      <c r="B1109" s="82" t="str">
        <f t="shared" si="95"/>
        <v xml:space="preserve">                ПДУ для Toshiba CT-90119 ic (серия HTB048)</v>
      </c>
      <c r="C1109" s="41" t="s">
        <v>1635</v>
      </c>
      <c r="D1109" s="70">
        <f t="shared" si="94"/>
        <v>5.2919999999999998</v>
      </c>
      <c r="E1109" s="110" t="s">
        <v>33</v>
      </c>
      <c r="G1109" s="115" t="s">
        <v>1634</v>
      </c>
      <c r="H1109" s="155">
        <v>4.41</v>
      </c>
      <c r="I1109" s="111" t="s">
        <v>32</v>
      </c>
      <c r="J1109" s="81"/>
      <c r="K1109"/>
      <c r="L1109" s="42">
        <v>2000230094525</v>
      </c>
      <c r="M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</row>
    <row r="1110" spans="2:91" ht="11.85" customHeight="1" outlineLevel="4">
      <c r="B1110" s="82" t="str">
        <f t="shared" si="95"/>
        <v xml:space="preserve">                ПДУ для Toshiba CT-90128 ic (серия HTB079)</v>
      </c>
      <c r="C1110" s="41" t="s">
        <v>1637</v>
      </c>
      <c r="D1110" s="70">
        <f t="shared" si="94"/>
        <v>7.919999999999999</v>
      </c>
      <c r="E1110" s="110" t="s">
        <v>33</v>
      </c>
      <c r="G1110" s="115" t="s">
        <v>1636</v>
      </c>
      <c r="H1110" s="155">
        <v>6.6</v>
      </c>
      <c r="I1110" s="111" t="s">
        <v>32</v>
      </c>
      <c r="J1110" s="81"/>
      <c r="K1110"/>
      <c r="L1110" s="41"/>
      <c r="M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</row>
    <row r="1111" spans="2:91" ht="11.85" customHeight="1" outlineLevel="4">
      <c r="B1111" s="82" t="str">
        <f t="shared" si="95"/>
        <v xml:space="preserve">                ПДУ для Toshiba CT-90229 ic (серия HTB086)</v>
      </c>
      <c r="C1111" s="41" t="s">
        <v>1639</v>
      </c>
      <c r="D1111" s="70">
        <f t="shared" si="94"/>
        <v>5.58</v>
      </c>
      <c r="E1111" s="110" t="s">
        <v>33</v>
      </c>
      <c r="G1111" s="115" t="s">
        <v>1638</v>
      </c>
      <c r="H1111" s="155">
        <v>4.6500000000000004</v>
      </c>
      <c r="I1111" s="111" t="s">
        <v>32</v>
      </c>
      <c r="J1111" s="81"/>
      <c r="K1111"/>
      <c r="L1111" s="41"/>
      <c r="M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</row>
    <row r="1112" spans="2:91" ht="11.85" customHeight="1" outlineLevel="4">
      <c r="B1112" s="82" t="str">
        <f t="shared" si="95"/>
        <v xml:space="preserve">                ПДУ для Toshiba CT-90253 с ок ic (серия HTB121)</v>
      </c>
      <c r="C1112" s="41" t="s">
        <v>1641</v>
      </c>
      <c r="D1112" s="70">
        <f t="shared" si="94"/>
        <v>9.1079999999999988</v>
      </c>
      <c r="E1112" s="110" t="s">
        <v>33</v>
      </c>
      <c r="G1112" s="115" t="s">
        <v>1640</v>
      </c>
      <c r="H1112" s="155">
        <v>7.59</v>
      </c>
      <c r="I1112" s="111" t="s">
        <v>32</v>
      </c>
      <c r="J1112" s="81"/>
      <c r="K1112"/>
      <c r="L1112" s="41"/>
      <c r="M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</row>
    <row r="1113" spans="2:91" ht="11.85" customHeight="1" outlineLevel="4">
      <c r="B1113" s="82" t="str">
        <f t="shared" si="95"/>
        <v xml:space="preserve">                ПДУ для Toshiba CT-90288 ic (серия HTB095)</v>
      </c>
      <c r="C1113" s="41" t="s">
        <v>1643</v>
      </c>
      <c r="D1113" s="70">
        <f t="shared" si="94"/>
        <v>10.188000000000001</v>
      </c>
      <c r="E1113" s="110" t="s">
        <v>33</v>
      </c>
      <c r="G1113" s="115" t="s">
        <v>1642</v>
      </c>
      <c r="H1113" s="155">
        <v>8.49</v>
      </c>
      <c r="I1113" s="111" t="s">
        <v>32</v>
      </c>
      <c r="J1113" s="81"/>
      <c r="K1113"/>
      <c r="L1113" s="42">
        <v>6934086902887</v>
      </c>
      <c r="M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</row>
    <row r="1114" spans="2:91" ht="11.85" customHeight="1" outlineLevel="4">
      <c r="B1114" s="82" t="str">
        <f t="shared" si="95"/>
        <v xml:space="preserve">                ПДУ для Toshiba CT-90298 ic (серия HTB096)</v>
      </c>
      <c r="C1114" s="41" t="s">
        <v>1645</v>
      </c>
      <c r="D1114" s="70">
        <f t="shared" si="94"/>
        <v>9.7199999999999989</v>
      </c>
      <c r="E1114" s="110" t="s">
        <v>33</v>
      </c>
      <c r="G1114" s="115" t="s">
        <v>1644</v>
      </c>
      <c r="H1114" s="155">
        <v>8.1</v>
      </c>
      <c r="I1114" s="111" t="s">
        <v>32</v>
      </c>
      <c r="J1114" s="81"/>
      <c r="K1114"/>
      <c r="L1114" s="42">
        <v>2000230094013</v>
      </c>
      <c r="M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</row>
    <row r="1115" spans="2:91" ht="11.85" customHeight="1" outlineLevel="4">
      <c r="B1115" s="82" t="str">
        <f t="shared" si="95"/>
        <v xml:space="preserve">                ПДУ для Toshiba CT-90326 ic (серия HTB105)</v>
      </c>
      <c r="C1115" s="41" t="s">
        <v>1647</v>
      </c>
      <c r="D1115" s="70">
        <f t="shared" si="94"/>
        <v>7.1999999999999993</v>
      </c>
      <c r="E1115" s="110" t="s">
        <v>33</v>
      </c>
      <c r="G1115" s="115" t="s">
        <v>1646</v>
      </c>
      <c r="H1115" s="155">
        <v>6</v>
      </c>
      <c r="I1115" s="111" t="s">
        <v>32</v>
      </c>
      <c r="J1115" s="81"/>
      <c r="K1115"/>
      <c r="L1115" s="42">
        <v>6972401111149</v>
      </c>
      <c r="M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</row>
    <row r="1116" spans="2:91" ht="11.85" customHeight="1" outlineLevel="4">
      <c r="B1116" s="82" t="str">
        <f t="shared" si="95"/>
        <v xml:space="preserve">                ПДУ для Toshiba CT-90327 (серия HTB118)</v>
      </c>
      <c r="C1116" s="41" t="s">
        <v>1649</v>
      </c>
      <c r="D1116" s="70">
        <f t="shared" si="94"/>
        <v>10.872</v>
      </c>
      <c r="E1116" s="110" t="s">
        <v>33</v>
      </c>
      <c r="G1116" s="115" t="s">
        <v>1648</v>
      </c>
      <c r="H1116" s="155">
        <v>9.06</v>
      </c>
      <c r="I1116" s="111" t="s">
        <v>32</v>
      </c>
      <c r="J1116" s="81"/>
      <c r="K1116"/>
      <c r="L1116" s="41"/>
      <c r="M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</row>
    <row r="1117" spans="2:91" ht="11.85" customHeight="1" outlineLevel="4">
      <c r="B1117" s="82" t="str">
        <f t="shared" si="95"/>
        <v xml:space="preserve">                ПДУ для Toshiba CT-90344 ic (серия HTB119)</v>
      </c>
      <c r="C1117" s="41" t="s">
        <v>1651</v>
      </c>
      <c r="D1117" s="70">
        <f t="shared" si="94"/>
        <v>10.08</v>
      </c>
      <c r="E1117" s="110" t="s">
        <v>33</v>
      </c>
      <c r="G1117" s="115" t="s">
        <v>1650</v>
      </c>
      <c r="H1117" s="155">
        <v>8.4</v>
      </c>
      <c r="I1117" s="111" t="s">
        <v>32</v>
      </c>
      <c r="J1117" s="81"/>
      <c r="K1117"/>
      <c r="L1117" s="42">
        <v>6934086903440</v>
      </c>
      <c r="M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</row>
    <row r="1118" spans="2:91" ht="11.85" customHeight="1" outlineLevel="4">
      <c r="B1118" s="82" t="str">
        <f t="shared" si="95"/>
        <v xml:space="preserve">                ПДУ для Toshiba CT-90345 ic (серия HTB120)</v>
      </c>
      <c r="C1118" s="41" t="s">
        <v>1653</v>
      </c>
      <c r="D1118" s="70">
        <f t="shared" si="94"/>
        <v>14.076000000000001</v>
      </c>
      <c r="E1118" s="110" t="s">
        <v>33</v>
      </c>
      <c r="G1118" s="115" t="s">
        <v>1652</v>
      </c>
      <c r="H1118" s="155">
        <v>11.73</v>
      </c>
      <c r="I1118" s="111" t="s">
        <v>32</v>
      </c>
      <c r="J1118" s="81"/>
      <c r="K1118"/>
      <c r="L1118" s="42">
        <v>2000230094228</v>
      </c>
      <c r="M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</row>
    <row r="1119" spans="2:91" ht="22.35" customHeight="1" outlineLevel="4">
      <c r="B1119" s="82" t="str">
        <f t="shared" si="95"/>
        <v xml:space="preserve">                ПДУ для Toshiba CT-90356 ic LED LCD REGZA (серия HTB122)</v>
      </c>
      <c r="C1119" s="41" t="s">
        <v>1655</v>
      </c>
      <c r="D1119" s="70">
        <f t="shared" si="94"/>
        <v>13.715999999999999</v>
      </c>
      <c r="E1119" s="110" t="s">
        <v>33</v>
      </c>
      <c r="G1119" s="115" t="s">
        <v>1654</v>
      </c>
      <c r="H1119" s="155">
        <v>11.43</v>
      </c>
      <c r="I1119" s="111" t="s">
        <v>32</v>
      </c>
      <c r="J1119" s="81"/>
      <c r="K1119"/>
      <c r="L1119" s="42">
        <v>2000000001630</v>
      </c>
      <c r="M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</row>
    <row r="1120" spans="2:91" ht="11.85" customHeight="1" outlineLevel="4">
      <c r="B1120" s="82" t="str">
        <f t="shared" si="95"/>
        <v xml:space="preserve">                ПДУ для Toshiba CT-90386  ic (серия HTB157)</v>
      </c>
      <c r="C1120" s="41" t="s">
        <v>1657</v>
      </c>
      <c r="D1120" s="70">
        <f t="shared" si="94"/>
        <v>8.9639999999999986</v>
      </c>
      <c r="E1120" s="110" t="s">
        <v>33</v>
      </c>
      <c r="G1120" s="115" t="s">
        <v>1656</v>
      </c>
      <c r="H1120" s="155">
        <v>7.47</v>
      </c>
      <c r="I1120" s="111" t="s">
        <v>32</v>
      </c>
      <c r="J1120" s="81"/>
      <c r="K1120"/>
      <c r="L1120" s="42">
        <v>2000230097335</v>
      </c>
      <c r="M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</row>
    <row r="1121" spans="2:91" ht="22.35" customHeight="1" outlineLevel="4">
      <c r="B1121" s="82" t="str">
        <f t="shared" si="95"/>
        <v xml:space="preserve">                ПДУ для Toshiba CT-90405 3D ic LCD TV (серия HTB130)</v>
      </c>
      <c r="C1121" s="41" t="s">
        <v>1659</v>
      </c>
      <c r="D1121" s="70">
        <f t="shared" si="94"/>
        <v>15.803999999999998</v>
      </c>
      <c r="E1121" s="110" t="s">
        <v>33</v>
      </c>
      <c r="G1121" s="115" t="s">
        <v>1658</v>
      </c>
      <c r="H1121" s="155">
        <v>13.17</v>
      </c>
      <c r="I1121" s="111" t="s">
        <v>32</v>
      </c>
      <c r="J1121" s="81"/>
      <c r="K1121"/>
      <c r="L1121" s="42">
        <v>6972401115994</v>
      </c>
      <c r="M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</row>
    <row r="1122" spans="2:91" ht="11.85" customHeight="1" outlineLevel="4">
      <c r="B1122" s="82" t="str">
        <f t="shared" si="95"/>
        <v xml:space="preserve">                ПДУ для Toshiba CT-90430 ic (серия HTB154)</v>
      </c>
      <c r="C1122" s="41" t="s">
        <v>1661</v>
      </c>
      <c r="D1122" s="70">
        <f t="shared" si="94"/>
        <v>15.623999999999999</v>
      </c>
      <c r="E1122" s="110" t="s">
        <v>33</v>
      </c>
      <c r="G1122" s="115" t="s">
        <v>1660</v>
      </c>
      <c r="H1122" s="155">
        <v>13.02</v>
      </c>
      <c r="I1122" s="111" t="s">
        <v>32</v>
      </c>
      <c r="J1122" s="81"/>
      <c r="K1122"/>
      <c r="L1122" s="42">
        <v>2000230096901</v>
      </c>
      <c r="M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</row>
    <row r="1123" spans="2:91" ht="11.85" customHeight="1" outlineLevel="4">
      <c r="B1123" s="82" t="str">
        <f t="shared" si="95"/>
        <v xml:space="preserve">                ПДУ для Toshiba CT-9507 ic (серия HTB007)</v>
      </c>
      <c r="C1123" s="41" t="s">
        <v>1663</v>
      </c>
      <c r="D1123" s="70">
        <f t="shared" si="94"/>
        <v>5.3999999999999995</v>
      </c>
      <c r="E1123" s="110" t="s">
        <v>33</v>
      </c>
      <c r="G1123" s="115" t="s">
        <v>1662</v>
      </c>
      <c r="H1123" s="155">
        <v>4.5</v>
      </c>
      <c r="I1123" s="111" t="s">
        <v>32</v>
      </c>
      <c r="J1123" s="81"/>
      <c r="K1123"/>
      <c r="L1123" s="42">
        <v>6934086695079</v>
      </c>
      <c r="M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</row>
    <row r="1124" spans="2:91" ht="11.85" customHeight="1" outlineLevel="4">
      <c r="B1124" s="82" t="str">
        <f t="shared" si="95"/>
        <v xml:space="preserve">                ПДУ для Toshiba CT-9782 ic (серия HTB047)</v>
      </c>
      <c r="C1124" s="41" t="s">
        <v>1665</v>
      </c>
      <c r="D1124" s="70">
        <f t="shared" si="94"/>
        <v>4.8599999999999994</v>
      </c>
      <c r="E1124" s="110" t="s">
        <v>33</v>
      </c>
      <c r="G1124" s="115" t="s">
        <v>1664</v>
      </c>
      <c r="H1124" s="155">
        <v>4.05</v>
      </c>
      <c r="I1124" s="111" t="s">
        <v>32</v>
      </c>
      <c r="J1124" s="81"/>
      <c r="K1124"/>
      <c r="L1124" s="42">
        <v>6934086697820</v>
      </c>
      <c r="M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</row>
    <row r="1125" spans="2:91" ht="11.85" customHeight="1" outlineLevel="4">
      <c r="B1125" s="82" t="str">
        <f t="shared" si="95"/>
        <v xml:space="preserve">                ПДУ для Toshiba CT-9858 ic (серия HTB023)</v>
      </c>
      <c r="C1125" s="41" t="s">
        <v>1667</v>
      </c>
      <c r="D1125" s="70">
        <f t="shared" si="94"/>
        <v>4.4640000000000004</v>
      </c>
      <c r="E1125" s="110" t="s">
        <v>33</v>
      </c>
      <c r="G1125" s="115" t="s">
        <v>1666</v>
      </c>
      <c r="H1125" s="155">
        <v>3.72</v>
      </c>
      <c r="I1125" s="111" t="s">
        <v>32</v>
      </c>
      <c r="J1125" s="81"/>
      <c r="K1125"/>
      <c r="L1125" s="42">
        <v>6934086698582</v>
      </c>
      <c r="M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</row>
    <row r="1126" spans="2:91" ht="11.85" customHeight="1" outlineLevel="4">
      <c r="B1126" s="82" t="str">
        <f t="shared" si="95"/>
        <v xml:space="preserve">                ПДУ для Toshiba CT-9922 ic (серия HTB026)</v>
      </c>
      <c r="C1126" s="41" t="s">
        <v>1669</v>
      </c>
      <c r="D1126" s="70">
        <f t="shared" si="94"/>
        <v>4.7519999999999998</v>
      </c>
      <c r="E1126" s="110" t="s">
        <v>33</v>
      </c>
      <c r="G1126" s="115" t="s">
        <v>1668</v>
      </c>
      <c r="H1126" s="155">
        <v>3.96</v>
      </c>
      <c r="I1126" s="111" t="s">
        <v>32</v>
      </c>
      <c r="J1126" s="81"/>
      <c r="K1126"/>
      <c r="L1126" s="42">
        <v>6934086699220</v>
      </c>
      <c r="M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</row>
    <row r="1127" spans="2:91" ht="11.85" customHeight="1" outlineLevel="4">
      <c r="B1127" s="82" t="str">
        <f t="shared" si="95"/>
        <v xml:space="preserve">                ПДУ для Toshiba SE-R0319 ic (серия HTB110)</v>
      </c>
      <c r="C1127" s="41" t="s">
        <v>1671</v>
      </c>
      <c r="D1127" s="70">
        <f t="shared" si="94"/>
        <v>8.64</v>
      </c>
      <c r="E1127" s="110" t="s">
        <v>33</v>
      </c>
      <c r="G1127" s="115" t="s">
        <v>1670</v>
      </c>
      <c r="H1127" s="155">
        <v>7.2</v>
      </c>
      <c r="I1127" s="111" t="s">
        <v>32</v>
      </c>
      <c r="J1127" s="81"/>
      <c r="K1127"/>
      <c r="L1127" s="42">
        <v>6972401113266</v>
      </c>
      <c r="M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</row>
    <row r="1128" spans="2:91" ht="22.35" customHeight="1" outlineLevel="4">
      <c r="B1128" s="82" t="str">
        <f t="shared" si="95"/>
        <v xml:space="preserve">                ПДУ для Toshiba SE-R0329 LCDTV+DVD ic (серия HTB131)</v>
      </c>
      <c r="C1128" s="41" t="s">
        <v>1673</v>
      </c>
      <c r="D1128" s="70">
        <f t="shared" si="94"/>
        <v>12.491999999999999</v>
      </c>
      <c r="E1128" s="110" t="s">
        <v>33</v>
      </c>
      <c r="G1128" s="115" t="s">
        <v>1672</v>
      </c>
      <c r="H1128" s="155">
        <v>10.41</v>
      </c>
      <c r="I1128" s="111" t="s">
        <v>32</v>
      </c>
      <c r="J1128" s="81"/>
      <c r="K1128"/>
      <c r="L1128" s="41"/>
      <c r="M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</row>
    <row r="1129" spans="2:91" ht="22.35" customHeight="1" outlineLevel="4">
      <c r="B1129" s="82" t="str">
        <f t="shared" si="95"/>
        <v xml:space="preserve">                ПДУ для Toshiba SE-R0337 черный ic TV/DVD (серия HTB150)</v>
      </c>
      <c r="C1129" s="41" t="s">
        <v>1675</v>
      </c>
      <c r="D1129" s="70">
        <f t="shared" si="94"/>
        <v>11.231999999999999</v>
      </c>
      <c r="E1129" s="110" t="s">
        <v>33</v>
      </c>
      <c r="G1129" s="115" t="s">
        <v>1674</v>
      </c>
      <c r="H1129" s="155">
        <v>9.36</v>
      </c>
      <c r="I1129" s="111" t="s">
        <v>32</v>
      </c>
      <c r="J1129" s="81"/>
      <c r="K1129"/>
      <c r="L1129" s="42">
        <v>2000230095232</v>
      </c>
      <c r="M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</row>
    <row r="1130" spans="2:91" ht="12.6" customHeight="1" outlineLevel="2">
      <c r="B1130" s="37" t="s">
        <v>1676</v>
      </c>
      <c r="C1130" s="38"/>
      <c r="D1130" s="38"/>
      <c r="E1130" s="38"/>
      <c r="F1130" s="38"/>
      <c r="G1130" s="159"/>
      <c r="H1130" s="38"/>
      <c r="I1130" s="38"/>
      <c r="J1130" s="38"/>
      <c r="K1130"/>
      <c r="L1130" s="38"/>
      <c r="M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</row>
    <row r="1131" spans="2:91" ht="22.35" customHeight="1" outlineLevel="3">
      <c r="B1131" s="82" t="str">
        <f t="shared" ref="B1131:B1172" si="96">HYPERLINK(CONCATENATE("http://belpult.by/site_search?search_term=",C1131),G1131)</f>
        <v xml:space="preserve">              ИК детектор  JMY2005 с определением м/сх и системы код-ки (HOB00006)</v>
      </c>
      <c r="C1131" s="41" t="s">
        <v>1678</v>
      </c>
      <c r="D1131" s="70">
        <f t="shared" si="94"/>
        <v>45.936</v>
      </c>
      <c r="E1131" s="110" t="s">
        <v>33</v>
      </c>
      <c r="G1131" s="115" t="s">
        <v>1677</v>
      </c>
      <c r="H1131" s="155">
        <v>38.28</v>
      </c>
      <c r="I1131" s="111" t="s">
        <v>32</v>
      </c>
      <c r="J1131" s="81"/>
      <c r="K1131"/>
      <c r="L1131" s="41"/>
      <c r="M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</row>
    <row r="1132" spans="2:91" ht="22.35" customHeight="1" outlineLevel="3">
      <c r="B1132" s="82" t="str">
        <f t="shared" si="96"/>
        <v xml:space="preserve">              ИК детектор QD-JCY01 (для проверки пультов ДУ) (HOB00007)</v>
      </c>
      <c r="C1132" s="41" t="s">
        <v>1680</v>
      </c>
      <c r="D1132" s="70">
        <f t="shared" si="94"/>
        <v>7.056</v>
      </c>
      <c r="E1132" s="110" t="s">
        <v>33</v>
      </c>
      <c r="G1132" s="115" t="s">
        <v>1679</v>
      </c>
      <c r="H1132" s="155">
        <v>5.88</v>
      </c>
      <c r="I1132" s="111" t="s">
        <v>32</v>
      </c>
      <c r="J1132" s="81"/>
      <c r="K1132"/>
      <c r="L1132" s="42">
        <v>6927259100258</v>
      </c>
      <c r="M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</row>
    <row r="1133" spans="2:91" ht="22.35" customHeight="1" outlineLevel="3">
      <c r="B1133" s="82" t="str">
        <f t="shared" si="96"/>
        <v xml:space="preserve">              ИК удлинитель BN96-26652A проводной IR EXTENDER CABLE</v>
      </c>
      <c r="C1133" s="42">
        <v>15573</v>
      </c>
      <c r="D1133" s="70">
        <f t="shared" si="94"/>
        <v>2.8439999999999999</v>
      </c>
      <c r="E1133" s="110" t="s">
        <v>33</v>
      </c>
      <c r="G1133" s="115" t="s">
        <v>1681</v>
      </c>
      <c r="H1133" s="155">
        <v>2.37</v>
      </c>
      <c r="I1133" s="111" t="s">
        <v>32</v>
      </c>
      <c r="J1133" s="81"/>
      <c r="K1133"/>
      <c r="L1133" s="42">
        <v>2000230095492</v>
      </c>
      <c r="M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</row>
    <row r="1134" spans="2:91" ht="11.85" customHeight="1" outlineLevel="3">
      <c r="B1134" s="82" t="str">
        <f t="shared" si="96"/>
        <v xml:space="preserve">              Ремкомплект для пультов ДУ (резинки+клей)</v>
      </c>
      <c r="C1134" s="42">
        <v>1695</v>
      </c>
      <c r="D1134" s="70">
        <f t="shared" si="94"/>
        <v>5.3999999999999995</v>
      </c>
      <c r="E1134" s="110" t="s">
        <v>33</v>
      </c>
      <c r="G1134" s="115" t="s">
        <v>5273</v>
      </c>
      <c r="H1134" s="155">
        <v>4.5</v>
      </c>
      <c r="I1134" s="111" t="s">
        <v>135</v>
      </c>
      <c r="J1134" s="81"/>
      <c r="K1134"/>
      <c r="L1134" s="42">
        <v>5901764320012</v>
      </c>
      <c r="M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</row>
    <row r="1135" spans="2:91" ht="11.85" customHeight="1" outlineLevel="3">
      <c r="B1135" s="82" t="str">
        <f t="shared" si="96"/>
        <v xml:space="preserve">             zip пакеты для ПДУ 7на20 (см) </v>
      </c>
      <c r="C1135" s="42">
        <v>579</v>
      </c>
      <c r="D1135" s="70">
        <f t="shared" si="94"/>
        <v>0.252</v>
      </c>
      <c r="E1135" s="110" t="s">
        <v>33</v>
      </c>
      <c r="G1135" s="115" t="s">
        <v>1682</v>
      </c>
      <c r="H1135" s="155">
        <v>0.21</v>
      </c>
      <c r="I1135" s="111" t="s">
        <v>1683</v>
      </c>
      <c r="J1135" s="81"/>
      <c r="K1135"/>
      <c r="L1135" s="42">
        <v>2000230096758</v>
      </c>
      <c r="M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</row>
    <row r="1136" spans="2:91" ht="11.85" customHeight="1" outlineLevel="3">
      <c r="B1136" s="82" t="str">
        <f t="shared" si="96"/>
        <v xml:space="preserve">             zip пакеты для ПДУ 8на22 (см) </v>
      </c>
      <c r="C1136" s="42">
        <v>580</v>
      </c>
      <c r="D1136" s="70">
        <f t="shared" si="94"/>
        <v>0.18</v>
      </c>
      <c r="E1136" s="110" t="s">
        <v>33</v>
      </c>
      <c r="G1136" s="115" t="s">
        <v>1684</v>
      </c>
      <c r="H1136" s="155">
        <v>0.15</v>
      </c>
      <c r="I1136" s="111" t="s">
        <v>1683</v>
      </c>
      <c r="J1136" s="81"/>
      <c r="K1136"/>
      <c r="L1136" s="42">
        <v>2000230096765</v>
      </c>
      <c r="M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</row>
    <row r="1137" spans="2:91" ht="11.85" customHeight="1" outlineLevel="3">
      <c r="B1137" s="82" t="str">
        <f t="shared" si="96"/>
        <v xml:space="preserve">             zip пакеты для ПДУ 9на25 (см)</v>
      </c>
      <c r="C1137" s="42">
        <v>1042</v>
      </c>
      <c r="D1137" s="70">
        <f t="shared" si="94"/>
        <v>0.252</v>
      </c>
      <c r="E1137" s="110" t="s">
        <v>33</v>
      </c>
      <c r="G1137" s="115" t="s">
        <v>1685</v>
      </c>
      <c r="H1137" s="155">
        <v>0.21</v>
      </c>
      <c r="I1137" s="111" t="s">
        <v>1683</v>
      </c>
      <c r="J1137" s="81"/>
      <c r="K1137"/>
      <c r="L1137" s="42">
        <v>2000230096772</v>
      </c>
      <c r="M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</row>
    <row r="1138" spans="2:91" ht="22.35" customHeight="1" outlineLevel="3">
      <c r="B1138" s="82" t="str">
        <f t="shared" si="96"/>
        <v xml:space="preserve">            Huayu HY-T860E IR DETECTOR ик тестер с опред. частоты некоторых пду HRM902</v>
      </c>
      <c r="C1138" s="41" t="s">
        <v>1687</v>
      </c>
      <c r="D1138" s="70">
        <f t="shared" si="94"/>
        <v>30.744</v>
      </c>
      <c r="E1138" s="110" t="s">
        <v>33</v>
      </c>
      <c r="G1138" s="115" t="s">
        <v>1686</v>
      </c>
      <c r="H1138" s="155">
        <v>25.62</v>
      </c>
      <c r="I1138" s="111" t="s">
        <v>32</v>
      </c>
      <c r="J1138" s="81"/>
      <c r="K1138"/>
      <c r="L1138" s="42">
        <v>6934086690012</v>
      </c>
      <c r="M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</row>
    <row r="1139" spans="2:91" ht="11.85" customHeight="1" outlineLevel="3">
      <c r="B1139" s="82" t="str">
        <f t="shared" si="96"/>
        <v xml:space="preserve">            WiMAX Органайзер WiMAXОрганайзер для пультов</v>
      </c>
      <c r="C1139" s="42">
        <v>11688</v>
      </c>
      <c r="D1139" s="70">
        <f t="shared" si="94"/>
        <v>15.947999999999999</v>
      </c>
      <c r="E1139" s="110" t="s">
        <v>33</v>
      </c>
      <c r="G1139" s="115" t="s">
        <v>1688</v>
      </c>
      <c r="H1139" s="155">
        <v>13.29</v>
      </c>
      <c r="I1139" s="111" t="s">
        <v>32</v>
      </c>
      <c r="J1139" s="81"/>
      <c r="K1139"/>
      <c r="L1139" s="42">
        <v>4650061092580</v>
      </c>
      <c r="M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</row>
    <row r="1140" spans="2:91" ht="11.85" customHeight="1" outlineLevel="3">
      <c r="B1140" s="82" t="str">
        <f t="shared" si="96"/>
        <v xml:space="preserve">            Каталог пультов 3 части  выпуск 14.3</v>
      </c>
      <c r="C1140" s="41" t="s">
        <v>2943</v>
      </c>
      <c r="D1140" s="70">
        <f t="shared" si="94"/>
        <v>45.54</v>
      </c>
      <c r="E1140" s="110" t="s">
        <v>33</v>
      </c>
      <c r="G1140" s="115" t="s">
        <v>3486</v>
      </c>
      <c r="H1140" s="155">
        <v>37.950000000000003</v>
      </c>
      <c r="I1140" s="111" t="s">
        <v>32</v>
      </c>
      <c r="J1140" s="81"/>
      <c r="K1140"/>
      <c r="L1140" s="41"/>
      <c r="M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</row>
    <row r="1141" spans="2:91" ht="22.35" customHeight="1" outlineLevel="3">
      <c r="B1141" s="82" t="str">
        <f t="shared" si="96"/>
        <v xml:space="preserve">            Чехол для пульта WiMAX 45*150 Slimчехол для пульта (DVB-T Cadena)</v>
      </c>
      <c r="C1141" s="42">
        <v>18789</v>
      </c>
      <c r="D1141" s="70">
        <f t="shared" si="94"/>
        <v>7.4879999999999995</v>
      </c>
      <c r="E1141" s="110" t="s">
        <v>33</v>
      </c>
      <c r="G1141" s="115" t="s">
        <v>3487</v>
      </c>
      <c r="H1141" s="155">
        <v>6.24</v>
      </c>
      <c r="I1141" s="111" t="s">
        <v>1689</v>
      </c>
      <c r="J1141" s="81"/>
      <c r="K1141"/>
      <c r="L1141" s="42">
        <v>4650061092726</v>
      </c>
      <c r="M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</row>
    <row r="1142" spans="2:91" ht="22.35" customHeight="1" outlineLevel="3">
      <c r="B1142" s="82" t="str">
        <f t="shared" si="96"/>
        <v xml:space="preserve">            Чехол для пульта WiMAX 45*170 Slimчехол для пульта (DVB-T Lumax)</v>
      </c>
      <c r="C1142" s="42">
        <v>18802</v>
      </c>
      <c r="D1142" s="70">
        <f t="shared" si="94"/>
        <v>7.4879999999999995</v>
      </c>
      <c r="E1142" s="110" t="s">
        <v>33</v>
      </c>
      <c r="G1142" s="115" t="s">
        <v>3488</v>
      </c>
      <c r="H1142" s="155">
        <v>6.24</v>
      </c>
      <c r="I1142" s="111" t="s">
        <v>1689</v>
      </c>
      <c r="J1142" s="81"/>
      <c r="K1142"/>
      <c r="L1142" s="42">
        <v>4650061092672</v>
      </c>
      <c r="M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</row>
    <row r="1143" spans="2:91" ht="11.85" customHeight="1" outlineLevel="3">
      <c r="B1143" s="82" t="str">
        <f t="shared" si="96"/>
        <v xml:space="preserve">            Чехол для пульта WiMAX 50*130</v>
      </c>
      <c r="C1143" s="42">
        <v>9283</v>
      </c>
      <c r="D1143" s="70">
        <f t="shared" si="94"/>
        <v>7.4879999999999995</v>
      </c>
      <c r="E1143" s="110" t="s">
        <v>33</v>
      </c>
      <c r="G1143" s="115" t="s">
        <v>1691</v>
      </c>
      <c r="H1143" s="155">
        <v>6.24</v>
      </c>
      <c r="I1143" s="111" t="s">
        <v>1689</v>
      </c>
      <c r="J1143" s="81"/>
      <c r="K1143"/>
      <c r="L1143" s="41"/>
      <c r="M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</row>
    <row r="1144" spans="2:91" ht="11.85" customHeight="1" outlineLevel="3">
      <c r="B1144" s="82" t="str">
        <f t="shared" si="96"/>
        <v xml:space="preserve">            Чехол для пульта WiMAX 50*150</v>
      </c>
      <c r="C1144" s="42">
        <v>9278</v>
      </c>
      <c r="D1144" s="70">
        <f t="shared" si="94"/>
        <v>7.4879999999999995</v>
      </c>
      <c r="E1144" s="110" t="s">
        <v>33</v>
      </c>
      <c r="G1144" s="115" t="s">
        <v>1692</v>
      </c>
      <c r="H1144" s="155">
        <v>6.24</v>
      </c>
      <c r="I1144" s="111" t="s">
        <v>1689</v>
      </c>
      <c r="J1144" s="81"/>
      <c r="K1144"/>
      <c r="L1144" s="42">
        <v>4650061090036</v>
      </c>
      <c r="M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</row>
    <row r="1145" spans="2:91" ht="11.85" customHeight="1" outlineLevel="3">
      <c r="B1145" s="82" t="str">
        <f t="shared" si="96"/>
        <v xml:space="preserve">            Чехол для пульта WiMAX 50*170</v>
      </c>
      <c r="C1145" s="42">
        <v>9276</v>
      </c>
      <c r="D1145" s="70">
        <f t="shared" si="94"/>
        <v>7.4879999999999995</v>
      </c>
      <c r="E1145" s="110" t="s">
        <v>33</v>
      </c>
      <c r="G1145" s="115" t="s">
        <v>1693</v>
      </c>
      <c r="H1145" s="155">
        <v>6.24</v>
      </c>
      <c r="I1145" s="111" t="s">
        <v>1689</v>
      </c>
      <c r="J1145" s="81"/>
      <c r="K1145"/>
      <c r="L1145" s="42">
        <v>4650061090050</v>
      </c>
      <c r="M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</row>
    <row r="1146" spans="2:91" ht="11.85" customHeight="1" outlineLevel="3">
      <c r="B1146" s="82" t="str">
        <f t="shared" si="96"/>
        <v xml:space="preserve">            Чехол для пульта WiMAX 50*170 (белый)</v>
      </c>
      <c r="C1146" s="42">
        <v>16208</v>
      </c>
      <c r="D1146" s="70">
        <f t="shared" si="94"/>
        <v>9.36</v>
      </c>
      <c r="E1146" s="110" t="s">
        <v>33</v>
      </c>
      <c r="G1146" s="115" t="s">
        <v>1694</v>
      </c>
      <c r="H1146" s="155">
        <v>7.8</v>
      </c>
      <c r="I1146" s="111" t="s">
        <v>1689</v>
      </c>
      <c r="J1146" s="81"/>
      <c r="K1146"/>
      <c r="L1146" s="41"/>
      <c r="M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</row>
    <row r="1147" spans="2:91" ht="11.85" customHeight="1" outlineLevel="3">
      <c r="B1147" s="82" t="str">
        <f t="shared" si="96"/>
        <v xml:space="preserve">            Чехол для пульта WiMAX 50*190 </v>
      </c>
      <c r="C1147" s="42">
        <v>9272</v>
      </c>
      <c r="D1147" s="70">
        <f t="shared" si="94"/>
        <v>7.4879999999999995</v>
      </c>
      <c r="E1147" s="110" t="s">
        <v>33</v>
      </c>
      <c r="G1147" s="115" t="s">
        <v>1695</v>
      </c>
      <c r="H1147" s="155">
        <v>6.24</v>
      </c>
      <c r="I1147" s="111" t="s">
        <v>1689</v>
      </c>
      <c r="J1147" s="81"/>
      <c r="K1147"/>
      <c r="L1147" s="42">
        <v>4650061090074</v>
      </c>
      <c r="M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</row>
    <row r="1148" spans="2:91" ht="11.85" customHeight="1" outlineLevel="3">
      <c r="B1148" s="82" t="str">
        <f t="shared" si="96"/>
        <v xml:space="preserve">            Чехол для пульта WiMAX 50*190  (белый)</v>
      </c>
      <c r="C1148" s="42">
        <v>10768</v>
      </c>
      <c r="D1148" s="70">
        <f t="shared" si="94"/>
        <v>9.36</v>
      </c>
      <c r="E1148" s="110" t="s">
        <v>33</v>
      </c>
      <c r="G1148" s="115" t="s">
        <v>1696</v>
      </c>
      <c r="H1148" s="155">
        <v>7.8</v>
      </c>
      <c r="I1148" s="111" t="s">
        <v>1689</v>
      </c>
      <c r="J1148" s="81"/>
      <c r="K1148"/>
      <c r="L1148" s="41"/>
      <c r="M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</row>
    <row r="1149" spans="2:91" ht="11.85" customHeight="1" outlineLevel="3">
      <c r="B1149" s="82" t="str">
        <f t="shared" si="96"/>
        <v xml:space="preserve">            Чехол для пульта WiMAX 50*210 </v>
      </c>
      <c r="C1149" s="42">
        <v>9273</v>
      </c>
      <c r="D1149" s="70">
        <f t="shared" si="94"/>
        <v>7.4879999999999995</v>
      </c>
      <c r="E1149" s="110" t="s">
        <v>33</v>
      </c>
      <c r="G1149" s="115" t="s">
        <v>1697</v>
      </c>
      <c r="H1149" s="155">
        <v>6.24</v>
      </c>
      <c r="I1149" s="111" t="s">
        <v>1689</v>
      </c>
      <c r="J1149" s="81"/>
      <c r="K1149"/>
      <c r="L1149" s="42">
        <v>4650061090098</v>
      </c>
      <c r="M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</row>
    <row r="1150" spans="2:91" ht="11.85" customHeight="1" outlineLevel="3">
      <c r="B1150" s="82" t="str">
        <f t="shared" si="96"/>
        <v xml:space="preserve">            Чехол для пульта WiMAX 50*210 (белый)</v>
      </c>
      <c r="C1150" s="42">
        <v>11445</v>
      </c>
      <c r="D1150" s="70">
        <f t="shared" si="94"/>
        <v>9.36</v>
      </c>
      <c r="E1150" s="110" t="s">
        <v>33</v>
      </c>
      <c r="G1150" s="115" t="s">
        <v>1698</v>
      </c>
      <c r="H1150" s="155">
        <v>7.8</v>
      </c>
      <c r="I1150" s="111" t="s">
        <v>1689</v>
      </c>
      <c r="J1150" s="81"/>
      <c r="K1150"/>
      <c r="L1150" s="41"/>
      <c r="M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</row>
    <row r="1151" spans="2:91" ht="11.85" customHeight="1" outlineLevel="3">
      <c r="B1151" s="82" t="str">
        <f t="shared" si="96"/>
        <v xml:space="preserve">            Чехол для пульта WiMAX 50*230</v>
      </c>
      <c r="C1151" s="42">
        <v>9279</v>
      </c>
      <c r="D1151" s="70">
        <f t="shared" si="94"/>
        <v>7.4879999999999995</v>
      </c>
      <c r="E1151" s="110" t="s">
        <v>33</v>
      </c>
      <c r="G1151" s="115" t="s">
        <v>1699</v>
      </c>
      <c r="H1151" s="155">
        <v>6.24</v>
      </c>
      <c r="I1151" s="111" t="s">
        <v>1689</v>
      </c>
      <c r="J1151" s="81"/>
      <c r="K1151"/>
      <c r="L1151" s="42">
        <v>4650061090111</v>
      </c>
      <c r="M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</row>
    <row r="1152" spans="2:91" ht="11.85" customHeight="1" outlineLevel="3">
      <c r="B1152" s="82" t="str">
        <f t="shared" si="96"/>
        <v xml:space="preserve">            Чехол для пульта WiMAX 50*230 (белый)</v>
      </c>
      <c r="C1152" s="42">
        <v>10769</v>
      </c>
      <c r="D1152" s="70">
        <f t="shared" si="94"/>
        <v>9.36</v>
      </c>
      <c r="E1152" s="110" t="s">
        <v>33</v>
      </c>
      <c r="G1152" s="115" t="s">
        <v>1700</v>
      </c>
      <c r="H1152" s="155">
        <v>7.8</v>
      </c>
      <c r="I1152" s="111" t="s">
        <v>1689</v>
      </c>
      <c r="J1152" s="81"/>
      <c r="K1152"/>
      <c r="L1152" s="41"/>
      <c r="M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</row>
    <row r="1153" spans="2:91" ht="11.85" customHeight="1" outlineLevel="3">
      <c r="B1153" s="82" t="str">
        <f t="shared" si="96"/>
        <v xml:space="preserve">            Чехол для пульта WiMAX 50*250</v>
      </c>
      <c r="C1153" s="42">
        <v>9282</v>
      </c>
      <c r="D1153" s="70">
        <f t="shared" si="94"/>
        <v>7.4879999999999995</v>
      </c>
      <c r="E1153" s="110" t="s">
        <v>33</v>
      </c>
      <c r="G1153" s="115" t="s">
        <v>1701</v>
      </c>
      <c r="H1153" s="155">
        <v>6.24</v>
      </c>
      <c r="I1153" s="111" t="s">
        <v>1689</v>
      </c>
      <c r="J1153" s="81"/>
      <c r="K1153"/>
      <c r="L1153" s="41"/>
      <c r="M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</row>
    <row r="1154" spans="2:91" ht="11.85" customHeight="1" outlineLevel="3">
      <c r="B1154" s="82" t="str">
        <f t="shared" si="96"/>
        <v xml:space="preserve">            Чехол для пульта WiMAX 50*250 (белый)</v>
      </c>
      <c r="C1154" s="42">
        <v>14991</v>
      </c>
      <c r="D1154" s="70">
        <f t="shared" si="94"/>
        <v>9.36</v>
      </c>
      <c r="E1154" s="110" t="s">
        <v>33</v>
      </c>
      <c r="G1154" s="115" t="s">
        <v>1702</v>
      </c>
      <c r="H1154" s="155">
        <v>7.8</v>
      </c>
      <c r="I1154" s="111" t="s">
        <v>1689</v>
      </c>
      <c r="J1154" s="81"/>
      <c r="K1154"/>
      <c r="L1154" s="41"/>
      <c r="M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</row>
    <row r="1155" spans="2:91" ht="11.85" customHeight="1" outlineLevel="3">
      <c r="B1155" s="82" t="str">
        <f t="shared" si="96"/>
        <v xml:space="preserve">            Чехол для пульта WiMAX 60*130</v>
      </c>
      <c r="C1155" s="42">
        <v>9285</v>
      </c>
      <c r="D1155" s="70">
        <f t="shared" si="94"/>
        <v>7.4879999999999995</v>
      </c>
      <c r="E1155" s="110" t="s">
        <v>33</v>
      </c>
      <c r="G1155" s="115" t="s">
        <v>1703</v>
      </c>
      <c r="H1155" s="155">
        <v>6.24</v>
      </c>
      <c r="I1155" s="111" t="s">
        <v>1689</v>
      </c>
      <c r="J1155" s="81"/>
      <c r="K1155"/>
      <c r="L1155" s="41"/>
      <c r="M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</row>
    <row r="1156" spans="2:91" ht="11.85" customHeight="1" outlineLevel="3">
      <c r="B1156" s="82" t="str">
        <f t="shared" si="96"/>
        <v xml:space="preserve">            Чехол для пульта WiMAX 60*150</v>
      </c>
      <c r="C1156" s="42">
        <v>9284</v>
      </c>
      <c r="D1156" s="70">
        <f t="shared" si="94"/>
        <v>7.4879999999999995</v>
      </c>
      <c r="E1156" s="110" t="s">
        <v>33</v>
      </c>
      <c r="G1156" s="115" t="s">
        <v>1704</v>
      </c>
      <c r="H1156" s="155">
        <v>6.24</v>
      </c>
      <c r="I1156" s="111" t="s">
        <v>1689</v>
      </c>
      <c r="J1156" s="81"/>
      <c r="K1156"/>
      <c r="L1156" s="42">
        <v>4650061090173</v>
      </c>
      <c r="M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</row>
    <row r="1157" spans="2:91" ht="11.85" customHeight="1" outlineLevel="3">
      <c r="B1157" s="82" t="str">
        <f t="shared" si="96"/>
        <v xml:space="preserve">            Чехол для пульта WiMAX 60*170</v>
      </c>
      <c r="C1157" s="42">
        <v>9281</v>
      </c>
      <c r="D1157" s="70">
        <f t="shared" si="94"/>
        <v>7.4879999999999995</v>
      </c>
      <c r="E1157" s="110" t="s">
        <v>33</v>
      </c>
      <c r="G1157" s="115" t="s">
        <v>1705</v>
      </c>
      <c r="H1157" s="155">
        <v>6.24</v>
      </c>
      <c r="I1157" s="111" t="s">
        <v>1689</v>
      </c>
      <c r="J1157" s="81"/>
      <c r="K1157"/>
      <c r="L1157" s="42">
        <v>4650061090197</v>
      </c>
      <c r="M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</row>
    <row r="1158" spans="2:91" ht="11.85" customHeight="1" outlineLevel="3">
      <c r="B1158" s="82" t="str">
        <f t="shared" si="96"/>
        <v xml:space="preserve">            Чехол для пульта WiMAX 60*190</v>
      </c>
      <c r="C1158" s="42">
        <v>9277</v>
      </c>
      <c r="D1158" s="70">
        <f t="shared" ref="D1158:D1221" si="97">H1158*1.2</f>
        <v>7.4879999999999995</v>
      </c>
      <c r="E1158" s="110" t="s">
        <v>33</v>
      </c>
      <c r="G1158" s="115" t="s">
        <v>1706</v>
      </c>
      <c r="H1158" s="155">
        <v>6.24</v>
      </c>
      <c r="I1158" s="111" t="s">
        <v>1689</v>
      </c>
      <c r="J1158" s="81"/>
      <c r="K1158"/>
      <c r="L1158" s="42">
        <v>4650061090210</v>
      </c>
      <c r="M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</row>
    <row r="1159" spans="2:91" ht="11.85" customHeight="1" outlineLevel="3">
      <c r="B1159" s="82" t="str">
        <f t="shared" si="96"/>
        <v xml:space="preserve">            Чехол для пульта WiMAX 60*210 </v>
      </c>
      <c r="C1159" s="42">
        <v>9274</v>
      </c>
      <c r="D1159" s="70">
        <f t="shared" si="97"/>
        <v>7.4879999999999995</v>
      </c>
      <c r="E1159" s="110" t="s">
        <v>33</v>
      </c>
      <c r="G1159" s="115" t="s">
        <v>1707</v>
      </c>
      <c r="H1159" s="155">
        <v>6.24</v>
      </c>
      <c r="I1159" s="111" t="s">
        <v>1689</v>
      </c>
      <c r="J1159" s="81"/>
      <c r="K1159"/>
      <c r="L1159" s="42">
        <v>4650061090234</v>
      </c>
      <c r="M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</row>
    <row r="1160" spans="2:91" ht="11.85" customHeight="1" outlineLevel="3">
      <c r="B1160" s="82" t="str">
        <f t="shared" si="96"/>
        <v xml:space="preserve">            Чехол для пульта WiMAX 60*210 (белый)</v>
      </c>
      <c r="C1160" s="42">
        <v>10770</v>
      </c>
      <c r="D1160" s="70">
        <f t="shared" si="97"/>
        <v>9.36</v>
      </c>
      <c r="E1160" s="110" t="s">
        <v>33</v>
      </c>
      <c r="G1160" s="115" t="s">
        <v>1708</v>
      </c>
      <c r="H1160" s="155">
        <v>7.8</v>
      </c>
      <c r="I1160" s="111" t="s">
        <v>1689</v>
      </c>
      <c r="J1160" s="81"/>
      <c r="K1160"/>
      <c r="L1160" s="42">
        <v>4650061091507</v>
      </c>
      <c r="M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</row>
    <row r="1161" spans="2:91" ht="11.85" customHeight="1" outlineLevel="3">
      <c r="B1161" s="82" t="str">
        <f t="shared" si="96"/>
        <v xml:space="preserve">            Чехол для пульта WiMAX 60*230</v>
      </c>
      <c r="C1161" s="42">
        <v>9275</v>
      </c>
      <c r="D1161" s="70">
        <f t="shared" si="97"/>
        <v>7.4879999999999995</v>
      </c>
      <c r="E1161" s="110" t="s">
        <v>33</v>
      </c>
      <c r="G1161" s="115" t="s">
        <v>1709</v>
      </c>
      <c r="H1161" s="155">
        <v>6.24</v>
      </c>
      <c r="I1161" s="111" t="s">
        <v>1689</v>
      </c>
      <c r="J1161" s="81"/>
      <c r="K1161"/>
      <c r="L1161" s="41"/>
      <c r="M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</row>
    <row r="1162" spans="2:91" ht="11.85" customHeight="1" outlineLevel="3">
      <c r="B1162" s="82" t="str">
        <f t="shared" si="96"/>
        <v xml:space="preserve">            Чехол для пульта WiMAX 60*250</v>
      </c>
      <c r="C1162" s="42">
        <v>9280</v>
      </c>
      <c r="D1162" s="70">
        <f t="shared" si="97"/>
        <v>7.4879999999999995</v>
      </c>
      <c r="E1162" s="110" t="s">
        <v>33</v>
      </c>
      <c r="G1162" s="115" t="s">
        <v>1710</v>
      </c>
      <c r="H1162" s="155">
        <v>6.24</v>
      </c>
      <c r="I1162" s="111" t="s">
        <v>1689</v>
      </c>
      <c r="J1162" s="81"/>
      <c r="K1162"/>
      <c r="L1162" s="42">
        <v>4650061090272</v>
      </c>
      <c r="M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</row>
    <row r="1163" spans="2:91" ht="11.85" customHeight="1" outlineLevel="3">
      <c r="B1163" s="82" t="str">
        <f t="shared" si="96"/>
        <v xml:space="preserve">            Чехол для пульта WiMAX LG чехол для пульта </v>
      </c>
      <c r="C1163" s="42">
        <v>18471</v>
      </c>
      <c r="D1163" s="70">
        <f t="shared" si="97"/>
        <v>9.36</v>
      </c>
      <c r="E1163" s="110" t="s">
        <v>33</v>
      </c>
      <c r="G1163" s="115" t="s">
        <v>1711</v>
      </c>
      <c r="H1163" s="155">
        <v>7.8</v>
      </c>
      <c r="I1163" s="111" t="s">
        <v>1689</v>
      </c>
      <c r="J1163" s="81"/>
      <c r="K1163"/>
      <c r="L1163" s="42">
        <v>4650061092603</v>
      </c>
      <c r="M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</row>
    <row r="1164" spans="2:91" ht="11.85" customHeight="1" outlineLevel="3">
      <c r="B1164" s="82" t="str">
        <f t="shared" si="96"/>
        <v xml:space="preserve">            Чехол для пульта WiMAX Philips 7,8,9серии</v>
      </c>
      <c r="C1164" s="42">
        <v>9775</v>
      </c>
      <c r="D1164" s="70">
        <f t="shared" si="97"/>
        <v>9.36</v>
      </c>
      <c r="E1164" s="110" t="s">
        <v>33</v>
      </c>
      <c r="G1164" s="115" t="s">
        <v>1712</v>
      </c>
      <c r="H1164" s="155">
        <v>7.8</v>
      </c>
      <c r="I1164" s="111" t="s">
        <v>1689</v>
      </c>
      <c r="J1164" s="81"/>
      <c r="K1164"/>
      <c r="L1164" s="41"/>
      <c r="M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</row>
    <row r="1165" spans="2:91" ht="11.85" customHeight="1" outlineLevel="3">
      <c r="B1165" s="82" t="str">
        <f t="shared" si="96"/>
        <v xml:space="preserve">            Чехол для пульта WiMAX Philips Овал </v>
      </c>
      <c r="C1165" s="42">
        <v>9286</v>
      </c>
      <c r="D1165" s="70">
        <f t="shared" si="97"/>
        <v>7.4879999999999995</v>
      </c>
      <c r="E1165" s="110" t="s">
        <v>33</v>
      </c>
      <c r="G1165" s="115" t="s">
        <v>1713</v>
      </c>
      <c r="H1165" s="155">
        <v>6.24</v>
      </c>
      <c r="I1165" s="111" t="s">
        <v>1689</v>
      </c>
      <c r="J1165" s="81"/>
      <c r="K1165"/>
      <c r="L1165" s="42">
        <v>4650061090296</v>
      </c>
      <c r="M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</row>
    <row r="1166" spans="2:91" ht="11.85" customHeight="1" outlineLevel="3">
      <c r="B1166" s="82" t="str">
        <f t="shared" si="96"/>
        <v xml:space="preserve">            Чехол для пульта WiMAX Samsung F6 F7 F8</v>
      </c>
      <c r="C1166" s="42">
        <v>11357</v>
      </c>
      <c r="D1166" s="70">
        <f t="shared" si="97"/>
        <v>9.36</v>
      </c>
      <c r="E1166" s="110" t="s">
        <v>33</v>
      </c>
      <c r="G1166" s="115" t="s">
        <v>1714</v>
      </c>
      <c r="H1166" s="155">
        <v>7.8</v>
      </c>
      <c r="I1166" s="111" t="s">
        <v>1689</v>
      </c>
      <c r="J1166" s="81"/>
      <c r="K1166"/>
      <c r="L1166" s="41"/>
      <c r="M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</row>
    <row r="1167" spans="2:91" ht="11.85" customHeight="1" outlineLevel="3">
      <c r="B1167" s="82" t="str">
        <f t="shared" si="96"/>
        <v xml:space="preserve">            Чехол для пульта WiMAX Samsung H7 H8 H9 </v>
      </c>
      <c r="C1167" s="42">
        <v>12224</v>
      </c>
      <c r="D1167" s="70">
        <f t="shared" si="97"/>
        <v>9.36</v>
      </c>
      <c r="E1167" s="110" t="s">
        <v>33</v>
      </c>
      <c r="G1167" s="115" t="s">
        <v>1715</v>
      </c>
      <c r="H1167" s="155">
        <v>7.8</v>
      </c>
      <c r="I1167" s="111" t="s">
        <v>1689</v>
      </c>
      <c r="J1167" s="81"/>
      <c r="K1167"/>
      <c r="L1167" s="42">
        <v>4650061092412</v>
      </c>
      <c r="M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</row>
    <row r="1168" spans="2:91" ht="11.85" customHeight="1" outlineLevel="3">
      <c r="B1168" s="82" t="str">
        <f t="shared" si="96"/>
        <v xml:space="preserve">            Чехол для пульта WiMAX Samsung серии J</v>
      </c>
      <c r="C1168" s="42">
        <v>13946</v>
      </c>
      <c r="D1168" s="70">
        <f t="shared" si="97"/>
        <v>9.36</v>
      </c>
      <c r="E1168" s="110" t="s">
        <v>33</v>
      </c>
      <c r="G1168" s="115" t="s">
        <v>1716</v>
      </c>
      <c r="H1168" s="155">
        <v>7.8</v>
      </c>
      <c r="I1168" s="111" t="s">
        <v>1689</v>
      </c>
      <c r="J1168" s="81"/>
      <c r="K1168"/>
      <c r="L1168" s="42">
        <v>4650061092474</v>
      </c>
      <c r="M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</row>
    <row r="1169" spans="2:91" ht="11.85" customHeight="1" outlineLevel="3">
      <c r="B1169" s="82" t="str">
        <f t="shared" si="96"/>
        <v xml:space="preserve">            Чехол для пульта WiMAX Samsung серии K,M</v>
      </c>
      <c r="C1169" s="42">
        <v>16046</v>
      </c>
      <c r="D1169" s="70">
        <f t="shared" si="97"/>
        <v>9.36</v>
      </c>
      <c r="E1169" s="110" t="s">
        <v>33</v>
      </c>
      <c r="G1169" s="115" t="s">
        <v>1717</v>
      </c>
      <c r="H1169" s="155">
        <v>7.8</v>
      </c>
      <c r="I1169" s="111" t="s">
        <v>1689</v>
      </c>
      <c r="J1169" s="81"/>
      <c r="K1169"/>
      <c r="L1169" s="42">
        <v>4650061092528</v>
      </c>
      <c r="M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</row>
    <row r="1170" spans="2:91" ht="11.85" customHeight="1" outlineLevel="3">
      <c r="B1170" s="82" t="str">
        <f t="shared" si="96"/>
        <v xml:space="preserve">            Чехол для пульта WiMAX для ПДУ Apple TV</v>
      </c>
      <c r="C1170" s="42">
        <v>19498</v>
      </c>
      <c r="D1170" s="70">
        <f t="shared" si="97"/>
        <v>8.7479999999999993</v>
      </c>
      <c r="E1170" s="110" t="s">
        <v>33</v>
      </c>
      <c r="G1170" s="115" t="s">
        <v>4556</v>
      </c>
      <c r="H1170" s="155">
        <v>7.29</v>
      </c>
      <c r="I1170" s="111" t="s">
        <v>1689</v>
      </c>
      <c r="J1170" s="81"/>
      <c r="K1170"/>
      <c r="L1170" s="42">
        <v>4650061092771</v>
      </c>
      <c r="M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</row>
    <row r="1171" spans="2:91" ht="11.85" customHeight="1" outlineLevel="3">
      <c r="B1171" s="82" t="str">
        <f t="shared" si="96"/>
        <v xml:space="preserve">            Чехол для пульта WiMAX для ПДУ Xiaomi</v>
      </c>
      <c r="C1171" s="42">
        <v>19499</v>
      </c>
      <c r="D1171" s="70">
        <f t="shared" si="97"/>
        <v>8.7479999999999993</v>
      </c>
      <c r="E1171" s="110" t="s">
        <v>33</v>
      </c>
      <c r="G1171" s="115" t="s">
        <v>4557</v>
      </c>
      <c r="H1171" s="155">
        <v>7.29</v>
      </c>
      <c r="I1171" s="111" t="s">
        <v>1689</v>
      </c>
      <c r="J1171" s="81"/>
      <c r="K1171"/>
      <c r="L1171" s="42">
        <v>4650061092795</v>
      </c>
      <c r="M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</row>
    <row r="1172" spans="2:91" ht="11.85" customHeight="1" outlineLevel="3">
      <c r="B1172" s="82" t="str">
        <f t="shared" si="96"/>
        <v xml:space="preserve">            Чистящий набор для экранов WiMAX</v>
      </c>
      <c r="C1172" s="42">
        <v>14837</v>
      </c>
      <c r="D1172" s="70">
        <f t="shared" si="97"/>
        <v>15.552</v>
      </c>
      <c r="E1172" s="110" t="s">
        <v>33</v>
      </c>
      <c r="G1172" s="115" t="s">
        <v>1718</v>
      </c>
      <c r="H1172" s="155">
        <v>12.96</v>
      </c>
      <c r="I1172" s="111" t="s">
        <v>1689</v>
      </c>
      <c r="J1172" s="81"/>
      <c r="K1172"/>
      <c r="L1172" s="42">
        <v>4650061092498</v>
      </c>
      <c r="M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</row>
    <row r="1173" spans="2:91" ht="28.2" customHeight="1" outlineLevel="1">
      <c r="B1173" s="97" t="s">
        <v>1719</v>
      </c>
      <c r="C1173" s="97"/>
      <c r="D1173" s="97"/>
      <c r="E1173" s="97"/>
      <c r="F1173" s="97"/>
      <c r="G1173" s="160"/>
      <c r="H1173" s="97"/>
      <c r="I1173" s="97"/>
      <c r="J1173" s="97"/>
      <c r="K1173"/>
      <c r="L1173" s="114"/>
      <c r="M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</row>
    <row r="1174" spans="2:91" ht="12.6" customHeight="1" outlineLevel="2">
      <c r="B1174" s="37" t="s">
        <v>1720</v>
      </c>
      <c r="C1174" s="38"/>
      <c r="D1174" s="38"/>
      <c r="E1174" s="38"/>
      <c r="F1174" s="38"/>
      <c r="G1174" s="159"/>
      <c r="H1174" s="38"/>
      <c r="I1174" s="38"/>
      <c r="J1174" s="38"/>
      <c r="K1174"/>
      <c r="L1174" s="38"/>
      <c r="M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</row>
    <row r="1175" spans="2:91" ht="22.35" customHeight="1" outlineLevel="3">
      <c r="B1175" s="164" t="str">
        <f t="shared" ref="B1175:B1177" si="98">HYPERLINK(CONCATENATE("http://belpult.by/site_search?search_term=",C1175),G1175)</f>
        <v xml:space="preserve">            Ресивер GoldMaster Т-707HD (комплект: ресивер, пульт ДУ, AC адаптер HJ-050200E)</v>
      </c>
      <c r="C1175" s="165" t="s">
        <v>5119</v>
      </c>
      <c r="D1175" s="70">
        <f t="shared" si="97"/>
        <v>34.92</v>
      </c>
      <c r="E1175" s="110" t="s">
        <v>33</v>
      </c>
      <c r="G1175" s="115" t="s">
        <v>5093</v>
      </c>
      <c r="H1175" s="155">
        <v>29.1</v>
      </c>
      <c r="I1175" s="111" t="s">
        <v>5120</v>
      </c>
      <c r="J1175" s="91"/>
      <c r="K1175"/>
      <c r="L1175" s="42">
        <v>6957531049623</v>
      </c>
      <c r="M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</row>
    <row r="1176" spans="2:91" ht="22.35" customHeight="1" outlineLevel="3">
      <c r="B1176" s="164" t="str">
        <f t="shared" si="98"/>
        <v xml:space="preserve">            Ресивер GoldMaster Т-747HD (комплект: ресивер, пульт ДУ, AC адаптер HJ-050200E)</v>
      </c>
      <c r="C1176" s="165" t="s">
        <v>4889</v>
      </c>
      <c r="D1176" s="70">
        <f t="shared" si="97"/>
        <v>32.4</v>
      </c>
      <c r="E1176" s="110" t="s">
        <v>33</v>
      </c>
      <c r="G1176" s="115" t="s">
        <v>4886</v>
      </c>
      <c r="H1176" s="155">
        <v>27</v>
      </c>
      <c r="I1176" s="111" t="s">
        <v>1721</v>
      </c>
      <c r="J1176" s="91"/>
      <c r="K1176"/>
      <c r="L1176" s="42">
        <v>2000240430610</v>
      </c>
      <c r="M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</row>
    <row r="1177" spans="2:91" ht="22.35" customHeight="1" outlineLevel="3">
      <c r="B1177" s="164" t="str">
        <f t="shared" si="98"/>
        <v xml:space="preserve">            Ресивер GoldMaster Т-757HD HEVC H.265 (комплект:ресивер, пульт ДУ, AC адаптер HJ-050200E)</v>
      </c>
      <c r="C1177" s="165" t="s">
        <v>4888</v>
      </c>
      <c r="D1177" s="70">
        <f t="shared" si="97"/>
        <v>43.199999999999996</v>
      </c>
      <c r="E1177" s="110" t="s">
        <v>33</v>
      </c>
      <c r="G1177" s="115" t="s">
        <v>4887</v>
      </c>
      <c r="H1177" s="155">
        <v>36</v>
      </c>
      <c r="I1177" s="111" t="s">
        <v>1689</v>
      </c>
      <c r="J1177" s="91"/>
      <c r="K1177"/>
      <c r="L1177" s="42">
        <v>2000230092279</v>
      </c>
      <c r="M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</row>
    <row r="1178" spans="2:91" ht="12.6" customHeight="1" outlineLevel="2">
      <c r="B1178" s="37" t="s">
        <v>1722</v>
      </c>
      <c r="C1178" s="38"/>
      <c r="D1178" s="38"/>
      <c r="E1178" s="38"/>
      <c r="F1178" s="38"/>
      <c r="G1178" s="159"/>
      <c r="H1178" s="38"/>
      <c r="I1178" s="38"/>
      <c r="J1178" s="38"/>
      <c r="K1178"/>
      <c r="L1178" s="38"/>
      <c r="M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</row>
    <row r="1179" spans="2:91" ht="22.35" customHeight="1" outlineLevel="3">
      <c r="B1179" s="82" t="str">
        <f t="shared" ref="B1179" si="99">HYPERLINK(CONCATENATE("http://belpult.by/site_search?search_term=",C1179),G1179)</f>
        <v xml:space="preserve">            Приставка Смарт ТВ - GOLDMASTER i-905 (Android TV Box)</v>
      </c>
      <c r="C1179" s="41" t="s">
        <v>1724</v>
      </c>
      <c r="D1179" s="70">
        <f t="shared" si="97"/>
        <v>104.39999999999999</v>
      </c>
      <c r="E1179" s="110" t="s">
        <v>33</v>
      </c>
      <c r="G1179" s="115" t="s">
        <v>1723</v>
      </c>
      <c r="H1179" s="155">
        <v>87</v>
      </c>
      <c r="I1179" s="111" t="s">
        <v>32</v>
      </c>
      <c r="J1179" s="91"/>
      <c r="K1179"/>
      <c r="L1179" s="42">
        <v>2000230095034</v>
      </c>
      <c r="M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</row>
    <row r="1180" spans="2:91" ht="28.8" customHeight="1" outlineLevel="1">
      <c r="B1180" s="98" t="s">
        <v>1725</v>
      </c>
      <c r="C1180" s="98"/>
      <c r="D1180" s="98"/>
      <c r="E1180" s="98"/>
      <c r="F1180" s="98"/>
      <c r="G1180" s="161"/>
      <c r="H1180" s="98"/>
      <c r="I1180" s="98"/>
      <c r="J1180" s="98"/>
      <c r="K1180"/>
      <c r="L1180" s="114"/>
      <c r="M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</row>
    <row r="1181" spans="2:91" ht="12.6" customHeight="1" outlineLevel="2">
      <c r="B1181" s="37" t="s">
        <v>1726</v>
      </c>
      <c r="C1181" s="38"/>
      <c r="D1181" s="38"/>
      <c r="E1181" s="38"/>
      <c r="F1181" s="38"/>
      <c r="G1181" s="159"/>
      <c r="H1181" s="38"/>
      <c r="I1181" s="38"/>
      <c r="J1181" s="38"/>
      <c r="K1181"/>
      <c r="L1181" s="38"/>
      <c r="M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</row>
    <row r="1182" spans="2:91" ht="22.35" customHeight="1" outlineLevel="3">
      <c r="B1182" s="82" t="str">
        <f t="shared" ref="B1182" si="100">HYPERLINK(CONCATENATE("http://belpult.by/site_search?search_term=",C1182),G1182)</f>
        <v xml:space="preserve">            Антенна уличная РЭМО BAS-2313 CONNECT STREET UNIVERSAL (пассивная, 3G/4G, 12.5 - 15 дБи, коробка)</v>
      </c>
      <c r="C1182" s="42">
        <v>13902</v>
      </c>
      <c r="D1182" s="70">
        <f t="shared" si="97"/>
        <v>96.155999999999992</v>
      </c>
      <c r="E1182" s="110" t="s">
        <v>33</v>
      </c>
      <c r="G1182" s="115" t="s">
        <v>1727</v>
      </c>
      <c r="H1182" s="155">
        <v>80.13</v>
      </c>
      <c r="I1182" s="111" t="s">
        <v>1728</v>
      </c>
      <c r="J1182" s="81"/>
      <c r="K1182"/>
      <c r="L1182" s="42">
        <v>4603225002383</v>
      </c>
      <c r="M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</row>
    <row r="1183" spans="2:91" ht="12.6" customHeight="1" outlineLevel="2">
      <c r="B1183" s="37" t="s">
        <v>1730</v>
      </c>
      <c r="C1183" s="38"/>
      <c r="D1183" s="38"/>
      <c r="E1183" s="38"/>
      <c r="F1183" s="38"/>
      <c r="G1183" s="159"/>
      <c r="H1183" s="38"/>
      <c r="I1183" s="38"/>
      <c r="J1183" s="38"/>
      <c r="K1183"/>
      <c r="L1183" s="38"/>
      <c r="M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</row>
    <row r="1184" spans="2:91" ht="11.85" customHeight="1" outlineLevel="3">
      <c r="B1184" s="82" t="str">
        <f t="shared" ref="B1184:B1199" si="101">HYPERLINK(CONCATENATE("http://belpult.by/site_search?search_term=",C1184),G1184)</f>
        <v xml:space="preserve">            3хF гнезда, Т-образный  (цинк-никель) (АРБАКОМ)</v>
      </c>
      <c r="C1184" s="41" t="s">
        <v>1732</v>
      </c>
      <c r="D1184" s="70">
        <f t="shared" si="97"/>
        <v>0.57599999999999996</v>
      </c>
      <c r="E1184" s="110" t="s">
        <v>33</v>
      </c>
      <c r="G1184" s="115" t="s">
        <v>1731</v>
      </c>
      <c r="H1184" s="155">
        <v>0.48</v>
      </c>
      <c r="I1184" s="111" t="s">
        <v>1733</v>
      </c>
      <c r="J1184" s="91"/>
      <c r="K1184"/>
      <c r="L1184" s="42">
        <v>2000230091128</v>
      </c>
      <c r="M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</row>
    <row r="1185" spans="2:91" ht="11.85" customHeight="1" outlineLevel="3">
      <c r="B1185" s="82" t="str">
        <f t="shared" si="101"/>
        <v xml:space="preserve">            4хF гнезда  (цинк-никель) (АРБАКОМ)</v>
      </c>
      <c r="C1185" s="41" t="s">
        <v>1735</v>
      </c>
      <c r="D1185" s="70">
        <f t="shared" si="97"/>
        <v>0.68399999999999994</v>
      </c>
      <c r="E1185" s="110" t="s">
        <v>33</v>
      </c>
      <c r="G1185" s="115" t="s">
        <v>1734</v>
      </c>
      <c r="H1185" s="155">
        <v>0.56999999999999995</v>
      </c>
      <c r="I1185" s="111" t="s">
        <v>1733</v>
      </c>
      <c r="J1185" s="91"/>
      <c r="K1185"/>
      <c r="L1185" s="42">
        <v>2000230091135</v>
      </c>
      <c r="M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</row>
    <row r="1186" spans="2:91" ht="11.85" customHeight="1" outlineLevel="3">
      <c r="B1186" s="82" t="str">
        <f t="shared" si="101"/>
        <v xml:space="preserve">            F гнездо - F гнездо (цинк-никель) (АРБАКОМ)</v>
      </c>
      <c r="C1186" s="41" t="s">
        <v>1737</v>
      </c>
      <c r="D1186" s="70">
        <f t="shared" si="97"/>
        <v>0.18</v>
      </c>
      <c r="E1186" s="110" t="s">
        <v>33</v>
      </c>
      <c r="G1186" s="115" t="s">
        <v>1736</v>
      </c>
      <c r="H1186" s="155">
        <v>0.15</v>
      </c>
      <c r="I1186" s="111" t="s">
        <v>1733</v>
      </c>
      <c r="J1186" s="91"/>
      <c r="K1186"/>
      <c r="L1186" s="42">
        <v>4607051131910</v>
      </c>
      <c r="M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</row>
    <row r="1187" spans="2:91" ht="22.35" customHeight="1" outlineLevel="3">
      <c r="B1187" s="82" t="str">
        <f t="shared" si="101"/>
        <v xml:space="preserve">            F штекер, на кабель RG6U, 18мм, литой (цинк-никель)1упак=100шт (АРБАКОМ)</v>
      </c>
      <c r="C1187" s="41" t="s">
        <v>1739</v>
      </c>
      <c r="D1187" s="70">
        <f t="shared" si="97"/>
        <v>9.5399999999999991</v>
      </c>
      <c r="E1187" s="110" t="s">
        <v>1740</v>
      </c>
      <c r="G1187" s="115" t="s">
        <v>1738</v>
      </c>
      <c r="H1187" s="155">
        <v>7.95</v>
      </c>
      <c r="I1187" s="111" t="s">
        <v>32</v>
      </c>
      <c r="J1187" s="91"/>
      <c r="K1187"/>
      <c r="L1187" s="41"/>
      <c r="M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</row>
    <row r="1188" spans="2:91" ht="22.35" customHeight="1" outlineLevel="3">
      <c r="B1188" s="82" t="str">
        <f t="shared" si="101"/>
        <v xml:space="preserve">            F штекер, на кабель RG6U, 20мм, 3-проточки точеный (цинк-никель)1упак=100шт (АРБАКОМ)</v>
      </c>
      <c r="C1188" s="41" t="s">
        <v>1742</v>
      </c>
      <c r="D1188" s="70">
        <f t="shared" si="97"/>
        <v>16.847999999999999</v>
      </c>
      <c r="E1188" s="110" t="s">
        <v>1740</v>
      </c>
      <c r="G1188" s="115" t="s">
        <v>1741</v>
      </c>
      <c r="H1188" s="155">
        <v>14.04</v>
      </c>
      <c r="I1188" s="111" t="s">
        <v>1743</v>
      </c>
      <c r="J1188" s="91"/>
      <c r="K1188"/>
      <c r="L1188" s="42">
        <v>4607051135031</v>
      </c>
      <c r="M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</row>
    <row r="1189" spans="2:91" ht="22.35" customHeight="1" outlineLevel="3">
      <c r="B1189" s="82" t="str">
        <f t="shared" si="101"/>
        <v xml:space="preserve">            Разъем GM-F-1C 6.5 (1 упак.=100шт) (F штекер,на кабель RG6U)</v>
      </c>
      <c r="C1189" s="41" t="s">
        <v>1745</v>
      </c>
      <c r="D1189" s="70">
        <f t="shared" si="97"/>
        <v>15.227999999999998</v>
      </c>
      <c r="E1189" s="110" t="s">
        <v>1740</v>
      </c>
      <c r="G1189" s="115" t="s">
        <v>1744</v>
      </c>
      <c r="H1189" s="155">
        <v>12.69</v>
      </c>
      <c r="I1189" s="111" t="s">
        <v>1746</v>
      </c>
      <c r="J1189" s="81"/>
      <c r="K1189"/>
      <c r="L1189" s="42">
        <v>2000230091067</v>
      </c>
      <c r="M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</row>
    <row r="1190" spans="2:91" ht="22.35" customHeight="1" outlineLevel="3">
      <c r="B1190" s="82" t="str">
        <f t="shared" si="101"/>
        <v xml:space="preserve">            Разъем GM-F-39 (1 упак.=100шт.) (F гнездо - F гнездо, соед. кабеля RG-6)</v>
      </c>
      <c r="C1190" s="41" t="s">
        <v>1748</v>
      </c>
      <c r="D1190" s="70">
        <f t="shared" si="97"/>
        <v>21.06</v>
      </c>
      <c r="E1190" s="110" t="s">
        <v>1740</v>
      </c>
      <c r="G1190" s="115" t="s">
        <v>1747</v>
      </c>
      <c r="H1190" s="155">
        <v>17.55</v>
      </c>
      <c r="I1190" s="111" t="s">
        <v>1746</v>
      </c>
      <c r="J1190" s="81"/>
      <c r="K1190"/>
      <c r="L1190" s="42">
        <v>2000230091074</v>
      </c>
      <c r="M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</row>
    <row r="1191" spans="2:91" ht="22.35" customHeight="1" outlineLevel="3">
      <c r="B1191" s="82" t="str">
        <f t="shared" si="101"/>
        <v xml:space="preserve">            Разъем GM-F-55,  Китай (1упак.=100шт.)   (ТВ(PAL) штекер -  F гнездо)</v>
      </c>
      <c r="C1191" s="41" t="s">
        <v>1750</v>
      </c>
      <c r="D1191" s="70">
        <f t="shared" si="97"/>
        <v>32.292000000000002</v>
      </c>
      <c r="E1191" s="110" t="s">
        <v>1740</v>
      </c>
      <c r="G1191" s="115" t="s">
        <v>1749</v>
      </c>
      <c r="H1191" s="155">
        <v>26.91</v>
      </c>
      <c r="I1191" s="111" t="s">
        <v>1746</v>
      </c>
      <c r="J1191" s="81"/>
      <c r="K1191"/>
      <c r="L1191" s="42">
        <v>2000230091111</v>
      </c>
      <c r="M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</row>
    <row r="1192" spans="2:91" ht="22.35" customHeight="1" outlineLevel="3">
      <c r="B1192" s="82" t="str">
        <f t="shared" si="101"/>
        <v xml:space="preserve">            Разъем GM-F-56, (1 упак.=100шт) , Китай  (ТВ(PAL) штекер - Fгнездо,угловой)</v>
      </c>
      <c r="C1192" s="41" t="s">
        <v>1752</v>
      </c>
      <c r="D1192" s="70">
        <f t="shared" si="97"/>
        <v>98.28</v>
      </c>
      <c r="E1192" s="110" t="s">
        <v>1740</v>
      </c>
      <c r="G1192" s="115" t="s">
        <v>1751</v>
      </c>
      <c r="H1192" s="155">
        <v>81.900000000000006</v>
      </c>
      <c r="I1192" s="111" t="s">
        <v>1746</v>
      </c>
      <c r="J1192" s="81"/>
      <c r="K1192"/>
      <c r="L1192" s="42">
        <v>2000230091104</v>
      </c>
      <c r="M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</row>
    <row r="1193" spans="2:91" ht="22.35" customHeight="1" outlineLevel="3">
      <c r="B1193" s="82" t="str">
        <f t="shared" si="101"/>
        <v xml:space="preserve">            Разъем GM-F-57 (1упак.=100шт.)   (ТВ(PAL) гнездо -  F гнездо)</v>
      </c>
      <c r="C1193" s="41" t="s">
        <v>1754</v>
      </c>
      <c r="D1193" s="70">
        <f t="shared" si="97"/>
        <v>40.716000000000001</v>
      </c>
      <c r="E1193" s="110" t="s">
        <v>1740</v>
      </c>
      <c r="G1193" s="115" t="s">
        <v>1753</v>
      </c>
      <c r="H1193" s="155">
        <v>33.93</v>
      </c>
      <c r="I1193" s="111" t="s">
        <v>1746</v>
      </c>
      <c r="J1193" s="81"/>
      <c r="K1193"/>
      <c r="L1193" s="42">
        <v>2000230091098</v>
      </c>
      <c r="M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</row>
    <row r="1194" spans="2:91" ht="22.35" customHeight="1" outlineLevel="3">
      <c r="B1194" s="82" t="str">
        <f t="shared" si="101"/>
        <v xml:space="preserve">            ТВ(PAL) гнездо -  F штекер (медь-никель) (АРБАКОМ)</v>
      </c>
      <c r="C1194" s="41" t="s">
        <v>1756</v>
      </c>
      <c r="D1194" s="70">
        <f t="shared" si="97"/>
        <v>0.93599999999999994</v>
      </c>
      <c r="E1194" s="110" t="s">
        <v>33</v>
      </c>
      <c r="G1194" s="115" t="s">
        <v>1755</v>
      </c>
      <c r="H1194" s="155">
        <v>0.78</v>
      </c>
      <c r="I1194" s="111" t="s">
        <v>1733</v>
      </c>
      <c r="J1194" s="91"/>
      <c r="K1194"/>
      <c r="L1194" s="42">
        <v>4607051131934</v>
      </c>
      <c r="M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</row>
    <row r="1195" spans="2:91" ht="22.35" customHeight="1" outlineLevel="3">
      <c r="B1195" s="82" t="str">
        <f t="shared" si="101"/>
        <v xml:space="preserve">            ТВ(PAL) гнездо - F гнездо, угловой (медь-никель) (АРБАКОМ)</v>
      </c>
      <c r="C1195" s="41" t="s">
        <v>1758</v>
      </c>
      <c r="D1195" s="70">
        <f t="shared" si="97"/>
        <v>1.044</v>
      </c>
      <c r="E1195" s="110" t="s">
        <v>33</v>
      </c>
      <c r="G1195" s="115" t="s">
        <v>1757</v>
      </c>
      <c r="H1195" s="155">
        <v>0.87</v>
      </c>
      <c r="I1195" s="111" t="s">
        <v>1733</v>
      </c>
      <c r="J1195" s="81"/>
      <c r="K1195"/>
      <c r="L1195" s="42">
        <v>4607051133549</v>
      </c>
      <c r="M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</row>
    <row r="1196" spans="2:91" ht="11.85" customHeight="1" outlineLevel="3">
      <c r="B1196" s="82" t="str">
        <f t="shared" si="101"/>
        <v xml:space="preserve">            ТВ(PAL) гнездо - Fгнездо (цинк-никель) (АРБАКОМ)</v>
      </c>
      <c r="C1196" s="41" t="s">
        <v>1760</v>
      </c>
      <c r="D1196" s="70">
        <f t="shared" si="97"/>
        <v>0.46799999999999997</v>
      </c>
      <c r="E1196" s="110" t="s">
        <v>33</v>
      </c>
      <c r="G1196" s="115" t="s">
        <v>1759</v>
      </c>
      <c r="H1196" s="155">
        <v>0.39</v>
      </c>
      <c r="I1196" s="111" t="s">
        <v>1733</v>
      </c>
      <c r="J1196" s="91"/>
      <c r="K1196"/>
      <c r="L1196" s="42">
        <v>4607051133518</v>
      </c>
      <c r="M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</row>
    <row r="1197" spans="2:91" ht="22.35" customHeight="1" outlineLevel="3">
      <c r="B1197" s="82" t="str">
        <f t="shared" si="101"/>
        <v xml:space="preserve">            ТВ(PAL) штекер -  F гнездо (цинк-никель) 1упак=100шт (АРБАКОМ)</v>
      </c>
      <c r="C1197" s="41" t="s">
        <v>1762</v>
      </c>
      <c r="D1197" s="70">
        <f t="shared" si="97"/>
        <v>31.787999999999997</v>
      </c>
      <c r="E1197" s="110" t="s">
        <v>1740</v>
      </c>
      <c r="G1197" s="115" t="s">
        <v>1761</v>
      </c>
      <c r="H1197" s="155">
        <v>26.49</v>
      </c>
      <c r="I1197" s="111" t="s">
        <v>1763</v>
      </c>
      <c r="J1197" s="91"/>
      <c r="K1197"/>
      <c r="L1197" s="42">
        <v>4607051131552</v>
      </c>
      <c r="M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</row>
    <row r="1198" spans="2:91" ht="22.35" customHeight="1" outlineLevel="3">
      <c r="B1198" s="82" t="str">
        <f t="shared" si="101"/>
        <v xml:space="preserve">            ТВ(PAL) штекер - Fгнездо,угловой, точеный (цинк-никель) (АРБАКОМ)</v>
      </c>
      <c r="C1198" s="41" t="s">
        <v>1765</v>
      </c>
      <c r="D1198" s="70">
        <f t="shared" si="97"/>
        <v>0.72</v>
      </c>
      <c r="E1198" s="110" t="s">
        <v>33</v>
      </c>
      <c r="G1198" s="115" t="s">
        <v>1764</v>
      </c>
      <c r="H1198" s="155">
        <v>0.6</v>
      </c>
      <c r="I1198" s="111" t="s">
        <v>1733</v>
      </c>
      <c r="J1198" s="91"/>
      <c r="K1198"/>
      <c r="L1198" s="42">
        <v>4607051131668</v>
      </c>
      <c r="M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</row>
    <row r="1199" spans="2:91" ht="11.85" customHeight="1" outlineLevel="3">
      <c r="B1199" s="82" t="str">
        <f t="shared" si="101"/>
        <v xml:space="preserve">            ТВ(PAL) штекер - Fштекер (цинк-никель) (АРБАКОМ)</v>
      </c>
      <c r="C1199" s="41" t="s">
        <v>1767</v>
      </c>
      <c r="D1199" s="70">
        <f t="shared" si="97"/>
        <v>0.57599999999999996</v>
      </c>
      <c r="E1199" s="110" t="s">
        <v>33</v>
      </c>
      <c r="G1199" s="115" t="s">
        <v>1766</v>
      </c>
      <c r="H1199" s="155">
        <v>0.48</v>
      </c>
      <c r="I1199" s="111" t="s">
        <v>1733</v>
      </c>
      <c r="J1199" s="91"/>
      <c r="K1199"/>
      <c r="L1199" s="42">
        <v>2000230091142</v>
      </c>
      <c r="M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</row>
    <row r="1200" spans="2:91" ht="12.6" customHeight="1" outlineLevel="2">
      <c r="B1200" s="37" t="s">
        <v>1768</v>
      </c>
      <c r="C1200" s="38"/>
      <c r="D1200" s="38"/>
      <c r="E1200" s="38"/>
      <c r="F1200" s="38"/>
      <c r="G1200" s="159"/>
      <c r="H1200" s="38"/>
      <c r="I1200" s="38"/>
      <c r="J1200" s="38"/>
      <c r="K1200"/>
      <c r="L1200" s="38"/>
      <c r="M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</row>
    <row r="1201" spans="2:91" ht="22.35" customHeight="1" outlineLevel="3">
      <c r="B1201" s="82" t="str">
        <f t="shared" ref="B1201:B1203" si="102">HYPERLINK(CONCATENATE("http://belpult.by/site_search?search_term=",C1201),G1201)</f>
        <v xml:space="preserve">            TB(PAL) штекер, на кабель RG6/U.винт-обжим (белый пластик-никель) (АРБАКОМ)</v>
      </c>
      <c r="C1201" s="41" t="s">
        <v>1770</v>
      </c>
      <c r="D1201" s="70">
        <f t="shared" si="97"/>
        <v>0.28799999999999998</v>
      </c>
      <c r="E1201" s="110" t="s">
        <v>33</v>
      </c>
      <c r="G1201" s="115" t="s">
        <v>1769</v>
      </c>
      <c r="H1201" s="155">
        <v>0.24</v>
      </c>
      <c r="I1201" s="111" t="s">
        <v>1771</v>
      </c>
      <c r="J1201" s="81"/>
      <c r="K1201"/>
      <c r="L1201" s="42">
        <v>4607051131736</v>
      </c>
      <c r="M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</row>
    <row r="1202" spans="2:91" ht="22.35" customHeight="1" outlineLevel="3">
      <c r="B1202" s="82" t="str">
        <f t="shared" si="102"/>
        <v xml:space="preserve">            TB(PAL) штекер, на кабель RG6/U.винт-обжим (никель) (АРБАКОМ)</v>
      </c>
      <c r="C1202" s="41" t="s">
        <v>1773</v>
      </c>
      <c r="D1202" s="70">
        <f t="shared" si="97"/>
        <v>0.432</v>
      </c>
      <c r="E1202" s="110" t="s">
        <v>33</v>
      </c>
      <c r="G1202" s="115" t="s">
        <v>1772</v>
      </c>
      <c r="H1202" s="155">
        <v>0.36</v>
      </c>
      <c r="I1202" s="111" t="s">
        <v>1733</v>
      </c>
      <c r="J1202" s="91"/>
      <c r="K1202"/>
      <c r="L1202" s="42">
        <v>2000230091159</v>
      </c>
      <c r="M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</row>
    <row r="1203" spans="2:91" ht="22.35" customHeight="1" outlineLevel="3">
      <c r="B1203" s="82" t="str">
        <f t="shared" si="102"/>
        <v xml:space="preserve">            TB(PAL) штекер, на кабель RG6/U.винт-обжим (черный пластик-никель) (АРБАКОМ)</v>
      </c>
      <c r="C1203" s="41" t="s">
        <v>1775</v>
      </c>
      <c r="D1203" s="70">
        <f t="shared" si="97"/>
        <v>0.28799999999999998</v>
      </c>
      <c r="E1203" s="110" t="s">
        <v>33</v>
      </c>
      <c r="G1203" s="115" t="s">
        <v>1774</v>
      </c>
      <c r="H1203" s="155">
        <v>0.24</v>
      </c>
      <c r="I1203" s="111" t="s">
        <v>1771</v>
      </c>
      <c r="J1203" s="81"/>
      <c r="K1203"/>
      <c r="L1203" s="42">
        <v>4607051131682</v>
      </c>
      <c r="M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</row>
    <row r="1204" spans="2:91" ht="12.6" customHeight="1" outlineLevel="2">
      <c r="B1204" s="37" t="s">
        <v>1776</v>
      </c>
      <c r="C1204" s="38"/>
      <c r="D1204" s="38"/>
      <c r="E1204" s="38"/>
      <c r="F1204" s="38"/>
      <c r="G1204" s="159"/>
      <c r="H1204" s="38"/>
      <c r="I1204" s="38"/>
      <c r="J1204" s="38"/>
      <c r="K1204"/>
      <c r="L1204" s="38"/>
      <c r="M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</row>
    <row r="1205" spans="2:91" ht="11.85" customHeight="1" outlineLevel="3">
      <c r="B1205" s="82" t="str">
        <f t="shared" ref="B1205:B1221" si="103">HYPERLINK(CONCATENATE("http://belpult.by/site_search?search_term=",C1205),G1205)</f>
        <v xml:space="preserve">            Антенный разветвитель на 2 TV 5- 900 MHz (03-003)</v>
      </c>
      <c r="C1205" s="41" t="s">
        <v>3214</v>
      </c>
      <c r="D1205" s="70">
        <f t="shared" si="97"/>
        <v>1.1519999999999999</v>
      </c>
      <c r="E1205" s="110" t="s">
        <v>33</v>
      </c>
      <c r="G1205" s="115" t="s">
        <v>3213</v>
      </c>
      <c r="H1205" s="155">
        <v>0.96</v>
      </c>
      <c r="I1205" s="111" t="s">
        <v>135</v>
      </c>
      <c r="J1205" s="91"/>
      <c r="K1205"/>
      <c r="L1205" s="42">
        <v>6930010013421</v>
      </c>
      <c r="M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</row>
    <row r="1206" spans="2:91" ht="22.35" customHeight="1" outlineLevel="3">
      <c r="B1206" s="82" t="str">
        <f t="shared" si="103"/>
        <v xml:space="preserve">            Антенный разветвитель на 2 TV 5-1000 MHz (03-005)</v>
      </c>
      <c r="C1206" s="41" t="s">
        <v>3216</v>
      </c>
      <c r="D1206" s="70">
        <f t="shared" si="97"/>
        <v>2.6279999999999997</v>
      </c>
      <c r="E1206" s="110" t="s">
        <v>33</v>
      </c>
      <c r="G1206" s="115" t="s">
        <v>3215</v>
      </c>
      <c r="H1206" s="155">
        <v>2.19</v>
      </c>
      <c r="I1206" s="111" t="s">
        <v>2284</v>
      </c>
      <c r="J1206" s="91"/>
      <c r="K1206"/>
      <c r="L1206" s="42">
        <v>6930010010000</v>
      </c>
      <c r="M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</row>
    <row r="1207" spans="2:91" ht="11.85" customHeight="1" outlineLevel="3">
      <c r="B1207" s="82" t="str">
        <f t="shared" si="103"/>
        <v xml:space="preserve">            Антенный разветвитель на 3 TV 5- 900 MHz (03-011)</v>
      </c>
      <c r="C1207" s="41" t="s">
        <v>3218</v>
      </c>
      <c r="D1207" s="70">
        <f t="shared" si="97"/>
        <v>1.4039999999999999</v>
      </c>
      <c r="E1207" s="110" t="s">
        <v>33</v>
      </c>
      <c r="G1207" s="115" t="s">
        <v>3217</v>
      </c>
      <c r="H1207" s="155">
        <v>1.17</v>
      </c>
      <c r="I1207" s="111" t="s">
        <v>2284</v>
      </c>
      <c r="J1207" s="91"/>
      <c r="K1207"/>
      <c r="L1207" s="42">
        <v>4620180607033</v>
      </c>
      <c r="M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</row>
    <row r="1208" spans="2:91" ht="22.35" customHeight="1" outlineLevel="3">
      <c r="B1208" s="82" t="str">
        <f t="shared" si="103"/>
        <v xml:space="preserve">            Антенный разветвитель на 3 TV 5-1000 MHz (03-012)</v>
      </c>
      <c r="C1208" s="41" t="s">
        <v>3220</v>
      </c>
      <c r="D1208" s="70">
        <f t="shared" si="97"/>
        <v>3.5640000000000001</v>
      </c>
      <c r="E1208" s="110" t="s">
        <v>33</v>
      </c>
      <c r="G1208" s="115" t="s">
        <v>3219</v>
      </c>
      <c r="H1208" s="155">
        <v>2.97</v>
      </c>
      <c r="I1208" s="111" t="s">
        <v>2284</v>
      </c>
      <c r="J1208" s="91"/>
      <c r="K1208"/>
      <c r="L1208" s="42">
        <v>6930010011700</v>
      </c>
      <c r="M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</row>
    <row r="1209" spans="2:91" ht="22.35" customHeight="1" outlineLevel="3">
      <c r="B1209" s="82" t="str">
        <f t="shared" si="103"/>
        <v xml:space="preserve">            Антенный разветвитель на 6 TV 5-1000 MHz (03-025)</v>
      </c>
      <c r="C1209" s="41" t="s">
        <v>3222</v>
      </c>
      <c r="D1209" s="70">
        <f t="shared" si="97"/>
        <v>10.584</v>
      </c>
      <c r="E1209" s="110" t="s">
        <v>33</v>
      </c>
      <c r="G1209" s="115" t="s">
        <v>3221</v>
      </c>
      <c r="H1209" s="155">
        <v>8.82</v>
      </c>
      <c r="I1209" s="111" t="s">
        <v>1728</v>
      </c>
      <c r="J1209" s="91"/>
      <c r="K1209"/>
      <c r="L1209" s="42">
        <v>6930010013445</v>
      </c>
      <c r="M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</row>
    <row r="1210" spans="2:91" ht="22.35" customHeight="1" outlineLevel="3">
      <c r="B1210" s="82" t="str">
        <f t="shared" si="103"/>
        <v xml:space="preserve">            Антенный разветвитель на 8 TV 5-1000 MHz (03-026)</v>
      </c>
      <c r="C1210" s="41" t="s">
        <v>3224</v>
      </c>
      <c r="D1210" s="70">
        <f t="shared" si="97"/>
        <v>12.888</v>
      </c>
      <c r="E1210" s="110" t="s">
        <v>33</v>
      </c>
      <c r="G1210" s="115" t="s">
        <v>3223</v>
      </c>
      <c r="H1210" s="155">
        <v>10.74</v>
      </c>
      <c r="I1210" s="111" t="s">
        <v>1728</v>
      </c>
      <c r="J1210" s="81"/>
      <c r="K1210"/>
      <c r="L1210" s="42">
        <v>6930010013452</v>
      </c>
      <c r="M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</row>
    <row r="1211" spans="2:91" ht="11.85" customHeight="1" outlineLevel="3">
      <c r="B1211" s="82" t="str">
        <f t="shared" si="103"/>
        <v xml:space="preserve">            Делитель ТВ 1вх-2вых (F) "желтый" (АРБАКОМ)</v>
      </c>
      <c r="C1211" s="41" t="s">
        <v>1778</v>
      </c>
      <c r="D1211" s="70">
        <f t="shared" si="97"/>
        <v>1.044</v>
      </c>
      <c r="E1211" s="110" t="s">
        <v>33</v>
      </c>
      <c r="G1211" s="115" t="s">
        <v>1777</v>
      </c>
      <c r="H1211" s="155">
        <v>0.87</v>
      </c>
      <c r="I1211" s="111" t="s">
        <v>1779</v>
      </c>
      <c r="J1211" s="91"/>
      <c r="K1211"/>
      <c r="L1211" s="42">
        <v>4607051131750</v>
      </c>
      <c r="M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</row>
    <row r="1212" spans="2:91" ht="11.85" customHeight="1" outlineLevel="3">
      <c r="B1212" s="82" t="str">
        <f t="shared" si="103"/>
        <v xml:space="preserve">            Делитель ТВ 1вх-3вых (F) "желтый" (АРБАКОМ)</v>
      </c>
      <c r="C1212" s="41" t="s">
        <v>1781</v>
      </c>
      <c r="D1212" s="70">
        <f t="shared" si="97"/>
        <v>1.224</v>
      </c>
      <c r="E1212" s="110" t="s">
        <v>33</v>
      </c>
      <c r="G1212" s="115" t="s">
        <v>1780</v>
      </c>
      <c r="H1212" s="155">
        <v>1.02</v>
      </c>
      <c r="I1212" s="111" t="s">
        <v>1779</v>
      </c>
      <c r="J1212" s="91"/>
      <c r="K1212"/>
      <c r="L1212" s="42">
        <v>4607051131743</v>
      </c>
      <c r="M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</row>
    <row r="1213" spans="2:91" ht="11.85" customHeight="1" outlineLevel="3">
      <c r="B1213" s="82" t="str">
        <f t="shared" si="103"/>
        <v xml:space="preserve">            Делитель ТВ 1вх-4вых (F) "желтый" (АРБАКОМ)</v>
      </c>
      <c r="C1213" s="41" t="s">
        <v>1783</v>
      </c>
      <c r="D1213" s="70">
        <f t="shared" si="97"/>
        <v>1.62</v>
      </c>
      <c r="E1213" s="110" t="s">
        <v>33</v>
      </c>
      <c r="G1213" s="115" t="s">
        <v>1782</v>
      </c>
      <c r="H1213" s="155">
        <v>1.35</v>
      </c>
      <c r="I1213" s="111" t="s">
        <v>1779</v>
      </c>
      <c r="J1213" s="91"/>
      <c r="K1213"/>
      <c r="L1213" s="42">
        <v>4607051132122</v>
      </c>
      <c r="M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</row>
    <row r="1214" spans="2:91" ht="22.35" customHeight="1" outlineLevel="3">
      <c r="B1214" s="82" t="str">
        <f t="shared" si="103"/>
        <v xml:space="preserve">            Делитель ТВ 1вх(F-гнездо)-4вых (F-гнезда) 5-1000 МГц "белый"(АРБАКОМ)</v>
      </c>
      <c r="C1214" s="41" t="s">
        <v>1786</v>
      </c>
      <c r="D1214" s="70">
        <f t="shared" si="97"/>
        <v>5.8679999999999994</v>
      </c>
      <c r="E1214" s="110" t="s">
        <v>33</v>
      </c>
      <c r="G1214" s="115" t="s">
        <v>1785</v>
      </c>
      <c r="H1214" s="155">
        <v>4.8899999999999997</v>
      </c>
      <c r="I1214" s="111" t="s">
        <v>1787</v>
      </c>
      <c r="J1214" s="91"/>
      <c r="K1214"/>
      <c r="L1214" s="42">
        <v>4607051131941</v>
      </c>
      <c r="M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</row>
    <row r="1215" spans="2:91" ht="22.35" customHeight="1" outlineLevel="3">
      <c r="B1215" s="82" t="str">
        <f t="shared" si="103"/>
        <v xml:space="preserve">            Делитель ТВ 1вход(F-гнездо) -2выхода (F-гнезда) 5-1000МГц "белый" - эко-эконом (только PCB)(АРБАКОМ)</v>
      </c>
      <c r="C1215" s="41" t="s">
        <v>3985</v>
      </c>
      <c r="D1215" s="70">
        <f t="shared" si="97"/>
        <v>2.34</v>
      </c>
      <c r="E1215" s="110" t="s">
        <v>33</v>
      </c>
      <c r="G1215" s="115" t="s">
        <v>3984</v>
      </c>
      <c r="H1215" s="155">
        <v>1.95</v>
      </c>
      <c r="I1215" s="111" t="s">
        <v>3986</v>
      </c>
      <c r="J1215" s="91"/>
      <c r="K1215"/>
      <c r="L1215" s="42">
        <v>2000240430818</v>
      </c>
      <c r="M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</row>
    <row r="1216" spans="2:91" ht="22.35" customHeight="1" outlineLevel="3">
      <c r="B1216" s="82" t="str">
        <f t="shared" si="103"/>
        <v xml:space="preserve">            Делитель ТВ 1вход(F-гнездо) -3выхода (F-гнезда) 5-1000МГц "белый" - эко-эконом (только PCB)(АРБАКОМ)</v>
      </c>
      <c r="C1216" s="41" t="s">
        <v>3988</v>
      </c>
      <c r="D1216" s="70">
        <f t="shared" si="97"/>
        <v>3.42</v>
      </c>
      <c r="E1216" s="110" t="s">
        <v>33</v>
      </c>
      <c r="G1216" s="115" t="s">
        <v>3987</v>
      </c>
      <c r="H1216" s="155">
        <v>2.85</v>
      </c>
      <c r="I1216" s="111" t="s">
        <v>3989</v>
      </c>
      <c r="J1216" s="91"/>
      <c r="K1216"/>
      <c r="L1216" s="42">
        <v>4607051132276</v>
      </c>
      <c r="M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</row>
    <row r="1217" spans="2:91" ht="22.35" customHeight="1" outlineLevel="3">
      <c r="B1217" s="82" t="str">
        <f t="shared" si="103"/>
        <v xml:space="preserve">            Делитель-сумматор ТВ-SAT(питание) F-2Fгнезда "Квадрат" 5-2250МГц   "белый" (АРБАКОМ)</v>
      </c>
      <c r="C1217" s="41" t="s">
        <v>1789</v>
      </c>
      <c r="D1217" s="70">
        <f t="shared" si="97"/>
        <v>7.02</v>
      </c>
      <c r="E1217" s="110" t="s">
        <v>33</v>
      </c>
      <c r="G1217" s="115" t="s">
        <v>1788</v>
      </c>
      <c r="H1217" s="155">
        <v>5.85</v>
      </c>
      <c r="I1217" s="111" t="s">
        <v>1784</v>
      </c>
      <c r="J1217" s="91"/>
      <c r="K1217"/>
      <c r="L1217" s="42">
        <v>4607051134102</v>
      </c>
      <c r="M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</row>
    <row r="1218" spans="2:91" ht="22.35" customHeight="1" outlineLevel="3">
      <c r="B1218" s="82" t="str">
        <f t="shared" si="103"/>
        <v xml:space="preserve">            Переключатель DiseqC  DS-41T2 (в пласт. коробке) (GM)</v>
      </c>
      <c r="C1218" s="41" t="s">
        <v>4621</v>
      </c>
      <c r="D1218" s="70">
        <f t="shared" si="97"/>
        <v>8.4239999999999995</v>
      </c>
      <c r="E1218" s="110" t="s">
        <v>33</v>
      </c>
      <c r="G1218" s="115" t="s">
        <v>4620</v>
      </c>
      <c r="H1218" s="155">
        <v>7.02</v>
      </c>
      <c r="I1218" s="111" t="s">
        <v>1690</v>
      </c>
      <c r="J1218" s="91"/>
      <c r="K1218"/>
      <c r="L1218" s="42">
        <v>2000230096796</v>
      </c>
      <c r="M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</row>
    <row r="1219" spans="2:91" ht="11.85" customHeight="1" outlineLevel="3">
      <c r="B1219" s="82" t="str">
        <f t="shared" si="103"/>
        <v xml:space="preserve">            Переключатель DiseqC  GTP-4100 /GM/</v>
      </c>
      <c r="C1219" s="41" t="s">
        <v>3628</v>
      </c>
      <c r="D1219" s="70">
        <f t="shared" si="97"/>
        <v>4.4279999999999999</v>
      </c>
      <c r="E1219" s="110" t="s">
        <v>33</v>
      </c>
      <c r="G1219" s="115" t="s">
        <v>3627</v>
      </c>
      <c r="H1219" s="155">
        <v>3.69</v>
      </c>
      <c r="I1219" s="111" t="s">
        <v>1690</v>
      </c>
      <c r="J1219" s="91"/>
      <c r="K1219"/>
      <c r="L1219" s="42">
        <v>2000230096789</v>
      </c>
      <c r="M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</row>
    <row r="1220" spans="2:91" ht="22.35" customHeight="1" outlineLevel="3">
      <c r="B1220" s="82" t="str">
        <f t="shared" si="103"/>
        <v xml:space="preserve">            Разветвитель GM-SPL2 , 1вх(F-гнездо)-2вых (F-гнезда) 5-1000 МГц "белый" </v>
      </c>
      <c r="C1220" s="41" t="s">
        <v>1791</v>
      </c>
      <c r="D1220" s="70">
        <f t="shared" si="97"/>
        <v>2.952</v>
      </c>
      <c r="E1220" s="110" t="s">
        <v>33</v>
      </c>
      <c r="G1220" s="115" t="s">
        <v>1790</v>
      </c>
      <c r="H1220" s="155">
        <v>2.46</v>
      </c>
      <c r="I1220" s="111" t="s">
        <v>1792</v>
      </c>
      <c r="J1220" s="91"/>
      <c r="K1220"/>
      <c r="L1220" s="42">
        <v>2000230096871</v>
      </c>
      <c r="M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</row>
    <row r="1221" spans="2:91" ht="22.35" customHeight="1" outlineLevel="3">
      <c r="B1221" s="82" t="str">
        <f t="shared" si="103"/>
        <v xml:space="preserve">            Разветвитель GM-SPL3, 1вх(F-гнездо)-3вых (F-гнезда) 5-1000 МГц "белый"</v>
      </c>
      <c r="C1221" s="41" t="s">
        <v>1794</v>
      </c>
      <c r="D1221" s="70">
        <f t="shared" si="97"/>
        <v>4.1399999999999997</v>
      </c>
      <c r="E1221" s="110" t="s">
        <v>33</v>
      </c>
      <c r="G1221" s="115" t="s">
        <v>1793</v>
      </c>
      <c r="H1221" s="155">
        <v>3.45</v>
      </c>
      <c r="I1221" s="111" t="s">
        <v>1795</v>
      </c>
      <c r="J1221" s="91"/>
      <c r="K1221"/>
      <c r="L1221" s="42">
        <v>2000230096888</v>
      </c>
      <c r="M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</row>
    <row r="1222" spans="2:91" ht="12.6" customHeight="1" outlineLevel="2">
      <c r="B1222" s="37" t="s">
        <v>1796</v>
      </c>
      <c r="C1222" s="38"/>
      <c r="D1222" s="38"/>
      <c r="E1222" s="38"/>
      <c r="F1222" s="38"/>
      <c r="G1222" s="159"/>
      <c r="H1222" s="38"/>
      <c r="I1222" s="38"/>
      <c r="J1222" s="38"/>
      <c r="K1222"/>
      <c r="L1222" s="38"/>
      <c r="M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</row>
    <row r="1223" spans="2:91" ht="22.35" customHeight="1" outlineLevel="3">
      <c r="B1223" s="82" t="str">
        <f t="shared" ref="B1223:B1226" si="104">HYPERLINK(CONCATENATE("http://belpult.by/site_search?search_term=",C1223),G1223)</f>
        <v xml:space="preserve">            Антенна авт. активная Триада-690 Съемная, с клипсой на боковое стекло</v>
      </c>
      <c r="C1223" s="42">
        <v>8581</v>
      </c>
      <c r="D1223" s="70">
        <f t="shared" ref="D1223:D1283" si="105">H1223*1.2</f>
        <v>56.699999999999996</v>
      </c>
      <c r="E1223" s="110" t="s">
        <v>33</v>
      </c>
      <c r="G1223" s="115" t="s">
        <v>1797</v>
      </c>
      <c r="H1223" s="155">
        <v>47.25</v>
      </c>
      <c r="I1223" s="111" t="s">
        <v>32</v>
      </c>
      <c r="J1223" s="81"/>
      <c r="K1223"/>
      <c r="L1223" s="42">
        <v>4607078563619</v>
      </c>
      <c r="M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</row>
    <row r="1224" spans="2:91" ht="11.85" customHeight="1" outlineLevel="3">
      <c r="B1224" s="82" t="str">
        <f t="shared" si="104"/>
        <v xml:space="preserve">            Антенна автомобильная Mr.STBOUSH FM</v>
      </c>
      <c r="C1224" s="42">
        <v>66658</v>
      </c>
      <c r="D1224" s="70">
        <f t="shared" si="105"/>
        <v>15.66</v>
      </c>
      <c r="E1224" s="110" t="s">
        <v>33</v>
      </c>
      <c r="G1224" s="115" t="s">
        <v>4680</v>
      </c>
      <c r="H1224" s="155">
        <v>13.05</v>
      </c>
      <c r="I1224" s="111" t="s">
        <v>1728</v>
      </c>
      <c r="J1224" s="81"/>
      <c r="K1224"/>
      <c r="L1224" s="42">
        <v>4607078566658</v>
      </c>
      <c r="M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</row>
    <row r="1225" spans="2:91" ht="22.35" customHeight="1" outlineLevel="3">
      <c r="B1225" s="82" t="str">
        <f t="shared" si="104"/>
        <v xml:space="preserve">            Антенна автомобильная активная Mr.StBOUSH-II для дальнего приема УКВ и FM,два режима (город-трасса)</v>
      </c>
      <c r="C1225" s="42">
        <v>66665</v>
      </c>
      <c r="D1225" s="70">
        <f t="shared" si="105"/>
        <v>18.36</v>
      </c>
      <c r="E1225" s="110" t="s">
        <v>33</v>
      </c>
      <c r="G1225" s="115" t="s">
        <v>4681</v>
      </c>
      <c r="H1225" s="155">
        <v>15.3</v>
      </c>
      <c r="I1225" s="111" t="s">
        <v>1728</v>
      </c>
      <c r="J1225" s="81"/>
      <c r="K1225"/>
      <c r="L1225" s="42">
        <v>4607078566665</v>
      </c>
      <c r="M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</row>
    <row r="1226" spans="2:91" ht="22.35" customHeight="1" outlineLevel="3">
      <c r="B1226" s="82" t="str">
        <f t="shared" si="104"/>
        <v xml:space="preserve">            Антенна автомобильная активная Триада-001 Mini (АМ.УКВ.FM)</v>
      </c>
      <c r="C1226" s="42">
        <v>62520</v>
      </c>
      <c r="D1226" s="70">
        <f t="shared" si="105"/>
        <v>12.78</v>
      </c>
      <c r="E1226" s="110" t="s">
        <v>33</v>
      </c>
      <c r="G1226" s="115" t="s">
        <v>4682</v>
      </c>
      <c r="H1226" s="155">
        <v>10.65</v>
      </c>
      <c r="I1226" s="111" t="s">
        <v>1728</v>
      </c>
      <c r="J1226" s="81"/>
      <c r="K1226"/>
      <c r="L1226" s="42">
        <v>4607078562520</v>
      </c>
      <c r="M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</row>
    <row r="1227" spans="2:91" ht="12.6" customHeight="1" outlineLevel="2">
      <c r="B1227" s="37" t="s">
        <v>1798</v>
      </c>
      <c r="C1227" s="38"/>
      <c r="D1227" s="38"/>
      <c r="E1227" s="38"/>
      <c r="F1227" s="38"/>
      <c r="G1227" s="159"/>
      <c r="H1227" s="38"/>
      <c r="I1227" s="38"/>
      <c r="J1227" s="38"/>
      <c r="K1227"/>
      <c r="L1227" s="38"/>
      <c r="M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</row>
    <row r="1228" spans="2:91" ht="11.85" customHeight="1" outlineLevel="3">
      <c r="B1228" s="82" t="str">
        <f t="shared" ref="B1228:B1236" si="106">HYPERLINK(CONCATENATE("http://belpult.by/site_search?search_term=",C1228),G1228)</f>
        <v xml:space="preserve">            Антенный усилитель LNA-414 FM</v>
      </c>
      <c r="C1228" s="41" t="s">
        <v>1800</v>
      </c>
      <c r="D1228" s="70">
        <f t="shared" si="105"/>
        <v>12.635999999999999</v>
      </c>
      <c r="E1228" s="110" t="s">
        <v>33</v>
      </c>
      <c r="G1228" s="115" t="s">
        <v>1799</v>
      </c>
      <c r="H1228" s="155">
        <v>10.53</v>
      </c>
      <c r="I1228" s="111" t="s">
        <v>1690</v>
      </c>
      <c r="J1228" s="91"/>
      <c r="K1228"/>
      <c r="L1228" s="42">
        <v>2000230091180</v>
      </c>
      <c r="M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</row>
    <row r="1229" spans="2:91" ht="11.85" customHeight="1" outlineLevel="3">
      <c r="B1229" s="82" t="str">
        <f t="shared" si="106"/>
        <v xml:space="preserve">            Усилитель для антенны "Сетка" SWA  2000</v>
      </c>
      <c r="C1229" s="41" t="s">
        <v>1802</v>
      </c>
      <c r="D1229" s="70">
        <f t="shared" si="105"/>
        <v>3.0599999999999996</v>
      </c>
      <c r="E1229" s="110" t="s">
        <v>33</v>
      </c>
      <c r="G1229" s="115" t="s">
        <v>1801</v>
      </c>
      <c r="H1229" s="155">
        <v>2.5499999999999998</v>
      </c>
      <c r="I1229" s="111" t="s">
        <v>1803</v>
      </c>
      <c r="J1229" s="81"/>
      <c r="K1229"/>
      <c r="L1229" s="42">
        <v>2000230092750</v>
      </c>
      <c r="M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</row>
    <row r="1230" spans="2:91" ht="11.85" customHeight="1" outlineLevel="3">
      <c r="B1230" s="82" t="str">
        <f t="shared" si="106"/>
        <v xml:space="preserve">            Усилитель для антенны "Сетка" SWA  3501 </v>
      </c>
      <c r="C1230" s="41" t="s">
        <v>1805</v>
      </c>
      <c r="D1230" s="70">
        <f t="shared" si="105"/>
        <v>3.0599999999999996</v>
      </c>
      <c r="E1230" s="110" t="s">
        <v>33</v>
      </c>
      <c r="G1230" s="115" t="s">
        <v>1804</v>
      </c>
      <c r="H1230" s="155">
        <v>2.5499999999999998</v>
      </c>
      <c r="I1230" s="111" t="s">
        <v>1803</v>
      </c>
      <c r="J1230" s="91"/>
      <c r="K1230"/>
      <c r="L1230" s="42">
        <v>2000230092125</v>
      </c>
      <c r="M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</row>
    <row r="1231" spans="2:91" ht="11.85" customHeight="1" outlineLevel="3">
      <c r="B1231" s="82" t="str">
        <f t="shared" si="106"/>
        <v xml:space="preserve">            Усилитель для антенны "Сетка" SWA  49 </v>
      </c>
      <c r="C1231" s="41" t="s">
        <v>4684</v>
      </c>
      <c r="D1231" s="70">
        <f t="shared" si="105"/>
        <v>3.0599999999999996</v>
      </c>
      <c r="E1231" s="110" t="s">
        <v>33</v>
      </c>
      <c r="G1231" s="115" t="s">
        <v>4683</v>
      </c>
      <c r="H1231" s="155">
        <v>2.5499999999999998</v>
      </c>
      <c r="I1231" s="111" t="s">
        <v>1803</v>
      </c>
      <c r="J1231" s="81"/>
      <c r="K1231"/>
      <c r="L1231" s="41"/>
      <c r="M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</row>
    <row r="1232" spans="2:91" ht="11.85" customHeight="1" outlineLevel="3">
      <c r="B1232" s="82" t="str">
        <f t="shared" si="106"/>
        <v xml:space="preserve">            Усилитель для антенны "Сетка" SWA  555 </v>
      </c>
      <c r="C1232" s="41" t="s">
        <v>1807</v>
      </c>
      <c r="D1232" s="70">
        <f t="shared" si="105"/>
        <v>2.5559999999999996</v>
      </c>
      <c r="E1232" s="110" t="s">
        <v>33</v>
      </c>
      <c r="G1232" s="115" t="s">
        <v>1806</v>
      </c>
      <c r="H1232" s="155">
        <v>2.13</v>
      </c>
      <c r="I1232" s="111" t="s">
        <v>1803</v>
      </c>
      <c r="J1232" s="91"/>
      <c r="K1232"/>
      <c r="L1232" s="42">
        <v>2000230090879</v>
      </c>
      <c r="M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</row>
    <row r="1233" spans="2:91" ht="11.85" customHeight="1" outlineLevel="3">
      <c r="B1233" s="82" t="str">
        <f t="shared" si="106"/>
        <v xml:space="preserve">            Усилитель для антенны "Сетка" SWA  777 </v>
      </c>
      <c r="C1233" s="41" t="s">
        <v>1809</v>
      </c>
      <c r="D1233" s="70">
        <f t="shared" si="105"/>
        <v>3.0599999999999996</v>
      </c>
      <c r="E1233" s="110" t="s">
        <v>33</v>
      </c>
      <c r="G1233" s="115" t="s">
        <v>1808</v>
      </c>
      <c r="H1233" s="155">
        <v>2.5499999999999998</v>
      </c>
      <c r="I1233" s="111" t="s">
        <v>1803</v>
      </c>
      <c r="J1233" s="81"/>
      <c r="K1233"/>
      <c r="L1233" s="42">
        <v>2000230090824</v>
      </c>
      <c r="M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</row>
    <row r="1234" spans="2:91" ht="11.85" customHeight="1" outlineLevel="3">
      <c r="B1234" s="82" t="str">
        <f t="shared" si="106"/>
        <v xml:space="preserve">            Усилитель для антенны "Сетка" SWA  9000  </v>
      </c>
      <c r="C1234" s="41" t="s">
        <v>1811</v>
      </c>
      <c r="D1234" s="70">
        <f t="shared" si="105"/>
        <v>3.492</v>
      </c>
      <c r="E1234" s="110" t="s">
        <v>33</v>
      </c>
      <c r="G1234" s="115" t="s">
        <v>1810</v>
      </c>
      <c r="H1234" s="155">
        <v>2.91</v>
      </c>
      <c r="I1234" s="111" t="s">
        <v>1803</v>
      </c>
      <c r="J1234" s="91"/>
      <c r="K1234"/>
      <c r="L1234" s="42">
        <v>2000230092156</v>
      </c>
      <c r="M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</row>
    <row r="1235" spans="2:91" ht="11.85" customHeight="1" outlineLevel="3">
      <c r="B1235" s="82" t="str">
        <f t="shared" si="106"/>
        <v xml:space="preserve">            Усилитель для антенны "Сетка" SWA  999 </v>
      </c>
      <c r="C1235" s="41" t="s">
        <v>4686</v>
      </c>
      <c r="D1235" s="70">
        <f t="shared" si="105"/>
        <v>3.42</v>
      </c>
      <c r="E1235" s="110" t="s">
        <v>33</v>
      </c>
      <c r="G1235" s="115" t="s">
        <v>4685</v>
      </c>
      <c r="H1235" s="155">
        <v>2.85</v>
      </c>
      <c r="I1235" s="111" t="s">
        <v>1803</v>
      </c>
      <c r="J1235" s="81"/>
      <c r="K1235"/>
      <c r="L1235" s="41"/>
      <c r="M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</row>
    <row r="1236" spans="2:91" ht="11.85" customHeight="1" outlineLevel="3">
      <c r="B1236" s="82" t="str">
        <f t="shared" si="106"/>
        <v xml:space="preserve">            Усилитель для антенны "Сетка" SWA  9999</v>
      </c>
      <c r="C1236" s="41" t="s">
        <v>4688</v>
      </c>
      <c r="D1236" s="70">
        <f t="shared" si="105"/>
        <v>3.0599999999999996</v>
      </c>
      <c r="E1236" s="110" t="s">
        <v>33</v>
      </c>
      <c r="G1236" s="115" t="s">
        <v>4687</v>
      </c>
      <c r="H1236" s="155">
        <v>2.5499999999999998</v>
      </c>
      <c r="I1236" s="111" t="s">
        <v>1803</v>
      </c>
      <c r="J1236" s="81"/>
      <c r="K1236"/>
      <c r="L1236" s="41"/>
      <c r="M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</row>
    <row r="1237" spans="2:91" ht="12.6" customHeight="1" outlineLevel="2">
      <c r="B1237" s="37" t="s">
        <v>1812</v>
      </c>
      <c r="C1237" s="38"/>
      <c r="D1237" s="38"/>
      <c r="E1237" s="38"/>
      <c r="F1237" s="38"/>
      <c r="G1237" s="159"/>
      <c r="H1237" s="38"/>
      <c r="I1237" s="38"/>
      <c r="J1237" s="38"/>
      <c r="K1237"/>
      <c r="L1237" s="38"/>
      <c r="M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</row>
    <row r="1238" spans="2:91" ht="11.85" customHeight="1" outlineLevel="3">
      <c r="B1238" s="82" t="str">
        <f t="shared" ref="B1238" si="107">HYPERLINK(CONCATENATE("http://belpult.by/site_search?search_term=",C1238),G1238)</f>
        <v xml:space="preserve">            Беспроводной адаптер WiFi Selenga с антенной</v>
      </c>
      <c r="C1238" s="42">
        <v>16615</v>
      </c>
      <c r="D1238" s="70">
        <f t="shared" si="105"/>
        <v>13.103999999999999</v>
      </c>
      <c r="E1238" s="110" t="s">
        <v>33</v>
      </c>
      <c r="G1238" s="115" t="s">
        <v>1813</v>
      </c>
      <c r="H1238" s="155">
        <v>10.92</v>
      </c>
      <c r="I1238" s="111" t="s">
        <v>1728</v>
      </c>
      <c r="J1238" s="91"/>
      <c r="K1238"/>
      <c r="L1238" s="42">
        <v>2000230097380</v>
      </c>
      <c r="M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</row>
    <row r="1239" spans="2:91" ht="12.6" customHeight="1" outlineLevel="2">
      <c r="B1239" s="37" t="s">
        <v>1814</v>
      </c>
      <c r="C1239" s="38"/>
      <c r="D1239" s="38"/>
      <c r="E1239" s="38"/>
      <c r="F1239" s="38"/>
      <c r="G1239" s="159"/>
      <c r="H1239" s="38"/>
      <c r="I1239" s="38"/>
      <c r="J1239" s="38"/>
      <c r="K1239"/>
      <c r="L1239" s="38"/>
      <c r="M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</row>
    <row r="1240" spans="2:91" ht="22.35" customHeight="1" outlineLevel="3">
      <c r="B1240" s="82" t="str">
        <f t="shared" ref="B1240:B1243" si="108">HYPERLINK(CONCATENATE("http://belpult.by/site_search?search_term=",C1240),G1240)</f>
        <v xml:space="preserve">            Блок питания  напряжения для антенны АС220В/DC2-12В с адапт.(ТВшт.-RG6каб.)(АРБАКОМ)</v>
      </c>
      <c r="C1240" s="41" t="s">
        <v>1816</v>
      </c>
      <c r="D1240" s="70">
        <f t="shared" si="105"/>
        <v>5.508</v>
      </c>
      <c r="E1240" s="110" t="s">
        <v>33</v>
      </c>
      <c r="G1240" s="115" t="s">
        <v>1815</v>
      </c>
      <c r="H1240" s="155">
        <v>4.59</v>
      </c>
      <c r="I1240" s="111" t="s">
        <v>1690</v>
      </c>
      <c r="J1240" s="91"/>
      <c r="K1240"/>
      <c r="L1240" s="42">
        <v>2000230093887</v>
      </c>
      <c r="M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</row>
    <row r="1241" spans="2:91" ht="32.85" customHeight="1" outlineLevel="3">
      <c r="B1241" s="82" t="str">
        <f t="shared" si="108"/>
        <v xml:space="preserve">            Блок питания с регулировкой напряжения для антенны АС220В/DC2-12В с адапт.(ТВшт.-RG6каб.)(АРБАКОМ)</v>
      </c>
      <c r="C1241" s="41" t="s">
        <v>5275</v>
      </c>
      <c r="D1241" s="70">
        <f t="shared" si="105"/>
        <v>6.1199999999999992</v>
      </c>
      <c r="E1241" s="110" t="s">
        <v>33</v>
      </c>
      <c r="G1241" s="115" t="s">
        <v>5274</v>
      </c>
      <c r="H1241" s="155">
        <v>5.0999999999999996</v>
      </c>
      <c r="I1241" s="111" t="s">
        <v>1690</v>
      </c>
      <c r="J1241" s="91"/>
      <c r="K1241"/>
      <c r="L1241" s="42">
        <v>2000000000657</v>
      </c>
      <c r="M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</row>
    <row r="1242" spans="2:91" ht="22.35" customHeight="1" outlineLevel="3">
      <c r="B1242" s="82" t="str">
        <f t="shared" si="108"/>
        <v xml:space="preserve">            Инжектор (адаптер) питания активных +5В/DC антенн по антенному кабелю от USB разъема (АРБАКОМ)</v>
      </c>
      <c r="C1242" s="41" t="s">
        <v>1818</v>
      </c>
      <c r="D1242" s="70">
        <f t="shared" si="105"/>
        <v>8.2799999999999994</v>
      </c>
      <c r="E1242" s="110" t="s">
        <v>33</v>
      </c>
      <c r="G1242" s="115" t="s">
        <v>1817</v>
      </c>
      <c r="H1242" s="155">
        <v>6.9</v>
      </c>
      <c r="I1242" s="111" t="s">
        <v>1690</v>
      </c>
      <c r="J1242" s="91"/>
      <c r="K1242"/>
      <c r="L1242" s="42">
        <v>4607051136786</v>
      </c>
      <c r="M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</row>
    <row r="1243" spans="2:91" ht="11.85" customHeight="1" outlineLevel="3">
      <c r="B1243" s="82" t="str">
        <f t="shared" si="108"/>
        <v xml:space="preserve">            Сипаратор в антенный б/п</v>
      </c>
      <c r="C1243" s="42">
        <v>4552</v>
      </c>
      <c r="D1243" s="70">
        <f t="shared" si="105"/>
        <v>0.46799999999999997</v>
      </c>
      <c r="E1243" s="110" t="s">
        <v>33</v>
      </c>
      <c r="G1243" s="115" t="s">
        <v>1819</v>
      </c>
      <c r="H1243" s="155">
        <v>0.39</v>
      </c>
      <c r="I1243" s="111" t="s">
        <v>1820</v>
      </c>
      <c r="J1243" s="91"/>
      <c r="K1243"/>
      <c r="L1243" s="42">
        <v>2000230095713</v>
      </c>
      <c r="M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</row>
    <row r="1244" spans="2:91" ht="12.6" customHeight="1" outlineLevel="2">
      <c r="B1244" s="37" t="s">
        <v>1821</v>
      </c>
      <c r="C1244" s="38"/>
      <c r="D1244" s="38"/>
      <c r="E1244" s="38"/>
      <c r="F1244" s="38"/>
      <c r="G1244" s="159"/>
      <c r="H1244" s="38"/>
      <c r="I1244" s="38"/>
      <c r="J1244" s="38"/>
      <c r="K1244"/>
      <c r="L1244" s="38"/>
      <c r="M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</row>
    <row r="1245" spans="2:91" ht="32.85" customHeight="1" outlineLevel="3">
      <c r="B1245" s="164" t="str">
        <f t="shared" ref="B1245:B1257" si="109">HYPERLINK(CONCATENATE("http://belpult.by/site_search?search_term=",C1245),G1245)</f>
        <v xml:space="preserve">            Антеннa комнатная активная ДМВ(логопериодическая) для цифр.ТВ, "Ёлка"(Черно - Черная), APA-040-ЧЧ</v>
      </c>
      <c r="C1245" s="165" t="s">
        <v>1823</v>
      </c>
      <c r="D1245" s="70">
        <f t="shared" si="105"/>
        <v>14.219999999999999</v>
      </c>
      <c r="E1245" s="110" t="s">
        <v>33</v>
      </c>
      <c r="G1245" s="115" t="s">
        <v>1822</v>
      </c>
      <c r="H1245" s="155">
        <v>11.85</v>
      </c>
      <c r="I1245" s="111" t="s">
        <v>1826</v>
      </c>
      <c r="J1245" s="91"/>
      <c r="K1245"/>
      <c r="L1245" s="42">
        <v>4607051136922</v>
      </c>
      <c r="M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</row>
    <row r="1246" spans="2:91" ht="32.85" customHeight="1" outlineLevel="3">
      <c r="B1246" s="164" t="str">
        <f t="shared" si="109"/>
        <v xml:space="preserve">            Антеннa комнатная ДМВ для цифр.ТВ, с ИНДИКАТОРОМ, с усилителем +5В,  "КВАДРА"(черная)(АРБАКОМ)</v>
      </c>
      <c r="C1246" s="165" t="s">
        <v>1825</v>
      </c>
      <c r="D1246" s="70">
        <f t="shared" si="105"/>
        <v>13.68</v>
      </c>
      <c r="E1246" s="110" t="s">
        <v>33</v>
      </c>
      <c r="G1246" s="115" t="s">
        <v>1824</v>
      </c>
      <c r="H1246" s="155">
        <v>11.4</v>
      </c>
      <c r="I1246" s="111" t="s">
        <v>1826</v>
      </c>
      <c r="J1246" s="91"/>
      <c r="K1246"/>
      <c r="L1246" s="42">
        <v>4607051136816</v>
      </c>
      <c r="M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</row>
    <row r="1247" spans="2:91" ht="22.35" customHeight="1" outlineLevel="3">
      <c r="B1247" s="164" t="str">
        <f t="shared" si="109"/>
        <v xml:space="preserve">            Антеннa комнатная телескопическая МВ (4секций,6мм) + ДМВ контур APA-007 (АРБАКОМ)</v>
      </c>
      <c r="C1247" s="165" t="s">
        <v>4858</v>
      </c>
      <c r="D1247" s="70">
        <f t="shared" si="105"/>
        <v>3.9599999999999995</v>
      </c>
      <c r="E1247" s="110" t="s">
        <v>33</v>
      </c>
      <c r="G1247" s="115" t="s">
        <v>4857</v>
      </c>
      <c r="H1247" s="155">
        <v>3.3</v>
      </c>
      <c r="I1247" s="111" t="s">
        <v>1690</v>
      </c>
      <c r="J1247" s="91"/>
      <c r="K1247"/>
      <c r="L1247" s="42">
        <v>4607051135246</v>
      </c>
      <c r="M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</row>
    <row r="1248" spans="2:91" ht="22.35" customHeight="1" outlineLevel="3">
      <c r="B1248" s="116" t="str">
        <f t="shared" si="109"/>
        <v xml:space="preserve">            Антенна комнатная Дельта К331.03 (пассивная, МВ-ДМВ, без б/п, 6 дБи, коробка)</v>
      </c>
      <c r="C1248" s="117" t="s">
        <v>3045</v>
      </c>
      <c r="D1248" s="118">
        <f t="shared" si="105"/>
        <v>19.2</v>
      </c>
      <c r="E1248" s="119" t="s">
        <v>33</v>
      </c>
      <c r="G1248" s="115" t="s">
        <v>5121</v>
      </c>
      <c r="H1248" s="112">
        <v>16</v>
      </c>
      <c r="I1248" s="120" t="s">
        <v>5222</v>
      </c>
      <c r="J1248" s="81"/>
      <c r="K1248" s="42">
        <v>4607063971450</v>
      </c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</row>
    <row r="1249" spans="2:91" ht="22.35" customHeight="1" outlineLevel="3">
      <c r="B1249" s="116" t="str">
        <f t="shared" si="109"/>
        <v xml:space="preserve">            Антенна комнатная Дельта К331А 12V (активная, МВ-ДМВ, с б/п, 6-25 дБ, коробка)</v>
      </c>
      <c r="C1249" s="117" t="s">
        <v>3046</v>
      </c>
      <c r="D1249" s="118">
        <f t="shared" si="105"/>
        <v>27.599999999999998</v>
      </c>
      <c r="E1249" s="119" t="s">
        <v>33</v>
      </c>
      <c r="G1249" s="115" t="s">
        <v>5122</v>
      </c>
      <c r="H1249" s="112">
        <v>23</v>
      </c>
      <c r="I1249" s="120" t="s">
        <v>5222</v>
      </c>
      <c r="J1249" s="81"/>
      <c r="K1249" s="42">
        <v>4607063970033</v>
      </c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</row>
    <row r="1250" spans="2:91" ht="22.35" customHeight="1" outlineLevel="3">
      <c r="B1250" s="116" t="str">
        <f t="shared" si="109"/>
        <v xml:space="preserve">            Антенна комнатная Дельта К331А.03 12V (активная, МВ-ДМВ, с б/п, 10-35 дБи, коробка)</v>
      </c>
      <c r="C1250" s="117" t="s">
        <v>3047</v>
      </c>
      <c r="D1250" s="118">
        <f t="shared" si="105"/>
        <v>26.4</v>
      </c>
      <c r="E1250" s="119" t="s">
        <v>33</v>
      </c>
      <c r="G1250" s="115" t="s">
        <v>5123</v>
      </c>
      <c r="H1250" s="112">
        <v>22</v>
      </c>
      <c r="I1250" s="120" t="s">
        <v>5222</v>
      </c>
      <c r="J1250" s="81"/>
      <c r="K1250" s="42">
        <v>4607063971474</v>
      </c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</row>
    <row r="1251" spans="2:91" ht="22.35" customHeight="1" outlineLevel="3">
      <c r="B1251" s="164" t="str">
        <f t="shared" si="109"/>
        <v xml:space="preserve">            Антенна комнатная ДМВ "Дельта ЦИФРА"  с адаптером (усилен. 20-22 дБ, питание 12В, кабель 3м)</v>
      </c>
      <c r="C1251" s="167">
        <v>2853</v>
      </c>
      <c r="D1251" s="70">
        <f t="shared" si="105"/>
        <v>34.379999999999995</v>
      </c>
      <c r="E1251" s="110" t="s">
        <v>33</v>
      </c>
      <c r="G1251" s="115" t="s">
        <v>3457</v>
      </c>
      <c r="H1251" s="155">
        <v>28.65</v>
      </c>
      <c r="I1251" s="111" t="s">
        <v>1721</v>
      </c>
      <c r="J1251" s="81"/>
      <c r="K1251"/>
      <c r="L1251" s="42">
        <v>4607063972853</v>
      </c>
      <c r="M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</row>
    <row r="1252" spans="2:91" ht="22.35" customHeight="1" outlineLevel="3">
      <c r="B1252" s="164" t="str">
        <f t="shared" si="109"/>
        <v xml:space="preserve">            Антенна комнатная ДМВ для цифрового ТВ, пассивная, рамочная, "КВАДРА" (светло-серая) APA-029</v>
      </c>
      <c r="C1252" s="165" t="s">
        <v>1828</v>
      </c>
      <c r="D1252" s="70">
        <f t="shared" si="105"/>
        <v>10.295999999999999</v>
      </c>
      <c r="E1252" s="110" t="s">
        <v>33</v>
      </c>
      <c r="G1252" s="115" t="s">
        <v>1827</v>
      </c>
      <c r="H1252" s="155">
        <v>8.58</v>
      </c>
      <c r="I1252" s="111" t="s">
        <v>1826</v>
      </c>
      <c r="J1252" s="91"/>
      <c r="K1252"/>
      <c r="L1252" s="42">
        <v>4607051136861</v>
      </c>
      <c r="M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</row>
    <row r="1253" spans="2:91" ht="22.35" customHeight="1" outlineLevel="3">
      <c r="B1253" s="164" t="str">
        <f t="shared" si="109"/>
        <v xml:space="preserve">            Антенна телевизионная комн. ДМВ "Дельта К132" (тип АТН-5,усил.4,5-6,9 дБ,кабель снижения 2м,п/э пак)</v>
      </c>
      <c r="C1253" s="165" t="s">
        <v>3459</v>
      </c>
      <c r="D1253" s="70">
        <f t="shared" si="105"/>
        <v>15.299999999999999</v>
      </c>
      <c r="E1253" s="110" t="s">
        <v>33</v>
      </c>
      <c r="G1253" s="115" t="s">
        <v>3458</v>
      </c>
      <c r="H1253" s="155">
        <v>12.75</v>
      </c>
      <c r="I1253" s="111" t="s">
        <v>3460</v>
      </c>
      <c r="J1253" s="81"/>
      <c r="K1253"/>
      <c r="L1253" s="42">
        <v>4607063972877</v>
      </c>
      <c r="M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</row>
    <row r="1254" spans="2:91" ht="22.35" customHeight="1" outlineLevel="3">
      <c r="B1254" s="164" t="str">
        <f t="shared" si="109"/>
        <v xml:space="preserve">            Антенна телевизионная комнатная ДМВ "Дельта К131" (тип АТН-5.2, усилен. 6 дБ)</v>
      </c>
      <c r="C1254" s="165" t="s">
        <v>3462</v>
      </c>
      <c r="D1254" s="70">
        <f t="shared" si="105"/>
        <v>18.54</v>
      </c>
      <c r="E1254" s="110" t="s">
        <v>33</v>
      </c>
      <c r="G1254" s="115" t="s">
        <v>3461</v>
      </c>
      <c r="H1254" s="155">
        <v>15.45</v>
      </c>
      <c r="I1254" s="111" t="s">
        <v>1826</v>
      </c>
      <c r="J1254" s="81"/>
      <c r="K1254"/>
      <c r="L1254" s="42">
        <v>4607063971818</v>
      </c>
      <c r="M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</row>
    <row r="1255" spans="2:91" ht="22.35" customHeight="1" outlineLevel="3">
      <c r="B1255" s="164" t="str">
        <f t="shared" si="109"/>
        <v xml:space="preserve">            Антенна телевизионная комнатная ДМВ "Дельта К131А.02" (усилен. 22-25 дБ, питание 12В, тип АТН-5.3)</v>
      </c>
      <c r="C1255" s="165" t="s">
        <v>3464</v>
      </c>
      <c r="D1255" s="70">
        <f t="shared" si="105"/>
        <v>34.379999999999995</v>
      </c>
      <c r="E1255" s="110" t="s">
        <v>33</v>
      </c>
      <c r="G1255" s="115" t="s">
        <v>3463</v>
      </c>
      <c r="H1255" s="155">
        <v>28.65</v>
      </c>
      <c r="I1255" s="111" t="s">
        <v>1829</v>
      </c>
      <c r="J1255" s="81"/>
      <c r="K1255"/>
      <c r="L1255" s="42">
        <v>4607063971870</v>
      </c>
      <c r="M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</row>
    <row r="1256" spans="2:91" ht="22.35" customHeight="1" outlineLevel="3">
      <c r="B1256" s="164" t="str">
        <f t="shared" si="109"/>
        <v xml:space="preserve">            Антенна телевизионная комнатная с усил. ДМВ "Дельта К131А.03" (усилен.40 дБ, питан.12В, тип АТН-5.4)</v>
      </c>
      <c r="C1256" s="165" t="s">
        <v>3466</v>
      </c>
      <c r="D1256" s="70">
        <f t="shared" si="105"/>
        <v>43.559999999999995</v>
      </c>
      <c r="E1256" s="110" t="s">
        <v>33</v>
      </c>
      <c r="G1256" s="115" t="s">
        <v>3465</v>
      </c>
      <c r="H1256" s="155">
        <v>36.299999999999997</v>
      </c>
      <c r="I1256" s="111" t="s">
        <v>1829</v>
      </c>
      <c r="J1256" s="91"/>
      <c r="K1256"/>
      <c r="L1256" s="42">
        <v>4607063972044</v>
      </c>
      <c r="M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</row>
    <row r="1257" spans="2:91" ht="22.35" customHeight="1" outlineLevel="3">
      <c r="B1257" s="82" t="str">
        <f t="shared" si="109"/>
        <v xml:space="preserve">            Комплект креплений антенны для плоского ТВ АРА-038</v>
      </c>
      <c r="C1257" s="41" t="s">
        <v>1831</v>
      </c>
      <c r="D1257" s="70">
        <f t="shared" si="105"/>
        <v>3.0599999999999996</v>
      </c>
      <c r="E1257" s="110" t="s">
        <v>33</v>
      </c>
      <c r="G1257" s="115" t="s">
        <v>1830</v>
      </c>
      <c r="H1257" s="155">
        <v>2.5499999999999998</v>
      </c>
      <c r="I1257" s="111" t="s">
        <v>1826</v>
      </c>
      <c r="J1257" s="81"/>
      <c r="K1257"/>
      <c r="L1257" s="42">
        <v>4607051136748</v>
      </c>
      <c r="M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</row>
    <row r="1258" spans="2:91" ht="12.6" customHeight="1" outlineLevel="2">
      <c r="B1258" s="37" t="s">
        <v>1832</v>
      </c>
      <c r="C1258" s="38"/>
      <c r="D1258" s="38"/>
      <c r="E1258" s="38"/>
      <c r="F1258" s="38"/>
      <c r="G1258" s="159"/>
      <c r="H1258" s="38"/>
      <c r="I1258" s="38"/>
      <c r="J1258" s="38"/>
      <c r="K1258"/>
      <c r="L1258" s="38"/>
      <c r="M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</row>
    <row r="1259" spans="2:91" ht="11.85" customHeight="1" outlineLevel="3">
      <c r="B1259" s="82" t="str">
        <f t="shared" ref="B1259" si="110">HYPERLINK(CONCATENATE("http://belpult.by/site_search?search_term=",C1259),G1259)</f>
        <v xml:space="preserve">            Кронштейн USC-38/350-Z</v>
      </c>
      <c r="C1259" s="41" t="s">
        <v>1834</v>
      </c>
      <c r="D1259" s="70">
        <f t="shared" si="105"/>
        <v>17.783999999999999</v>
      </c>
      <c r="E1259" s="110" t="s">
        <v>33</v>
      </c>
      <c r="G1259" s="115" t="s">
        <v>1833</v>
      </c>
      <c r="H1259" s="155">
        <v>14.82</v>
      </c>
      <c r="I1259" s="111" t="s">
        <v>1721</v>
      </c>
      <c r="J1259" s="91"/>
      <c r="K1259"/>
      <c r="L1259" s="42">
        <v>2000230091197</v>
      </c>
      <c r="M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</row>
    <row r="1260" spans="2:91" ht="12.6" customHeight="1" outlineLevel="2">
      <c r="B1260" s="37" t="s">
        <v>1835</v>
      </c>
      <c r="C1260" s="38"/>
      <c r="D1260" s="38"/>
      <c r="E1260" s="38"/>
      <c r="F1260" s="38"/>
      <c r="G1260" s="159"/>
      <c r="H1260" s="38"/>
      <c r="I1260" s="38"/>
      <c r="J1260" s="38"/>
      <c r="K1260"/>
      <c r="L1260" s="38"/>
      <c r="M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</row>
    <row r="1261" spans="2:91" ht="11.85" customHeight="1" outlineLevel="3">
      <c r="B1261" s="164" t="str">
        <f t="shared" ref="B1261:B1276" si="111">HYPERLINK(CONCATENATE("http://belpult.by/site_search?search_term=",C1261),G1261)</f>
        <v xml:space="preserve">            Антенна GM-125 (GoldMaster)</v>
      </c>
      <c r="C1261" s="165" t="s">
        <v>3991</v>
      </c>
      <c r="D1261" s="70">
        <f t="shared" si="105"/>
        <v>18</v>
      </c>
      <c r="E1261" s="110" t="s">
        <v>33</v>
      </c>
      <c r="G1261" s="115" t="s">
        <v>3990</v>
      </c>
      <c r="H1261" s="155">
        <v>15</v>
      </c>
      <c r="I1261" s="111" t="s">
        <v>1689</v>
      </c>
      <c r="J1261" s="91"/>
      <c r="K1261"/>
      <c r="L1261" s="42">
        <v>4603225000983</v>
      </c>
      <c r="M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</row>
    <row r="1262" spans="2:91" ht="11.85" customHeight="1" outlineLevel="3">
      <c r="B1262" s="82" t="str">
        <f t="shared" si="111"/>
        <v xml:space="preserve">            Антенна GM-125 АКТИВНАЯ (GoldMaster)</v>
      </c>
      <c r="C1262" s="41" t="s">
        <v>3765</v>
      </c>
      <c r="D1262" s="70">
        <f t="shared" si="105"/>
        <v>21.599999999999998</v>
      </c>
      <c r="E1262" s="110" t="s">
        <v>33</v>
      </c>
      <c r="G1262" s="115" t="s">
        <v>3764</v>
      </c>
      <c r="H1262" s="155">
        <v>18</v>
      </c>
      <c r="I1262" s="111" t="s">
        <v>1689</v>
      </c>
      <c r="J1262" s="91"/>
      <c r="K1262"/>
      <c r="L1262" s="42">
        <v>6957531090069</v>
      </c>
      <c r="M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</row>
    <row r="1263" spans="2:91" ht="11.85" customHeight="1" outlineLevel="3">
      <c r="B1263" s="164" t="str">
        <f t="shared" si="111"/>
        <v xml:space="preserve">            Антенна GM-139 (GoldMaster)</v>
      </c>
      <c r="C1263" s="165" t="s">
        <v>3095</v>
      </c>
      <c r="D1263" s="70">
        <f t="shared" si="105"/>
        <v>27.144000000000002</v>
      </c>
      <c r="E1263" s="110" t="s">
        <v>33</v>
      </c>
      <c r="G1263" s="115" t="s">
        <v>3094</v>
      </c>
      <c r="H1263" s="155">
        <v>22.62</v>
      </c>
      <c r="I1263" s="111" t="s">
        <v>1728</v>
      </c>
      <c r="J1263" s="81"/>
      <c r="K1263"/>
      <c r="L1263" s="42">
        <v>2000000001753</v>
      </c>
      <c r="M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</row>
    <row r="1264" spans="2:91" ht="11.85" customHeight="1" outlineLevel="3">
      <c r="B1264" s="164" t="str">
        <f t="shared" si="111"/>
        <v xml:space="preserve">            Антенна GM-151 (GoldMaster)</v>
      </c>
      <c r="C1264" s="165" t="s">
        <v>1837</v>
      </c>
      <c r="D1264" s="70">
        <f t="shared" si="105"/>
        <v>36.036000000000001</v>
      </c>
      <c r="E1264" s="110" t="s">
        <v>33</v>
      </c>
      <c r="G1264" s="115" t="s">
        <v>1836</v>
      </c>
      <c r="H1264" s="155">
        <v>30.03</v>
      </c>
      <c r="I1264" s="111" t="s">
        <v>1728</v>
      </c>
      <c r="J1264" s="81"/>
      <c r="K1264"/>
      <c r="L1264" s="42">
        <v>2000230091203</v>
      </c>
      <c r="M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</row>
    <row r="1265" spans="2:91" ht="22.35" customHeight="1" outlineLevel="3">
      <c r="B1265" s="82" t="str">
        <f t="shared" si="111"/>
        <v xml:space="preserve">            Антенна GM-151 (GoldMaster) с усилителем и блоком питания 12V</v>
      </c>
      <c r="C1265" s="41" t="s">
        <v>3609</v>
      </c>
      <c r="D1265" s="70">
        <f t="shared" si="105"/>
        <v>40.68</v>
      </c>
      <c r="E1265" s="110" t="s">
        <v>33</v>
      </c>
      <c r="G1265" s="115" t="s">
        <v>3608</v>
      </c>
      <c r="H1265" s="155">
        <v>33.9</v>
      </c>
      <c r="I1265" s="111" t="s">
        <v>1728</v>
      </c>
      <c r="J1265" s="91"/>
      <c r="K1265"/>
      <c r="L1265" s="41"/>
      <c r="M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</row>
    <row r="1266" spans="2:91" ht="11.85" customHeight="1" outlineLevel="3">
      <c r="B1266" s="164" t="str">
        <f t="shared" si="111"/>
        <v xml:space="preserve">            Антенна GM-208 (GoldMaster)</v>
      </c>
      <c r="C1266" s="165" t="s">
        <v>3490</v>
      </c>
      <c r="D1266" s="70">
        <f t="shared" si="105"/>
        <v>27.144000000000002</v>
      </c>
      <c r="E1266" s="110" t="s">
        <v>33</v>
      </c>
      <c r="G1266" s="115" t="s">
        <v>3489</v>
      </c>
      <c r="H1266" s="155">
        <v>22.62</v>
      </c>
      <c r="I1266" s="111" t="s">
        <v>1728</v>
      </c>
      <c r="J1266" s="81"/>
      <c r="K1266"/>
      <c r="L1266" s="42">
        <v>2000000000558</v>
      </c>
      <c r="M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</row>
    <row r="1267" spans="2:91" ht="22.35" customHeight="1" outlineLevel="3">
      <c r="B1267" s="82" t="str">
        <f t="shared" si="111"/>
        <v xml:space="preserve">            Антенна GM-208 АКТИВНАЯ с усилителем (GoldMaster)</v>
      </c>
      <c r="C1267" s="41" t="s">
        <v>1839</v>
      </c>
      <c r="D1267" s="70">
        <f t="shared" si="105"/>
        <v>30.42</v>
      </c>
      <c r="E1267" s="110" t="s">
        <v>33</v>
      </c>
      <c r="G1267" s="115" t="s">
        <v>1838</v>
      </c>
      <c r="H1267" s="155">
        <v>25.35</v>
      </c>
      <c r="I1267" s="111" t="s">
        <v>1826</v>
      </c>
      <c r="J1267" s="91"/>
      <c r="K1267"/>
      <c r="L1267" s="41"/>
      <c r="M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</row>
    <row r="1268" spans="2:91" ht="11.85" customHeight="1" outlineLevel="3">
      <c r="B1268" s="164" t="str">
        <f t="shared" si="111"/>
        <v xml:space="preserve">            Антенна GM-210 (GoldMaster)</v>
      </c>
      <c r="C1268" s="165" t="s">
        <v>1841</v>
      </c>
      <c r="D1268" s="70">
        <f t="shared" si="105"/>
        <v>31.355999999999998</v>
      </c>
      <c r="E1268" s="110" t="s">
        <v>33</v>
      </c>
      <c r="G1268" s="115" t="s">
        <v>1840</v>
      </c>
      <c r="H1268" s="155">
        <v>26.13</v>
      </c>
      <c r="I1268" s="111" t="s">
        <v>1728</v>
      </c>
      <c r="J1268" s="81"/>
      <c r="K1268"/>
      <c r="L1268" s="42">
        <v>2000000000381</v>
      </c>
      <c r="M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</row>
    <row r="1269" spans="2:91" ht="22.35" customHeight="1" outlineLevel="3">
      <c r="B1269" s="82" t="str">
        <f t="shared" si="111"/>
        <v xml:space="preserve">            Антенна GM-210 АКТИВНАЯ с усилителем  (GoldMaster)</v>
      </c>
      <c r="C1269" s="41" t="s">
        <v>1843</v>
      </c>
      <c r="D1269" s="70">
        <f t="shared" si="105"/>
        <v>35.1</v>
      </c>
      <c r="E1269" s="110" t="s">
        <v>33</v>
      </c>
      <c r="G1269" s="115" t="s">
        <v>1842</v>
      </c>
      <c r="H1269" s="155">
        <v>29.25</v>
      </c>
      <c r="I1269" s="111" t="s">
        <v>1826</v>
      </c>
      <c r="J1269" s="91"/>
      <c r="K1269"/>
      <c r="L1269" s="42">
        <v>2000000001159</v>
      </c>
      <c r="M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</row>
    <row r="1270" spans="2:91" ht="11.85" customHeight="1" outlineLevel="3">
      <c r="B1270" s="82" t="str">
        <f t="shared" si="111"/>
        <v xml:space="preserve">            Антенна GM-310 (GoldMaster)</v>
      </c>
      <c r="C1270" s="41" t="s">
        <v>1845</v>
      </c>
      <c r="D1270" s="70">
        <f t="shared" si="105"/>
        <v>59.436</v>
      </c>
      <c r="E1270" s="110" t="s">
        <v>33</v>
      </c>
      <c r="G1270" s="115" t="s">
        <v>1844</v>
      </c>
      <c r="H1270" s="155">
        <v>49.53</v>
      </c>
      <c r="I1270" s="111" t="s">
        <v>1728</v>
      </c>
      <c r="J1270" s="81"/>
      <c r="K1270"/>
      <c r="L1270" s="41"/>
      <c r="M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</row>
    <row r="1271" spans="2:91" ht="11.85" customHeight="1" outlineLevel="3">
      <c r="B1271" s="82" t="str">
        <f t="shared" si="111"/>
        <v xml:space="preserve">            Антенна GM-330 (GoldMaster)</v>
      </c>
      <c r="C1271" s="41" t="s">
        <v>3204</v>
      </c>
      <c r="D1271" s="70">
        <f t="shared" si="105"/>
        <v>62.243999999999993</v>
      </c>
      <c r="E1271" s="110" t="s">
        <v>33</v>
      </c>
      <c r="G1271" s="115" t="s">
        <v>3203</v>
      </c>
      <c r="H1271" s="155">
        <v>51.87</v>
      </c>
      <c r="I1271" s="111" t="s">
        <v>1728</v>
      </c>
      <c r="J1271" s="91"/>
      <c r="K1271"/>
      <c r="L1271" s="42">
        <v>4607063971894</v>
      </c>
      <c r="M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</row>
    <row r="1272" spans="2:91" ht="11.85" customHeight="1" outlineLevel="3">
      <c r="B1272" s="82" t="str">
        <f t="shared" si="111"/>
        <v xml:space="preserve">            Антенна GM-500 (GoldMaster)</v>
      </c>
      <c r="C1272" s="41" t="s">
        <v>1847</v>
      </c>
      <c r="D1272" s="70">
        <f t="shared" si="105"/>
        <v>66.924000000000007</v>
      </c>
      <c r="E1272" s="110" t="s">
        <v>33</v>
      </c>
      <c r="G1272" s="115" t="s">
        <v>1846</v>
      </c>
      <c r="H1272" s="155">
        <v>55.77</v>
      </c>
      <c r="I1272" s="111" t="s">
        <v>1728</v>
      </c>
      <c r="J1272" s="81"/>
      <c r="K1272"/>
      <c r="L1272" s="42">
        <v>2000230091210</v>
      </c>
      <c r="M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</row>
    <row r="1273" spans="2:91" ht="11.85" customHeight="1" outlineLevel="3">
      <c r="B1273" s="82" t="str">
        <f t="shared" si="111"/>
        <v xml:space="preserve">            Антенна L2008-UF LTE</v>
      </c>
      <c r="C1273" s="41" t="s">
        <v>1849</v>
      </c>
      <c r="D1273" s="70">
        <f t="shared" si="105"/>
        <v>18.72</v>
      </c>
      <c r="E1273" s="110" t="s">
        <v>33</v>
      </c>
      <c r="G1273" s="115" t="s">
        <v>1848</v>
      </c>
      <c r="H1273" s="155">
        <v>15.6</v>
      </c>
      <c r="I1273" s="111" t="s">
        <v>1728</v>
      </c>
      <c r="J1273" s="91"/>
      <c r="K1273"/>
      <c r="L1273" s="41"/>
      <c r="M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</row>
    <row r="1274" spans="2:91" ht="22.35" customHeight="1" outlineLevel="3">
      <c r="B1274" s="164" t="str">
        <f t="shared" si="111"/>
        <v xml:space="preserve">            Антенна наружная ДМВ "Дельта Н111-02F" с F-коннектором (АТИГ-5.1.21-60.07) (усилен. 8,5 дБ, сталь)</v>
      </c>
      <c r="C1274" s="165" t="s">
        <v>3468</v>
      </c>
      <c r="D1274" s="70">
        <f t="shared" si="105"/>
        <v>17.82</v>
      </c>
      <c r="E1274" s="110" t="s">
        <v>33</v>
      </c>
      <c r="G1274" s="115" t="s">
        <v>3467</v>
      </c>
      <c r="H1274" s="155">
        <v>14.85</v>
      </c>
      <c r="I1274" s="111" t="s">
        <v>3469</v>
      </c>
      <c r="J1274" s="81"/>
      <c r="K1274"/>
      <c r="L1274" s="42">
        <v>4607063972785</v>
      </c>
      <c r="M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</row>
    <row r="1275" spans="2:91" ht="22.35" customHeight="1" outlineLevel="3">
      <c r="B1275" s="164" t="str">
        <f t="shared" si="111"/>
        <v xml:space="preserve">            Антенна наружная ТВ ДМВ "Дельта Н111-03F"с F-коннектором (АТИГ-5.1.21-60) (усилен. 9,0 дБ, сталь)</v>
      </c>
      <c r="C1275" s="165" t="s">
        <v>3471</v>
      </c>
      <c r="D1275" s="70">
        <f t="shared" si="105"/>
        <v>18.54</v>
      </c>
      <c r="E1275" s="110" t="s">
        <v>33</v>
      </c>
      <c r="G1275" s="115" t="s">
        <v>3470</v>
      </c>
      <c r="H1275" s="155">
        <v>15.45</v>
      </c>
      <c r="I1275" s="111" t="s">
        <v>3469</v>
      </c>
      <c r="J1275" s="81"/>
      <c r="K1275"/>
      <c r="L1275" s="42">
        <v>4607063972792</v>
      </c>
      <c r="M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</row>
    <row r="1276" spans="2:91" ht="22.35" customHeight="1" outlineLevel="3">
      <c r="B1276" s="82" t="str">
        <f t="shared" si="111"/>
        <v xml:space="preserve">            Антенна уличная Дельта Н111.03 АТИГ-5.1.21-60 (пассивная, DVB-T2, 9 дБи, в коробке с кабелем и крон)</v>
      </c>
      <c r="C1276" s="42">
        <v>15635</v>
      </c>
      <c r="D1276" s="70">
        <f t="shared" si="105"/>
        <v>30.995999999999995</v>
      </c>
      <c r="E1276" s="110" t="s">
        <v>33</v>
      </c>
      <c r="G1276" s="115" t="s">
        <v>1850</v>
      </c>
      <c r="H1276" s="155">
        <v>25.83</v>
      </c>
      <c r="I1276" s="111" t="s">
        <v>1728</v>
      </c>
      <c r="J1276" s="81"/>
      <c r="K1276"/>
      <c r="L1276" s="42">
        <v>4607063972808</v>
      </c>
      <c r="M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</row>
    <row r="1277" spans="2:91" ht="12.6" customHeight="1" outlineLevel="2">
      <c r="B1277" s="37" t="s">
        <v>1851</v>
      </c>
      <c r="C1277" s="38"/>
      <c r="D1277" s="38"/>
      <c r="E1277" s="38"/>
      <c r="F1277" s="38"/>
      <c r="G1277" s="159"/>
      <c r="H1277" s="38"/>
      <c r="I1277" s="38"/>
      <c r="J1277" s="38"/>
      <c r="K1277"/>
      <c r="L1277" s="38"/>
      <c r="M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</row>
    <row r="1278" spans="2:91" ht="11.85" customHeight="1" outlineLevel="3">
      <c r="B1278" s="82" t="str">
        <f t="shared" ref="B1278:B1289" si="112">HYPERLINK(CONCATENATE("http://belpult.by/site_search?search_term=",C1278),G1278)</f>
        <v xml:space="preserve">            Cпутниковая антенна ASC-700-J ,белая</v>
      </c>
      <c r="C1278" s="41" t="s">
        <v>1853</v>
      </c>
      <c r="D1278" s="70">
        <f t="shared" si="105"/>
        <v>46.332000000000001</v>
      </c>
      <c r="E1278" s="110" t="s">
        <v>33</v>
      </c>
      <c r="G1278" s="115" t="s">
        <v>1852</v>
      </c>
      <c r="H1278" s="155">
        <v>38.61</v>
      </c>
      <c r="I1278" s="111" t="s">
        <v>1728</v>
      </c>
      <c r="J1278" s="91"/>
      <c r="K1278"/>
      <c r="L1278" s="42">
        <v>2000230095690</v>
      </c>
      <c r="M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</row>
    <row r="1279" spans="2:91" ht="22.35" customHeight="1" outlineLevel="3">
      <c r="B1279" s="82" t="str">
        <f t="shared" si="112"/>
        <v xml:space="preserve">            Cпутниковая антенна ASC-700PR/P-C (перфорированная, черная)</v>
      </c>
      <c r="C1279" s="41" t="s">
        <v>1855</v>
      </c>
      <c r="D1279" s="70">
        <f t="shared" si="105"/>
        <v>74.88</v>
      </c>
      <c r="E1279" s="110" t="s">
        <v>33</v>
      </c>
      <c r="G1279" s="115" t="s">
        <v>1854</v>
      </c>
      <c r="H1279" s="155">
        <v>62.4</v>
      </c>
      <c r="I1279" s="111" t="s">
        <v>1728</v>
      </c>
      <c r="J1279" s="91"/>
      <c r="K1279"/>
      <c r="L1279" s="42">
        <v>2000230095706</v>
      </c>
      <c r="M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</row>
    <row r="1280" spans="2:91" ht="11.85" customHeight="1" outlineLevel="3">
      <c r="B1280" s="82" t="str">
        <f t="shared" si="112"/>
        <v xml:space="preserve">            Конвертер универсальный GOLDMASTER GM-211</v>
      </c>
      <c r="C1280" s="41" t="s">
        <v>5277</v>
      </c>
      <c r="D1280" s="70">
        <f t="shared" si="105"/>
        <v>8.4239999999999995</v>
      </c>
      <c r="E1280" s="110" t="s">
        <v>33</v>
      </c>
      <c r="G1280" s="115" t="s">
        <v>5276</v>
      </c>
      <c r="H1280" s="155">
        <v>7.02</v>
      </c>
      <c r="I1280" s="111" t="s">
        <v>1721</v>
      </c>
      <c r="J1280" s="91"/>
      <c r="K1280"/>
      <c r="L1280" s="42">
        <v>5906881178591</v>
      </c>
      <c r="M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</row>
    <row r="1281" spans="2:91" ht="22.35" customHeight="1" outlineLevel="3">
      <c r="B1281" s="82" t="str">
        <f t="shared" si="112"/>
        <v xml:space="preserve">            Конвертор GM-104C  ( КВАДРО,поляризация:круговая)</v>
      </c>
      <c r="C1281" s="41" t="s">
        <v>1857</v>
      </c>
      <c r="D1281" s="70">
        <f t="shared" si="105"/>
        <v>42.335999999999999</v>
      </c>
      <c r="E1281" s="110" t="s">
        <v>33</v>
      </c>
      <c r="G1281" s="115" t="s">
        <v>1856</v>
      </c>
      <c r="H1281" s="155">
        <v>35.28</v>
      </c>
      <c r="I1281" s="111" t="s">
        <v>32</v>
      </c>
      <c r="J1281" s="81"/>
      <c r="K1281"/>
      <c r="L1281" s="41"/>
      <c r="M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</row>
    <row r="1282" spans="2:91" ht="11.85" customHeight="1" outlineLevel="3">
      <c r="B1282" s="82" t="str">
        <f t="shared" si="112"/>
        <v xml:space="preserve">            Конвертор GM-111C (поляризация:круговая) </v>
      </c>
      <c r="C1282" s="41" t="s">
        <v>1859</v>
      </c>
      <c r="D1282" s="70">
        <f t="shared" si="105"/>
        <v>10.799999999999999</v>
      </c>
      <c r="E1282" s="110" t="s">
        <v>33</v>
      </c>
      <c r="G1282" s="115" t="s">
        <v>1858</v>
      </c>
      <c r="H1282" s="155">
        <v>9</v>
      </c>
      <c r="I1282" s="111" t="s">
        <v>1721</v>
      </c>
      <c r="J1282" s="81"/>
      <c r="K1282"/>
      <c r="L1282" s="42">
        <v>2000240431037</v>
      </c>
      <c r="M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</row>
    <row r="1283" spans="2:91" ht="11.85" customHeight="1" outlineLevel="3">
      <c r="B1283" s="82" t="str">
        <f t="shared" si="112"/>
        <v xml:space="preserve">            Конвертор GM-122C  ( ТВИН,поляризация:круговая)</v>
      </c>
      <c r="C1283" s="41" t="s">
        <v>1861</v>
      </c>
      <c r="D1283" s="70">
        <f t="shared" si="105"/>
        <v>27</v>
      </c>
      <c r="E1283" s="110" t="s">
        <v>33</v>
      </c>
      <c r="G1283" s="115" t="s">
        <v>1860</v>
      </c>
      <c r="H1283" s="155">
        <v>22.5</v>
      </c>
      <c r="I1283" s="111" t="s">
        <v>1721</v>
      </c>
      <c r="J1283" s="81"/>
      <c r="K1283"/>
      <c r="L1283" s="42">
        <v>2000240431044</v>
      </c>
      <c r="M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</row>
    <row r="1284" spans="2:91" ht="22.35" customHeight="1" outlineLevel="3">
      <c r="B1284" s="82" t="str">
        <f t="shared" si="112"/>
        <v xml:space="preserve">            Конвертор LNB GM-102С ( ТВИН,поляризация:круговая )</v>
      </c>
      <c r="C1284" s="41" t="s">
        <v>3145</v>
      </c>
      <c r="D1284" s="70">
        <f t="shared" ref="D1284:D1346" si="113">H1284*1.2</f>
        <v>29.375999999999998</v>
      </c>
      <c r="E1284" s="110" t="s">
        <v>33</v>
      </c>
      <c r="G1284" s="115" t="s">
        <v>3144</v>
      </c>
      <c r="H1284" s="155">
        <v>24.48</v>
      </c>
      <c r="I1284" s="111" t="s">
        <v>2498</v>
      </c>
      <c r="J1284" s="81"/>
      <c r="K1284"/>
      <c r="L1284" s="42">
        <v>5055945556056</v>
      </c>
      <c r="M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</row>
    <row r="1285" spans="2:91" ht="11.85" customHeight="1" outlineLevel="3">
      <c r="B1285" s="82" t="str">
        <f t="shared" si="112"/>
        <v xml:space="preserve">            Конвертор LNB GM-211C</v>
      </c>
      <c r="C1285" s="41" t="s">
        <v>3398</v>
      </c>
      <c r="D1285" s="70">
        <f t="shared" si="113"/>
        <v>8.64</v>
      </c>
      <c r="E1285" s="110" t="s">
        <v>33</v>
      </c>
      <c r="G1285" s="115" t="s">
        <v>3397</v>
      </c>
      <c r="H1285" s="155">
        <v>7.2</v>
      </c>
      <c r="I1285" s="111" t="s">
        <v>1728</v>
      </c>
      <c r="J1285" s="91"/>
      <c r="K1285"/>
      <c r="L1285" s="41"/>
      <c r="M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</row>
    <row r="1286" spans="2:91" ht="22.35" customHeight="1" outlineLevel="3">
      <c r="B1286" s="82" t="str">
        <f t="shared" si="112"/>
        <v xml:space="preserve">            Цифровая интерактивная ТВ-приставка VA1020 (НТВ+, HD, USB)</v>
      </c>
      <c r="C1286" s="42">
        <v>17337</v>
      </c>
      <c r="D1286" s="70">
        <f t="shared" si="113"/>
        <v>185.72400000000002</v>
      </c>
      <c r="E1286" s="110" t="s">
        <v>33</v>
      </c>
      <c r="G1286" s="115" t="s">
        <v>5124</v>
      </c>
      <c r="H1286" s="155">
        <v>154.77000000000001</v>
      </c>
      <c r="I1286" s="111" t="s">
        <v>1896</v>
      </c>
      <c r="J1286" s="91"/>
      <c r="K1286"/>
      <c r="L1286" s="41" t="s">
        <v>5097</v>
      </c>
      <c r="M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</row>
    <row r="1287" spans="2:91" ht="11.85" customHeight="1" outlineLevel="3">
      <c r="B1287" s="82" t="str">
        <f t="shared" si="112"/>
        <v xml:space="preserve">            Цифровой ресивер GS B534M (Триколор)</v>
      </c>
      <c r="C1287" s="42">
        <v>17720</v>
      </c>
      <c r="D1287" s="70">
        <f t="shared" si="113"/>
        <v>244.22399999999999</v>
      </c>
      <c r="E1287" s="110" t="s">
        <v>33</v>
      </c>
      <c r="G1287" s="115" t="s">
        <v>5125</v>
      </c>
      <c r="H1287" s="155">
        <v>203.52</v>
      </c>
      <c r="I1287" s="111" t="s">
        <v>32</v>
      </c>
      <c r="J1287" s="81"/>
      <c r="K1287"/>
      <c r="L1287" s="41"/>
      <c r="M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</row>
    <row r="1288" spans="2:91" ht="11.85" customHeight="1" outlineLevel="3">
      <c r="B1288" s="82" t="str">
        <f t="shared" si="112"/>
        <v xml:space="preserve">            Цифровой ресивер NTV-PLUS 710HD (НТВ+, HD, USB)</v>
      </c>
      <c r="C1288" s="42">
        <v>17333</v>
      </c>
      <c r="D1288" s="70">
        <f t="shared" si="113"/>
        <v>185.72400000000002</v>
      </c>
      <c r="E1288" s="110" t="s">
        <v>33</v>
      </c>
      <c r="G1288" s="115" t="s">
        <v>5126</v>
      </c>
      <c r="H1288" s="155">
        <v>154.77000000000001</v>
      </c>
      <c r="I1288" s="111" t="s">
        <v>32</v>
      </c>
      <c r="J1288" s="81"/>
      <c r="K1288"/>
      <c r="L1288" s="41"/>
      <c r="M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</row>
    <row r="1289" spans="2:91" ht="22.35" customHeight="1" outlineLevel="3">
      <c r="B1289" s="82" t="str">
        <f t="shared" si="112"/>
        <v xml:space="preserve">            Цифровой ресивер Sagemcom DSI74 HD (НТВ+, HD, USB)</v>
      </c>
      <c r="C1289" s="42">
        <v>14682</v>
      </c>
      <c r="D1289" s="70">
        <f t="shared" si="113"/>
        <v>185.72400000000002</v>
      </c>
      <c r="E1289" s="110" t="s">
        <v>33</v>
      </c>
      <c r="G1289" s="115" t="s">
        <v>5127</v>
      </c>
      <c r="H1289" s="155">
        <v>154.77000000000001</v>
      </c>
      <c r="I1289" s="111" t="s">
        <v>32</v>
      </c>
      <c r="J1289" s="81"/>
      <c r="K1289"/>
      <c r="L1289" s="42">
        <v>3425160323122</v>
      </c>
      <c r="M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</row>
    <row r="1290" spans="2:91" ht="25.2" customHeight="1" outlineLevel="1">
      <c r="B1290" s="99" t="s">
        <v>1862</v>
      </c>
      <c r="C1290" s="99"/>
      <c r="D1290" s="99"/>
      <c r="E1290" s="99"/>
      <c r="F1290" s="99"/>
      <c r="G1290" s="158"/>
      <c r="H1290" s="99"/>
      <c r="I1290" s="99"/>
      <c r="J1290" s="99"/>
      <c r="K1290"/>
      <c r="L1290" s="114"/>
      <c r="M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</row>
    <row r="1291" spans="2:91" ht="12.6" customHeight="1" outlineLevel="2">
      <c r="B1291" s="37" t="s">
        <v>1863</v>
      </c>
      <c r="C1291" s="38"/>
      <c r="D1291" s="38"/>
      <c r="E1291" s="38"/>
      <c r="F1291" s="38"/>
      <c r="G1291" s="159"/>
      <c r="H1291" s="38"/>
      <c r="I1291" s="38"/>
      <c r="J1291" s="38"/>
      <c r="K1291"/>
      <c r="L1291" s="38"/>
      <c r="M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</row>
    <row r="1292" spans="2:91" ht="22.35" customHeight="1" outlineLevel="3">
      <c r="B1292" s="82" t="str">
        <f t="shared" ref="B1292:B1312" si="114">HYPERLINK(CONCATENATE("http://belpult.by/site_search?search_term=",C1292),G1292)</f>
        <v xml:space="preserve">            Акустический кабель 2x0.25мм.кв. 100м (прозрачный с синей полосой) (АРБАКОМ)</v>
      </c>
      <c r="C1292" s="41" t="s">
        <v>1865</v>
      </c>
      <c r="D1292" s="70">
        <f t="shared" si="113"/>
        <v>28.979999999999997</v>
      </c>
      <c r="E1292" s="110" t="s">
        <v>1740</v>
      </c>
      <c r="G1292" s="115" t="s">
        <v>1864</v>
      </c>
      <c r="H1292" s="155">
        <v>24.15</v>
      </c>
      <c r="I1292" s="111" t="s">
        <v>1866</v>
      </c>
      <c r="J1292" s="91"/>
      <c r="K1292"/>
      <c r="L1292" s="42">
        <v>4607051136090</v>
      </c>
      <c r="M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</row>
    <row r="1293" spans="2:91" ht="22.35" customHeight="1" outlineLevel="3">
      <c r="B1293" s="82" t="str">
        <f t="shared" si="114"/>
        <v xml:space="preserve">            Акустический кабель 2x0.35мм.кв. 100м (прозрачный с синей полосой) (АРБАКОМ)</v>
      </c>
      <c r="C1293" s="41" t="s">
        <v>1868</v>
      </c>
      <c r="D1293" s="70">
        <f t="shared" si="113"/>
        <v>34.92</v>
      </c>
      <c r="E1293" s="110" t="s">
        <v>1740</v>
      </c>
      <c r="G1293" s="115" t="s">
        <v>1867</v>
      </c>
      <c r="H1293" s="155">
        <v>29.1</v>
      </c>
      <c r="I1293" s="111" t="s">
        <v>1866</v>
      </c>
      <c r="J1293" s="91"/>
      <c r="K1293"/>
      <c r="L1293" s="42">
        <v>4607051135994</v>
      </c>
      <c r="M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</row>
    <row r="1294" spans="2:91" ht="22.35" customHeight="1" outlineLevel="3">
      <c r="B1294" s="82" t="str">
        <f t="shared" si="114"/>
        <v xml:space="preserve">            Акустический кабель 2x0.5мм.кв. 100м (прозрачный с синей полосой) APC-033</v>
      </c>
      <c r="C1294" s="41" t="s">
        <v>1870</v>
      </c>
      <c r="D1294" s="70">
        <f t="shared" si="113"/>
        <v>43.559999999999995</v>
      </c>
      <c r="E1294" s="110" t="s">
        <v>1740</v>
      </c>
      <c r="G1294" s="115" t="s">
        <v>1869</v>
      </c>
      <c r="H1294" s="155">
        <v>36.299999999999997</v>
      </c>
      <c r="I1294" s="111" t="s">
        <v>1866</v>
      </c>
      <c r="J1294" s="91"/>
      <c r="K1294"/>
      <c r="L1294" s="42">
        <v>4607051136007</v>
      </c>
      <c r="M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</row>
    <row r="1295" spans="2:91" ht="22.35" customHeight="1" outlineLevel="3">
      <c r="B1295" s="82" t="str">
        <f t="shared" si="114"/>
        <v xml:space="preserve">            Акустический кабель 2x0.75мм.кв. 100м (прозрачный с синей полосой) (АРБАКОМ)</v>
      </c>
      <c r="C1295" s="41" t="s">
        <v>1872</v>
      </c>
      <c r="D1295" s="70">
        <f t="shared" si="113"/>
        <v>56.879999999999995</v>
      </c>
      <c r="E1295" s="110" t="s">
        <v>1740</v>
      </c>
      <c r="G1295" s="115" t="s">
        <v>1871</v>
      </c>
      <c r="H1295" s="155">
        <v>47.4</v>
      </c>
      <c r="I1295" s="111" t="s">
        <v>1866</v>
      </c>
      <c r="J1295" s="91"/>
      <c r="K1295"/>
      <c r="L1295" s="41"/>
      <c r="M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</row>
    <row r="1296" spans="2:91" ht="22.35" customHeight="1" outlineLevel="3">
      <c r="B1296" s="82" t="str">
        <f t="shared" si="114"/>
        <v xml:space="preserve">            Акустический кабель 2x1.0мм.кв. 100м  (прозрачный с синей полосой) (АРБАКОМ)</v>
      </c>
      <c r="C1296" s="41" t="s">
        <v>1874</v>
      </c>
      <c r="D1296" s="70">
        <f t="shared" si="113"/>
        <v>72.86399999999999</v>
      </c>
      <c r="E1296" s="110" t="s">
        <v>1740</v>
      </c>
      <c r="G1296" s="115" t="s">
        <v>1873</v>
      </c>
      <c r="H1296" s="155">
        <v>60.72</v>
      </c>
      <c r="I1296" s="111" t="s">
        <v>1866</v>
      </c>
      <c r="J1296" s="91"/>
      <c r="K1296"/>
      <c r="L1296" s="42">
        <v>4607051136021</v>
      </c>
      <c r="M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</row>
    <row r="1297" spans="2:91" ht="22.35" customHeight="1" outlineLevel="3">
      <c r="B1297" s="82" t="str">
        <f t="shared" si="114"/>
        <v xml:space="preserve">            Акустический кабель 2х0.25кв.мм 100м на бобине(красно-черный) (АРБАКОМ)</v>
      </c>
      <c r="C1297" s="41" t="s">
        <v>1876</v>
      </c>
      <c r="D1297" s="70">
        <f t="shared" si="113"/>
        <v>27</v>
      </c>
      <c r="E1297" s="110" t="s">
        <v>1740</v>
      </c>
      <c r="G1297" s="115" t="s">
        <v>1875</v>
      </c>
      <c r="H1297" s="155">
        <v>22.5</v>
      </c>
      <c r="I1297" s="111" t="s">
        <v>1866</v>
      </c>
      <c r="J1297" s="91"/>
      <c r="K1297"/>
      <c r="L1297" s="42">
        <v>4607051136083</v>
      </c>
      <c r="M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</row>
    <row r="1298" spans="2:91" ht="22.35" customHeight="1" outlineLevel="3">
      <c r="B1298" s="82" t="str">
        <f t="shared" si="114"/>
        <v xml:space="preserve">            Акустический кабель 2х0.35кв.мм 100м на бобине(красно-черный) (АРБАКОМ)</v>
      </c>
      <c r="C1298" s="41" t="s">
        <v>1878</v>
      </c>
      <c r="D1298" s="70">
        <f t="shared" si="113"/>
        <v>32.4</v>
      </c>
      <c r="E1298" s="110" t="s">
        <v>1740</v>
      </c>
      <c r="G1298" s="115" t="s">
        <v>1877</v>
      </c>
      <c r="H1298" s="155">
        <v>27</v>
      </c>
      <c r="I1298" s="111" t="s">
        <v>1866</v>
      </c>
      <c r="J1298" s="91"/>
      <c r="K1298"/>
      <c r="L1298" s="42">
        <v>4607051135918</v>
      </c>
      <c r="M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</row>
    <row r="1299" spans="2:91" ht="22.35" customHeight="1" outlineLevel="3">
      <c r="B1299" s="82" t="str">
        <f t="shared" si="114"/>
        <v xml:space="preserve">            Акустический кабель 2х0.5кв.мм 100м на бобине(красно-черный) (АРБАКОМ)</v>
      </c>
      <c r="C1299" s="41" t="s">
        <v>1880</v>
      </c>
      <c r="D1299" s="70">
        <f t="shared" si="113"/>
        <v>41.472000000000001</v>
      </c>
      <c r="E1299" s="110" t="s">
        <v>1740</v>
      </c>
      <c r="G1299" s="115" t="s">
        <v>1879</v>
      </c>
      <c r="H1299" s="155">
        <v>34.56</v>
      </c>
      <c r="I1299" s="111" t="s">
        <v>1866</v>
      </c>
      <c r="J1299" s="91"/>
      <c r="K1299"/>
      <c r="L1299" s="42">
        <v>4607051135925</v>
      </c>
      <c r="M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</row>
    <row r="1300" spans="2:91" ht="22.35" customHeight="1" outlineLevel="3">
      <c r="B1300" s="82" t="str">
        <f t="shared" si="114"/>
        <v xml:space="preserve">            Акустический кабель 2х0.75кв.мм 100м на бобине(красно-черный) (АРБАКОМ)</v>
      </c>
      <c r="C1300" s="41" t="s">
        <v>1882</v>
      </c>
      <c r="D1300" s="70">
        <f t="shared" si="113"/>
        <v>52.956000000000003</v>
      </c>
      <c r="E1300" s="110" t="s">
        <v>1740</v>
      </c>
      <c r="G1300" s="115" t="s">
        <v>1881</v>
      </c>
      <c r="H1300" s="155">
        <v>44.13</v>
      </c>
      <c r="I1300" s="111" t="s">
        <v>1866</v>
      </c>
      <c r="J1300" s="91"/>
      <c r="K1300"/>
      <c r="L1300" s="42">
        <v>4607051135932</v>
      </c>
      <c r="M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</row>
    <row r="1301" spans="2:91" ht="22.35" customHeight="1" outlineLevel="3">
      <c r="B1301" s="82" t="str">
        <f t="shared" si="114"/>
        <v xml:space="preserve">            Акустический кабель 2х1.0кв.мм 100м на бобине(красно-черный) (АРБАКОМ)</v>
      </c>
      <c r="C1301" s="41" t="s">
        <v>1884</v>
      </c>
      <c r="D1301" s="70">
        <f t="shared" si="113"/>
        <v>72</v>
      </c>
      <c r="E1301" s="110" t="s">
        <v>1740</v>
      </c>
      <c r="G1301" s="115" t="s">
        <v>1883</v>
      </c>
      <c r="H1301" s="155">
        <v>60</v>
      </c>
      <c r="I1301" s="111" t="s">
        <v>1866</v>
      </c>
      <c r="J1301" s="91"/>
      <c r="K1301"/>
      <c r="L1301" s="42">
        <v>4607051135949</v>
      </c>
      <c r="M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</row>
    <row r="1302" spans="2:91" ht="22.35" customHeight="1" outlineLevel="3">
      <c r="B1302" s="82" t="str">
        <f t="shared" si="114"/>
        <v xml:space="preserve">            Акустический кабель 2х1.5кв.мм 100м на бобине(красно-черный) (АРБАКОМ)</v>
      </c>
      <c r="C1302" s="41" t="s">
        <v>1886</v>
      </c>
      <c r="D1302" s="70">
        <f t="shared" si="113"/>
        <v>84.24</v>
      </c>
      <c r="E1302" s="110" t="s">
        <v>1740</v>
      </c>
      <c r="G1302" s="115" t="s">
        <v>1885</v>
      </c>
      <c r="H1302" s="155">
        <v>70.2</v>
      </c>
      <c r="I1302" s="111" t="s">
        <v>1866</v>
      </c>
      <c r="J1302" s="91"/>
      <c r="K1302"/>
      <c r="L1302" s="42">
        <v>4607051135956</v>
      </c>
      <c r="M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</row>
    <row r="1303" spans="2:91" ht="22.35" customHeight="1" outlineLevel="3">
      <c r="B1303" s="82" t="str">
        <f t="shared" si="114"/>
        <v xml:space="preserve">            Акустический кабель 2х2.0кв.мм 100м на бобине (красно-черный) (АРБАКОМ)</v>
      </c>
      <c r="C1303" s="41" t="s">
        <v>1889</v>
      </c>
      <c r="D1303" s="70">
        <f t="shared" si="113"/>
        <v>99.683999999999983</v>
      </c>
      <c r="E1303" s="110" t="s">
        <v>1740</v>
      </c>
      <c r="G1303" s="115" t="s">
        <v>1888</v>
      </c>
      <c r="H1303" s="155">
        <v>83.07</v>
      </c>
      <c r="I1303" s="111" t="s">
        <v>1866</v>
      </c>
      <c r="J1303" s="91"/>
      <c r="K1303"/>
      <c r="L1303" s="42">
        <v>4607051135963</v>
      </c>
      <c r="M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</row>
    <row r="1304" spans="2:91" ht="22.35" customHeight="1" outlineLevel="3">
      <c r="B1304" s="82" t="str">
        <f t="shared" si="114"/>
        <v xml:space="preserve">            Акустический кабель 2х2.5кв.мм 100м на бобине (красно-черный) (АРБАКОМ)</v>
      </c>
      <c r="C1304" s="41" t="s">
        <v>1891</v>
      </c>
      <c r="D1304" s="70">
        <f t="shared" si="113"/>
        <v>113.25599999999999</v>
      </c>
      <c r="E1304" s="110" t="s">
        <v>1740</v>
      </c>
      <c r="G1304" s="115" t="s">
        <v>1890</v>
      </c>
      <c r="H1304" s="155">
        <v>94.38</v>
      </c>
      <c r="I1304" s="111" t="s">
        <v>1866</v>
      </c>
      <c r="J1304" s="91"/>
      <c r="K1304"/>
      <c r="L1304" s="42">
        <v>4607051135970</v>
      </c>
      <c r="M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</row>
    <row r="1305" spans="2:91" ht="22.35" customHeight="1" outlineLevel="3">
      <c r="B1305" s="82" t="str">
        <f t="shared" si="114"/>
        <v xml:space="preserve">            Кабель Аудио 0,25мм  100м красно-черный(катушка) 09-001</v>
      </c>
      <c r="C1305" s="41" t="s">
        <v>3579</v>
      </c>
      <c r="D1305" s="70">
        <f t="shared" si="113"/>
        <v>19.8</v>
      </c>
      <c r="E1305" s="110" t="s">
        <v>33</v>
      </c>
      <c r="G1305" s="115" t="s">
        <v>3578</v>
      </c>
      <c r="H1305" s="155">
        <v>16.5</v>
      </c>
      <c r="I1305" s="111" t="s">
        <v>1866</v>
      </c>
      <c r="J1305" s="91"/>
      <c r="K1305"/>
      <c r="L1305" s="41" t="s">
        <v>5097</v>
      </c>
      <c r="M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</row>
    <row r="1306" spans="2:91" ht="22.35" customHeight="1" outlineLevel="3">
      <c r="B1306" s="82" t="str">
        <f t="shared" si="114"/>
        <v xml:space="preserve">            Кабель Аудио 0,35мм  100м красно-черный(катушка) 09-002</v>
      </c>
      <c r="C1306" s="41" t="s">
        <v>3581</v>
      </c>
      <c r="D1306" s="70">
        <f t="shared" si="113"/>
        <v>26.712</v>
      </c>
      <c r="E1306" s="110" t="s">
        <v>33</v>
      </c>
      <c r="G1306" s="115" t="s">
        <v>3580</v>
      </c>
      <c r="H1306" s="155">
        <v>22.26</v>
      </c>
      <c r="I1306" s="111" t="s">
        <v>1866</v>
      </c>
      <c r="J1306" s="91"/>
      <c r="K1306"/>
      <c r="L1306" s="41" t="s">
        <v>5097</v>
      </c>
      <c r="M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</row>
    <row r="1307" spans="2:91" ht="22.35" customHeight="1" outlineLevel="3">
      <c r="B1307" s="82" t="str">
        <f t="shared" si="114"/>
        <v xml:space="preserve">            Кабель Аудио 0,50мм  100м красно-черный(катушка) 09-003</v>
      </c>
      <c r="C1307" s="41" t="s">
        <v>3583</v>
      </c>
      <c r="D1307" s="70">
        <f t="shared" si="113"/>
        <v>27.720000000000002</v>
      </c>
      <c r="E1307" s="110" t="s">
        <v>33</v>
      </c>
      <c r="G1307" s="115" t="s">
        <v>3582</v>
      </c>
      <c r="H1307" s="155">
        <v>23.1</v>
      </c>
      <c r="I1307" s="111" t="s">
        <v>1866</v>
      </c>
      <c r="J1307" s="91"/>
      <c r="K1307"/>
      <c r="L1307" s="41" t="s">
        <v>5097</v>
      </c>
      <c r="M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</row>
    <row r="1308" spans="2:91" ht="22.35" customHeight="1" outlineLevel="3">
      <c r="B1308" s="82" t="str">
        <f t="shared" si="114"/>
        <v xml:space="preserve">            Кабель Аудио 0,75мм  100м красно-черный(катушка) 09-004</v>
      </c>
      <c r="C1308" s="41" t="s">
        <v>3585</v>
      </c>
      <c r="D1308" s="70">
        <f t="shared" si="113"/>
        <v>36</v>
      </c>
      <c r="E1308" s="110" t="s">
        <v>33</v>
      </c>
      <c r="G1308" s="115" t="s">
        <v>3584</v>
      </c>
      <c r="H1308" s="155">
        <v>30</v>
      </c>
      <c r="I1308" s="111" t="s">
        <v>1866</v>
      </c>
      <c r="J1308" s="91"/>
      <c r="K1308"/>
      <c r="L1308" s="41" t="s">
        <v>5097</v>
      </c>
      <c r="M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</row>
    <row r="1309" spans="2:91" ht="22.35" customHeight="1" outlineLevel="3">
      <c r="B1309" s="82" t="str">
        <f t="shared" si="114"/>
        <v xml:space="preserve">            Кабель Аудио 1,00мм  100м красно-черный(катушка) 09-005</v>
      </c>
      <c r="C1309" s="41" t="s">
        <v>3587</v>
      </c>
      <c r="D1309" s="70">
        <f t="shared" si="113"/>
        <v>52.308</v>
      </c>
      <c r="E1309" s="110" t="s">
        <v>33</v>
      </c>
      <c r="G1309" s="115" t="s">
        <v>3586</v>
      </c>
      <c r="H1309" s="155">
        <v>43.59</v>
      </c>
      <c r="I1309" s="111" t="s">
        <v>1728</v>
      </c>
      <c r="J1309" s="91"/>
      <c r="K1309"/>
      <c r="L1309" s="41" t="s">
        <v>5097</v>
      </c>
      <c r="M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</row>
    <row r="1310" spans="2:91" ht="22.35" customHeight="1" outlineLevel="3">
      <c r="B1310" s="82" t="str">
        <f t="shared" si="114"/>
        <v xml:space="preserve">            Кабель Аудио 1,50мм  100м красно-черный(катушка) 09-006</v>
      </c>
      <c r="C1310" s="41" t="s">
        <v>3589</v>
      </c>
      <c r="D1310" s="70">
        <f t="shared" si="113"/>
        <v>72</v>
      </c>
      <c r="E1310" s="110" t="s">
        <v>33</v>
      </c>
      <c r="G1310" s="115" t="s">
        <v>3588</v>
      </c>
      <c r="H1310" s="155">
        <v>60</v>
      </c>
      <c r="I1310" s="111" t="s">
        <v>1866</v>
      </c>
      <c r="J1310" s="91"/>
      <c r="K1310"/>
      <c r="L1310" s="41" t="s">
        <v>5097</v>
      </c>
      <c r="M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</row>
    <row r="1311" spans="2:91" ht="22.35" customHeight="1" outlineLevel="3">
      <c r="B1311" s="82" t="str">
        <f t="shared" si="114"/>
        <v xml:space="preserve">            Кабель Аудио 2,50мм  100м красно-черный(катушка) 09-007</v>
      </c>
      <c r="C1311" s="41" t="s">
        <v>3591</v>
      </c>
      <c r="D1311" s="70">
        <f t="shared" si="113"/>
        <v>104.39999999999999</v>
      </c>
      <c r="E1311" s="110" t="s">
        <v>33</v>
      </c>
      <c r="G1311" s="115" t="s">
        <v>3590</v>
      </c>
      <c r="H1311" s="155">
        <v>87</v>
      </c>
      <c r="I1311" s="111" t="s">
        <v>3592</v>
      </c>
      <c r="J1311" s="91"/>
      <c r="K1311"/>
      <c r="L1311" s="42">
        <v>2000240440749</v>
      </c>
      <c r="M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</row>
    <row r="1312" spans="2:91" ht="22.35" customHeight="1" outlineLevel="3">
      <c r="B1312" s="82" t="str">
        <f t="shared" si="114"/>
        <v xml:space="preserve">            Кабель Аудио 4,00мм  50м красно-черный(катушка) 09-008</v>
      </c>
      <c r="C1312" s="41" t="s">
        <v>3594</v>
      </c>
      <c r="D1312" s="70">
        <f t="shared" si="113"/>
        <v>97.2</v>
      </c>
      <c r="E1312" s="110" t="s">
        <v>33</v>
      </c>
      <c r="G1312" s="115" t="s">
        <v>3593</v>
      </c>
      <c r="H1312" s="155">
        <v>81</v>
      </c>
      <c r="I1312" s="111" t="s">
        <v>2642</v>
      </c>
      <c r="J1312" s="91"/>
      <c r="K1312"/>
      <c r="L1312" s="41"/>
      <c r="M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</row>
    <row r="1313" spans="2:91" ht="12.6" customHeight="1" outlineLevel="2">
      <c r="B1313" s="37" t="s">
        <v>1892</v>
      </c>
      <c r="C1313" s="38"/>
      <c r="D1313" s="38"/>
      <c r="E1313" s="38"/>
      <c r="F1313" s="38"/>
      <c r="G1313" s="159"/>
      <c r="H1313" s="38"/>
      <c r="I1313" s="38"/>
      <c r="J1313" s="38"/>
      <c r="K1313"/>
      <c r="L1313" s="38"/>
      <c r="M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</row>
    <row r="1314" spans="2:91" ht="22.35" customHeight="1" outlineLevel="3">
      <c r="B1314" s="82" t="str">
        <f t="shared" ref="B1314" si="115">HYPERLINK(CONCATENATE("http://belpult.by/site_search?search_term=",C1314),G1314)</f>
        <v xml:space="preserve">            Кабель UTP-4pr-B500CCA-Cat5e, (1 упак.=бухта 305м)</v>
      </c>
      <c r="C1314" s="41" t="s">
        <v>1894</v>
      </c>
      <c r="D1314" s="70">
        <f t="shared" si="113"/>
        <v>119.34</v>
      </c>
      <c r="E1314" s="110" t="s">
        <v>1740</v>
      </c>
      <c r="G1314" s="115" t="s">
        <v>1893</v>
      </c>
      <c r="H1314" s="155">
        <v>99.45</v>
      </c>
      <c r="I1314" s="111" t="s">
        <v>32</v>
      </c>
      <c r="J1314" s="91"/>
      <c r="K1314"/>
      <c r="L1314" s="42">
        <v>2000230091333</v>
      </c>
      <c r="M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</row>
    <row r="1315" spans="2:91" ht="12.6" customHeight="1" outlineLevel="2">
      <c r="B1315" s="37" t="s">
        <v>1895</v>
      </c>
      <c r="C1315" s="38"/>
      <c r="D1315" s="38"/>
      <c r="E1315" s="38"/>
      <c r="F1315" s="38"/>
      <c r="G1315" s="159"/>
      <c r="H1315" s="38"/>
      <c r="I1315" s="38"/>
      <c r="J1315" s="38"/>
      <c r="K1315"/>
      <c r="L1315" s="38"/>
      <c r="M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</row>
    <row r="1316" spans="2:91" ht="22.35" customHeight="1" outlineLevel="3">
      <c r="B1316" s="82" t="str">
        <f t="shared" ref="B1316:B1320" si="116">HYPERLINK(CONCATENATE("http://belpult.by/site_search?search_term=",C1316),G1316)</f>
        <v xml:space="preserve">            Коаксиальный кабель F690C 96W16SS (бухта 305м) (GM)</v>
      </c>
      <c r="C1316" s="41" t="s">
        <v>4860</v>
      </c>
      <c r="D1316" s="70">
        <f t="shared" si="113"/>
        <v>252.71999999999997</v>
      </c>
      <c r="E1316" s="110" t="s">
        <v>1740</v>
      </c>
      <c r="G1316" s="115" t="s">
        <v>4859</v>
      </c>
      <c r="H1316" s="155">
        <v>210.6</v>
      </c>
      <c r="I1316" s="111" t="s">
        <v>1896</v>
      </c>
      <c r="J1316" s="91"/>
      <c r="K1316"/>
      <c r="L1316" s="42">
        <v>2000230091340</v>
      </c>
      <c r="M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</row>
    <row r="1317" spans="2:91" ht="22.35" customHeight="1" outlineLevel="3">
      <c r="B1317" s="82" t="str">
        <f t="shared" si="116"/>
        <v xml:space="preserve">            Коаксиальный кабель RG-660  64W12SS (1упак.=100м) (GM)</v>
      </c>
      <c r="C1317" s="41" t="s">
        <v>4689</v>
      </c>
      <c r="D1317" s="70">
        <f t="shared" si="113"/>
        <v>40.572000000000003</v>
      </c>
      <c r="E1317" s="110" t="s">
        <v>1740</v>
      </c>
      <c r="G1317" s="115" t="s">
        <v>4861</v>
      </c>
      <c r="H1317" s="155">
        <v>33.81</v>
      </c>
      <c r="I1317" s="111" t="s">
        <v>1897</v>
      </c>
      <c r="J1317" s="91"/>
      <c r="K1317"/>
      <c r="L1317" s="42">
        <v>2000240440923</v>
      </c>
      <c r="M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</row>
    <row r="1318" spans="2:91" ht="22.35" customHeight="1" outlineLevel="3">
      <c r="B1318" s="82" t="str">
        <f t="shared" si="116"/>
        <v xml:space="preserve">            Коаксиальный кабель RG-6SAT 48W12SS (бухта 100м) (GM)</v>
      </c>
      <c r="C1318" s="41" t="s">
        <v>4863</v>
      </c>
      <c r="D1318" s="70">
        <f t="shared" si="113"/>
        <v>98.28</v>
      </c>
      <c r="E1318" s="110" t="s">
        <v>1740</v>
      </c>
      <c r="G1318" s="115" t="s">
        <v>4862</v>
      </c>
      <c r="H1318" s="155">
        <v>81.900000000000006</v>
      </c>
      <c r="I1318" s="111" t="s">
        <v>1897</v>
      </c>
      <c r="J1318" s="91"/>
      <c r="K1318"/>
      <c r="L1318" s="42">
        <v>2000230091357</v>
      </c>
      <c r="M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</row>
    <row r="1319" spans="2:91" ht="22.35" customHeight="1" outlineLevel="3">
      <c r="B1319" s="82" t="str">
        <f t="shared" si="116"/>
        <v xml:space="preserve">            Коаксиальный кабель RG-6SAT 64W12SS,  Китай (1упак.=100м)(GM)</v>
      </c>
      <c r="C1319" s="41" t="s">
        <v>4691</v>
      </c>
      <c r="D1319" s="70">
        <f t="shared" si="113"/>
        <v>121.68</v>
      </c>
      <c r="E1319" s="110" t="s">
        <v>1740</v>
      </c>
      <c r="G1319" s="115" t="s">
        <v>4690</v>
      </c>
      <c r="H1319" s="155">
        <v>101.4</v>
      </c>
      <c r="I1319" s="111" t="s">
        <v>1897</v>
      </c>
      <c r="J1319" s="91"/>
      <c r="K1319"/>
      <c r="L1319" s="41"/>
      <c r="M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</row>
    <row r="1320" spans="2:91" ht="22.35" customHeight="1" outlineLevel="3">
      <c r="B1320" s="164" t="str">
        <f t="shared" si="116"/>
        <v xml:space="preserve">            Коаксиальный кабель RG-6U 48W12SS (1упак.=100м) (GM)</v>
      </c>
      <c r="C1320" s="165" t="s">
        <v>4865</v>
      </c>
      <c r="D1320" s="70">
        <f t="shared" si="113"/>
        <v>33.948</v>
      </c>
      <c r="E1320" s="110" t="s">
        <v>1740</v>
      </c>
      <c r="G1320" s="115" t="s">
        <v>4864</v>
      </c>
      <c r="H1320" s="155">
        <v>28.29</v>
      </c>
      <c r="I1320" s="111" t="s">
        <v>4866</v>
      </c>
      <c r="J1320" s="91"/>
      <c r="K1320"/>
      <c r="L1320" s="42">
        <v>2000230091364</v>
      </c>
      <c r="M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</row>
    <row r="1321" spans="2:91" ht="12.6" customHeight="1" outlineLevel="2">
      <c r="B1321" s="37" t="s">
        <v>1898</v>
      </c>
      <c r="C1321" s="38"/>
      <c r="D1321" s="38"/>
      <c r="E1321" s="38"/>
      <c r="F1321" s="38"/>
      <c r="G1321" s="159"/>
      <c r="H1321" s="38"/>
      <c r="I1321" s="38"/>
      <c r="J1321" s="38"/>
      <c r="K1321"/>
      <c r="L1321" s="38"/>
      <c r="M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</row>
    <row r="1322" spans="2:91" ht="11.85" customHeight="1" outlineLevel="3">
      <c r="B1322" s="82" t="str">
        <f t="shared" ref="B1322:B1324" si="117">HYPERLINK(CONCATENATE("http://belpult.by/site_search?search_term=",C1322),G1322)</f>
        <v xml:space="preserve">            Кабель телефонный 2 жилы белый 100 м (АС 050)</v>
      </c>
      <c r="C1322" s="46">
        <v>2670</v>
      </c>
      <c r="D1322" s="70">
        <f t="shared" si="113"/>
        <v>22.463999999999999</v>
      </c>
      <c r="E1322" s="110" t="s">
        <v>33</v>
      </c>
      <c r="G1322" s="115" t="s">
        <v>3225</v>
      </c>
      <c r="H1322" s="155">
        <v>18.72</v>
      </c>
      <c r="I1322" s="111" t="s">
        <v>32</v>
      </c>
      <c r="J1322" s="81"/>
      <c r="K1322"/>
      <c r="L1322" s="42">
        <v>8954354102670</v>
      </c>
      <c r="M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</row>
    <row r="1323" spans="2:91" ht="11.85" customHeight="1" outlineLevel="3">
      <c r="B1323" s="82" t="str">
        <f t="shared" si="117"/>
        <v xml:space="preserve">            Кабель телефонный 2 жилы черный 100 м (АС 051)</v>
      </c>
      <c r="C1323" s="41" t="s">
        <v>3227</v>
      </c>
      <c r="D1323" s="70">
        <f t="shared" si="113"/>
        <v>22.463999999999999</v>
      </c>
      <c r="E1323" s="110" t="s">
        <v>33</v>
      </c>
      <c r="G1323" s="115" t="s">
        <v>3226</v>
      </c>
      <c r="H1323" s="155">
        <v>18.72</v>
      </c>
      <c r="I1323" s="111" t="s">
        <v>32</v>
      </c>
      <c r="J1323" s="81"/>
      <c r="K1323"/>
      <c r="L1323" s="42">
        <v>6930010011724</v>
      </c>
      <c r="M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</row>
    <row r="1324" spans="2:91" ht="11.85" customHeight="1" outlineLevel="3">
      <c r="B1324" s="82" t="str">
        <f t="shared" si="117"/>
        <v xml:space="preserve">            Кабель телефонный 4 жилы белый 100 м (16-003)</v>
      </c>
      <c r="C1324" s="41" t="s">
        <v>3229</v>
      </c>
      <c r="D1324" s="70">
        <f t="shared" si="113"/>
        <v>25.163999999999998</v>
      </c>
      <c r="E1324" s="110" t="s">
        <v>33</v>
      </c>
      <c r="G1324" s="115" t="s">
        <v>3228</v>
      </c>
      <c r="H1324" s="155">
        <v>20.97</v>
      </c>
      <c r="I1324" s="111" t="s">
        <v>32</v>
      </c>
      <c r="J1324" s="81"/>
      <c r="K1324"/>
      <c r="L1324" s="42">
        <v>6930010012622</v>
      </c>
      <c r="M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</row>
    <row r="1325" spans="2:91" ht="12.6" customHeight="1" outlineLevel="2">
      <c r="B1325" s="37" t="s">
        <v>2232</v>
      </c>
      <c r="C1325" s="38"/>
      <c r="D1325" s="38"/>
      <c r="E1325" s="38"/>
      <c r="F1325" s="38"/>
      <c r="G1325" s="159"/>
      <c r="H1325" s="38"/>
      <c r="I1325" s="38"/>
      <c r="J1325" s="38"/>
      <c r="K1325"/>
      <c r="L1325" s="38"/>
      <c r="M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</row>
    <row r="1326" spans="2:91" ht="22.35" customHeight="1" outlineLevel="3">
      <c r="B1326" s="82" t="str">
        <f t="shared" ref="B1326:B1327" si="118">HYPERLINK(CONCATENATE("http://belpult.by/site_search?search_term=",C1326),G1326)</f>
        <v xml:space="preserve">            Крепеж кабеля круглый  6 мм (упак. 100 шт.) (19-003)</v>
      </c>
      <c r="C1326" s="41" t="s">
        <v>3335</v>
      </c>
      <c r="D1326" s="70">
        <f t="shared" si="113"/>
        <v>2.52</v>
      </c>
      <c r="E1326" s="110" t="s">
        <v>1740</v>
      </c>
      <c r="G1326" s="115" t="s">
        <v>3334</v>
      </c>
      <c r="H1326" s="155">
        <v>2.1</v>
      </c>
      <c r="I1326" s="111" t="s">
        <v>135</v>
      </c>
      <c r="J1326" s="81"/>
      <c r="K1326"/>
      <c r="L1326" s="42">
        <v>6988888190034</v>
      </c>
      <c r="M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</row>
    <row r="1327" spans="2:91" ht="22.35" customHeight="1" outlineLevel="3">
      <c r="B1327" s="82" t="str">
        <f t="shared" si="118"/>
        <v xml:space="preserve">            Скоба кабельная плоская № 4 , 50 шт./упак [20] (Джетт) </v>
      </c>
      <c r="C1327" s="41" t="s">
        <v>2234</v>
      </c>
      <c r="D1327" s="70">
        <f t="shared" si="113"/>
        <v>0.432</v>
      </c>
      <c r="E1327" s="110" t="s">
        <v>1740</v>
      </c>
      <c r="G1327" s="115" t="s">
        <v>2233</v>
      </c>
      <c r="H1327" s="155">
        <v>0.36</v>
      </c>
      <c r="I1327" s="111" t="s">
        <v>2235</v>
      </c>
      <c r="J1327" s="91"/>
      <c r="K1327"/>
      <c r="L1327" s="41"/>
      <c r="M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</row>
    <row r="1328" spans="2:91" ht="28.8" customHeight="1" outlineLevel="1">
      <c r="B1328" s="97" t="s">
        <v>1899</v>
      </c>
      <c r="C1328" s="97"/>
      <c r="D1328" s="97"/>
      <c r="E1328" s="97"/>
      <c r="F1328" s="97"/>
      <c r="G1328" s="160"/>
      <c r="H1328" s="97"/>
      <c r="I1328" s="97"/>
      <c r="J1328" s="97"/>
      <c r="K1328"/>
      <c r="L1328" s="114"/>
      <c r="M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</row>
    <row r="1329" spans="2:91" ht="12.6" customHeight="1" outlineLevel="2">
      <c r="B1329" s="37" t="s">
        <v>1900</v>
      </c>
      <c r="C1329" s="38"/>
      <c r="D1329" s="38"/>
      <c r="E1329" s="38"/>
      <c r="F1329" s="38"/>
      <c r="G1329" s="159"/>
      <c r="H1329" s="38"/>
      <c r="I1329" s="38"/>
      <c r="J1329" s="38"/>
      <c r="K1329"/>
      <c r="L1329" s="38"/>
      <c r="M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</row>
    <row r="1330" spans="2:91" ht="22.35" customHeight="1" outlineLevel="3">
      <c r="B1330" s="164" t="str">
        <f t="shared" ref="B1330:B1338" si="119">HYPERLINK(CONCATENATE("http://belpult.by/site_search?search_term=",C1330),G1330)</f>
        <v xml:space="preserve">            Кабель SCART штекер -  SCART штекер 21 pin    1,2 м   PЕ (66-010)</v>
      </c>
      <c r="C1330" s="165" t="s">
        <v>3231</v>
      </c>
      <c r="D1330" s="70">
        <f t="shared" si="113"/>
        <v>3.6359999999999997</v>
      </c>
      <c r="E1330" s="110" t="s">
        <v>33</v>
      </c>
      <c r="G1330" s="115" t="s">
        <v>3230</v>
      </c>
      <c r="H1330" s="155">
        <v>3.03</v>
      </c>
      <c r="I1330" s="111" t="s">
        <v>1826</v>
      </c>
      <c r="J1330" s="91"/>
      <c r="K1330"/>
      <c r="L1330" s="42">
        <v>6988888660100</v>
      </c>
      <c r="M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</row>
    <row r="1331" spans="2:91" ht="22.35" customHeight="1" outlineLevel="3">
      <c r="B1331" s="164" t="str">
        <f t="shared" si="119"/>
        <v xml:space="preserve">            Кабель SCART штекер - 3 штекера RCA    1,2 м   РЕ (66-002)</v>
      </c>
      <c r="C1331" s="165" t="s">
        <v>3233</v>
      </c>
      <c r="D1331" s="70">
        <f t="shared" si="113"/>
        <v>2.52</v>
      </c>
      <c r="E1331" s="110" t="s">
        <v>33</v>
      </c>
      <c r="G1331" s="115" t="s">
        <v>3232</v>
      </c>
      <c r="H1331" s="155">
        <v>2.1</v>
      </c>
      <c r="I1331" s="111" t="s">
        <v>1826</v>
      </c>
      <c r="J1331" s="91"/>
      <c r="K1331"/>
      <c r="L1331" s="42">
        <v>6988888660025</v>
      </c>
      <c r="M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</row>
    <row r="1332" spans="2:91" ht="22.35" customHeight="1" outlineLevel="3">
      <c r="B1332" s="82" t="str">
        <f t="shared" si="119"/>
        <v xml:space="preserve">            Кабель SCART штекер - 3 штекера RCA    1,2 м с переключателем   PE (66-003)</v>
      </c>
      <c r="C1332" s="41" t="s">
        <v>3235</v>
      </c>
      <c r="D1332" s="70">
        <f t="shared" si="113"/>
        <v>3.78</v>
      </c>
      <c r="E1332" s="110" t="s">
        <v>33</v>
      </c>
      <c r="G1332" s="115" t="s">
        <v>3234</v>
      </c>
      <c r="H1332" s="155">
        <v>3.15</v>
      </c>
      <c r="I1332" s="111" t="s">
        <v>1826</v>
      </c>
      <c r="J1332" s="91"/>
      <c r="K1332"/>
      <c r="L1332" s="42">
        <v>6930010013018</v>
      </c>
      <c r="M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</row>
    <row r="1333" spans="2:91" ht="11.85" customHeight="1" outlineLevel="3">
      <c r="B1333" s="82" t="str">
        <f t="shared" si="119"/>
        <v xml:space="preserve">            Шнур GM-SCART-3RCA 1.2m</v>
      </c>
      <c r="C1333" s="41" t="s">
        <v>4603</v>
      </c>
      <c r="D1333" s="70">
        <f t="shared" si="113"/>
        <v>2.88</v>
      </c>
      <c r="E1333" s="110" t="s">
        <v>33</v>
      </c>
      <c r="G1333" s="115" t="s">
        <v>5278</v>
      </c>
      <c r="H1333" s="155">
        <v>2.4</v>
      </c>
      <c r="I1333" s="111" t="s">
        <v>1690</v>
      </c>
      <c r="J1333" s="81"/>
      <c r="K1333"/>
      <c r="L1333" s="42">
        <v>6934010120196</v>
      </c>
      <c r="M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</row>
    <row r="1334" spans="2:91" ht="22.35" customHeight="1" outlineLevel="3">
      <c r="B1334" s="82" t="str">
        <f t="shared" si="119"/>
        <v xml:space="preserve">            Шнур GM-SCART-3RCA with switch (переключатель вход-выход)</v>
      </c>
      <c r="C1334" s="41" t="s">
        <v>5280</v>
      </c>
      <c r="D1334" s="70">
        <f t="shared" si="113"/>
        <v>4.32</v>
      </c>
      <c r="E1334" s="110" t="s">
        <v>33</v>
      </c>
      <c r="G1334" s="115" t="s">
        <v>5279</v>
      </c>
      <c r="H1334" s="155">
        <v>3.6</v>
      </c>
      <c r="I1334" s="111" t="s">
        <v>1690</v>
      </c>
      <c r="J1334" s="91"/>
      <c r="K1334"/>
      <c r="L1334" s="42">
        <v>6934010120004</v>
      </c>
      <c r="M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</row>
    <row r="1335" spans="2:91" ht="22.35" customHeight="1" outlineLevel="3">
      <c r="B1335" s="82" t="str">
        <f t="shared" si="119"/>
        <v xml:space="preserve">            Шнур СКАРТ шт. - 3*RCA(тюльпан) шт. 1.2м, с перекл.(круглый кабель, пластик-никель) (АРБАКОМ)</v>
      </c>
      <c r="C1335" s="41" t="s">
        <v>4588</v>
      </c>
      <c r="D1335" s="70">
        <f t="shared" si="113"/>
        <v>4.4279999999999999</v>
      </c>
      <c r="E1335" s="110" t="s">
        <v>33</v>
      </c>
      <c r="G1335" s="115" t="s">
        <v>4587</v>
      </c>
      <c r="H1335" s="155">
        <v>3.69</v>
      </c>
      <c r="I1335" s="111" t="s">
        <v>1690</v>
      </c>
      <c r="J1335" s="91"/>
      <c r="K1335"/>
      <c r="L1335" s="42">
        <v>4607051133556</v>
      </c>
      <c r="M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</row>
    <row r="1336" spans="2:91" ht="32.85" customHeight="1" outlineLevel="3">
      <c r="B1336" s="164" t="str">
        <f t="shared" si="119"/>
        <v xml:space="preserve">            Шнур СКАРТ штекер - 3*RCA (тюльпан) штекера 1.2м (пластик-никель) Аудио Стерео-Вх, Видео-В (АРБАКОМ)</v>
      </c>
      <c r="C1336" s="165" t="s">
        <v>1902</v>
      </c>
      <c r="D1336" s="70">
        <f t="shared" si="113"/>
        <v>2.9159999999999999</v>
      </c>
      <c r="E1336" s="110" t="s">
        <v>33</v>
      </c>
      <c r="G1336" s="115" t="s">
        <v>1901</v>
      </c>
      <c r="H1336" s="155">
        <v>2.4300000000000002</v>
      </c>
      <c r="I1336" s="111" t="s">
        <v>1903</v>
      </c>
      <c r="J1336" s="91"/>
      <c r="K1336"/>
      <c r="L1336" s="42">
        <v>4607051133174</v>
      </c>
      <c r="M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</row>
    <row r="1337" spans="2:91" ht="22.35" customHeight="1" outlineLevel="3">
      <c r="B1337" s="82" t="str">
        <f t="shared" si="119"/>
        <v xml:space="preserve">            Шнур Скарт штекер - Скарт штекер 1,2м  (21пин -21 пин, пластик-никель), (АРБАКОМ)</v>
      </c>
      <c r="C1337" s="41" t="s">
        <v>3611</v>
      </c>
      <c r="D1337" s="70">
        <f t="shared" si="113"/>
        <v>4.1399999999999997</v>
      </c>
      <c r="E1337" s="110" t="s">
        <v>33</v>
      </c>
      <c r="G1337" s="115" t="s">
        <v>3610</v>
      </c>
      <c r="H1337" s="155">
        <v>3.45</v>
      </c>
      <c r="I1337" s="111" t="s">
        <v>1690</v>
      </c>
      <c r="J1337" s="91"/>
      <c r="K1337"/>
      <c r="L1337" s="42">
        <v>4607051132191</v>
      </c>
      <c r="M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</row>
    <row r="1338" spans="2:91" ht="22.35" customHeight="1" outlineLevel="3">
      <c r="B1338" s="82" t="str">
        <f t="shared" si="119"/>
        <v xml:space="preserve">            Шнур Скарт штекер - Скарт штекер 3м  (21пин -21 пин, пластик-никель), передача сигналов RG (АРБАКОМ)</v>
      </c>
      <c r="C1338" s="41" t="s">
        <v>1905</v>
      </c>
      <c r="D1338" s="70">
        <f t="shared" si="113"/>
        <v>10.295999999999999</v>
      </c>
      <c r="E1338" s="110" t="s">
        <v>33</v>
      </c>
      <c r="G1338" s="115" t="s">
        <v>1904</v>
      </c>
      <c r="H1338" s="155">
        <v>8.58</v>
      </c>
      <c r="I1338" s="111" t="s">
        <v>135</v>
      </c>
      <c r="J1338" s="81"/>
      <c r="K1338"/>
      <c r="L1338" s="42">
        <v>4607051132238</v>
      </c>
      <c r="M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</row>
    <row r="1339" spans="2:91" ht="12.6" customHeight="1" outlineLevel="2">
      <c r="B1339" s="37" t="s">
        <v>1906</v>
      </c>
      <c r="C1339" s="38"/>
      <c r="D1339" s="38"/>
      <c r="E1339" s="38"/>
      <c r="F1339" s="38"/>
      <c r="G1339" s="159"/>
      <c r="H1339" s="38"/>
      <c r="I1339" s="38"/>
      <c r="J1339" s="38"/>
      <c r="K1339"/>
      <c r="L1339" s="38"/>
      <c r="M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</row>
    <row r="1340" spans="2:91" ht="22.35" customHeight="1" outlineLevel="3">
      <c r="B1340" s="82" t="str">
        <f t="shared" ref="B1340:B1346" si="120">HYPERLINK(CONCATENATE("http://belpult.by/site_search?search_term=",C1340),G1340)</f>
        <v xml:space="preserve">            Кабель 2 штекера RCA - 2 штекера RCA  GOLD  1,5 м   PVC (60-010)</v>
      </c>
      <c r="C1340" s="41" t="s">
        <v>3237</v>
      </c>
      <c r="D1340" s="70">
        <f t="shared" si="113"/>
        <v>3.024</v>
      </c>
      <c r="E1340" s="110" t="s">
        <v>33</v>
      </c>
      <c r="G1340" s="115" t="s">
        <v>3236</v>
      </c>
      <c r="H1340" s="155">
        <v>2.52</v>
      </c>
      <c r="I1340" s="111" t="s">
        <v>1826</v>
      </c>
      <c r="J1340" s="91"/>
      <c r="K1340"/>
      <c r="L1340" s="42">
        <v>6930010013360</v>
      </c>
      <c r="M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</row>
    <row r="1341" spans="2:91" ht="22.35" customHeight="1" outlineLevel="3">
      <c r="B1341" s="82" t="str">
        <f t="shared" si="120"/>
        <v xml:space="preserve">            Кабель 2 штекера RCA - 2 штекера RCA  GOLD  3,0 м   PVC (60-011)</v>
      </c>
      <c r="C1341" s="41" t="s">
        <v>3239</v>
      </c>
      <c r="D1341" s="70">
        <f t="shared" si="113"/>
        <v>3.9599999999999995</v>
      </c>
      <c r="E1341" s="110" t="s">
        <v>33</v>
      </c>
      <c r="G1341" s="115" t="s">
        <v>3238</v>
      </c>
      <c r="H1341" s="155">
        <v>3.3</v>
      </c>
      <c r="I1341" s="111" t="s">
        <v>1826</v>
      </c>
      <c r="J1341" s="91"/>
      <c r="K1341"/>
      <c r="L1341" s="42">
        <v>6930010013179</v>
      </c>
      <c r="M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</row>
    <row r="1342" spans="2:91" ht="22.35" customHeight="1" outlineLevel="3">
      <c r="B1342" s="82" t="str">
        <f t="shared" si="120"/>
        <v xml:space="preserve">            Кабель 2 штекера RCA - 2 штекера RCA  GOLD  5,0 м   PVC 60-012</v>
      </c>
      <c r="C1342" s="41" t="s">
        <v>3595</v>
      </c>
      <c r="D1342" s="70">
        <f t="shared" si="113"/>
        <v>5.04</v>
      </c>
      <c r="E1342" s="110" t="s">
        <v>33</v>
      </c>
      <c r="G1342" s="115" t="s">
        <v>5281</v>
      </c>
      <c r="H1342" s="155">
        <v>4.2</v>
      </c>
      <c r="I1342" s="111" t="s">
        <v>1826</v>
      </c>
      <c r="J1342" s="91"/>
      <c r="K1342"/>
      <c r="L1342" s="41"/>
      <c r="M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</row>
    <row r="1343" spans="2:91" ht="22.35" customHeight="1" outlineLevel="3">
      <c r="B1343" s="82" t="str">
        <f t="shared" si="120"/>
        <v xml:space="preserve">            Шнур 2*RCA (тюльпан) штекера - 2*RCA (тюльпан) штекера 1.5м (пластик-золото)  D2x3,2мм (АРБАКОМ)</v>
      </c>
      <c r="C1343" s="41" t="s">
        <v>1908</v>
      </c>
      <c r="D1343" s="70">
        <f t="shared" si="113"/>
        <v>2.988</v>
      </c>
      <c r="E1343" s="110" t="s">
        <v>33</v>
      </c>
      <c r="G1343" s="115" t="s">
        <v>1907</v>
      </c>
      <c r="H1343" s="155">
        <v>2.4900000000000002</v>
      </c>
      <c r="I1343" s="111" t="s">
        <v>135</v>
      </c>
      <c r="J1343" s="91"/>
      <c r="K1343"/>
      <c r="L1343" s="42">
        <v>4607051132689</v>
      </c>
      <c r="M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</row>
    <row r="1344" spans="2:91" ht="22.35" customHeight="1" outlineLevel="3">
      <c r="B1344" s="82" t="str">
        <f t="shared" si="120"/>
        <v xml:space="preserve">            Шнур 2*RCA (тюльпан) штекера - 2*RCA (тюльпан) штекера 10м (пластик-золото) D2x3,2мм (АРБАКОМ)</v>
      </c>
      <c r="C1344" s="41" t="s">
        <v>1910</v>
      </c>
      <c r="D1344" s="70">
        <f t="shared" si="113"/>
        <v>7.6679999999999993</v>
      </c>
      <c r="E1344" s="110" t="s">
        <v>33</v>
      </c>
      <c r="G1344" s="115" t="s">
        <v>1909</v>
      </c>
      <c r="H1344" s="155">
        <v>6.39</v>
      </c>
      <c r="I1344" s="111" t="s">
        <v>135</v>
      </c>
      <c r="J1344" s="81"/>
      <c r="K1344"/>
      <c r="L1344" s="42">
        <v>4607051132764</v>
      </c>
      <c r="M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</row>
    <row r="1345" spans="2:91" ht="22.35" customHeight="1" outlineLevel="3">
      <c r="B1345" s="82" t="str">
        <f t="shared" si="120"/>
        <v xml:space="preserve">            Шнур 2*RCA (тюльпан) штекера - 2*RCA (тюльпан) штекера 3.0м (пластик-золото)  D2x3,2мм (АРБАКОМ)</v>
      </c>
      <c r="C1345" s="41" t="s">
        <v>1912</v>
      </c>
      <c r="D1345" s="70">
        <f t="shared" si="113"/>
        <v>3.7439999999999998</v>
      </c>
      <c r="E1345" s="110" t="s">
        <v>33</v>
      </c>
      <c r="G1345" s="115" t="s">
        <v>1911</v>
      </c>
      <c r="H1345" s="155">
        <v>3.12</v>
      </c>
      <c r="I1345" s="111" t="s">
        <v>135</v>
      </c>
      <c r="J1345" s="91"/>
      <c r="K1345"/>
      <c r="L1345" s="42">
        <v>4607051132740</v>
      </c>
      <c r="M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</row>
    <row r="1346" spans="2:91" ht="22.35" customHeight="1" outlineLevel="3">
      <c r="B1346" s="82" t="str">
        <f t="shared" si="120"/>
        <v xml:space="preserve">            Шнур 2*RCA (тюльпан) штекера - 2*RCA (тюльпан) штекера 5м (пластик-золото) D2x3,2мм (АРБАКОМ)</v>
      </c>
      <c r="C1346" s="41" t="s">
        <v>1914</v>
      </c>
      <c r="D1346" s="70">
        <f t="shared" si="113"/>
        <v>4.8599999999999994</v>
      </c>
      <c r="E1346" s="110" t="s">
        <v>33</v>
      </c>
      <c r="G1346" s="115" t="s">
        <v>1913</v>
      </c>
      <c r="H1346" s="155">
        <v>4.05</v>
      </c>
      <c r="I1346" s="111" t="s">
        <v>135</v>
      </c>
      <c r="J1346" s="91"/>
      <c r="K1346"/>
      <c r="L1346" s="42">
        <v>4607051132696</v>
      </c>
      <c r="M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</row>
    <row r="1347" spans="2:91" ht="12.6" customHeight="1" outlineLevel="2">
      <c r="B1347" s="37" t="s">
        <v>1915</v>
      </c>
      <c r="C1347" s="38"/>
      <c r="D1347" s="38"/>
      <c r="E1347" s="38"/>
      <c r="F1347" s="38"/>
      <c r="G1347" s="159"/>
      <c r="H1347" s="38"/>
      <c r="I1347" s="38"/>
      <c r="J1347" s="38"/>
      <c r="K1347"/>
      <c r="L1347" s="38"/>
      <c r="M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</row>
    <row r="1348" spans="2:91" ht="12.6" customHeight="1" outlineLevel="3">
      <c r="B1348" s="39" t="s">
        <v>1916</v>
      </c>
      <c r="C1348" s="40"/>
      <c r="D1348" s="40"/>
      <c r="E1348" s="40"/>
      <c r="F1348" s="40"/>
      <c r="G1348" s="159"/>
      <c r="H1348" s="40"/>
      <c r="I1348" s="40"/>
      <c r="J1348" s="40"/>
      <c r="K1348"/>
      <c r="L1348" s="40"/>
      <c r="M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</row>
    <row r="1349" spans="2:91" ht="32.85" customHeight="1" outlineLevel="4">
      <c r="B1349" s="164" t="str">
        <f t="shared" ref="B1349" si="121">HYPERLINK(CONCATENATE("http://belpult.by/site_search?search_term=",C1349),G1349)</f>
        <v xml:space="preserve">                Шнур 3*RCA (тюльпан) штекера - 3*RCA (тюльпан) штекера 1.2м (пластик-никель)  D3x2,6мм (АРБАКОМ)</v>
      </c>
      <c r="C1349" s="165" t="s">
        <v>1918</v>
      </c>
      <c r="D1349" s="70">
        <f t="shared" ref="D1349:D1410" si="122">H1349*1.2</f>
        <v>1.4039999999999999</v>
      </c>
      <c r="E1349" s="110" t="s">
        <v>33</v>
      </c>
      <c r="G1349" s="115" t="s">
        <v>1917</v>
      </c>
      <c r="H1349" s="155">
        <v>1.17</v>
      </c>
      <c r="I1349" s="111" t="s">
        <v>1919</v>
      </c>
      <c r="J1349" s="91"/>
      <c r="K1349"/>
      <c r="L1349" s="42">
        <v>4607051133211</v>
      </c>
      <c r="M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</row>
    <row r="1350" spans="2:91" ht="12.6" customHeight="1" outlineLevel="3">
      <c r="B1350" s="39" t="s">
        <v>1920</v>
      </c>
      <c r="C1350" s="40"/>
      <c r="D1350" s="40"/>
      <c r="E1350" s="40"/>
      <c r="F1350" s="40"/>
      <c r="G1350" s="159"/>
      <c r="H1350" s="40"/>
      <c r="I1350" s="40"/>
      <c r="J1350" s="40"/>
      <c r="K1350"/>
      <c r="L1350" s="40"/>
      <c r="M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</row>
    <row r="1351" spans="2:91" ht="22.35" customHeight="1" outlineLevel="4">
      <c r="B1351" s="82" t="str">
        <f t="shared" ref="B1351:B1358" si="123">HYPERLINK(CONCATENATE("http://belpult.by/site_search?search_term=",C1351),G1351)</f>
        <v xml:space="preserve">                Кабель 3 штекера RCA - 3 штекера RCA  GOLD  1,5 м   PVC (61-010)</v>
      </c>
      <c r="C1351" s="41" t="s">
        <v>3241</v>
      </c>
      <c r="D1351" s="70">
        <f t="shared" si="122"/>
        <v>3.9599999999999995</v>
      </c>
      <c r="E1351" s="110" t="s">
        <v>33</v>
      </c>
      <c r="G1351" s="115" t="s">
        <v>3240</v>
      </c>
      <c r="H1351" s="155">
        <v>3.3</v>
      </c>
      <c r="I1351" s="111" t="s">
        <v>1826</v>
      </c>
      <c r="J1351" s="91"/>
      <c r="K1351"/>
      <c r="L1351" s="42">
        <v>6930010011182</v>
      </c>
      <c r="M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</row>
    <row r="1352" spans="2:91" ht="22.35" customHeight="1" outlineLevel="4">
      <c r="B1352" s="82" t="str">
        <f t="shared" si="123"/>
        <v xml:space="preserve">                Кабель 3 штекера RCA - 3 штекера RCA  GOLD  3,0 м   PVC (61-011)</v>
      </c>
      <c r="C1352" s="41" t="s">
        <v>3243</v>
      </c>
      <c r="D1352" s="70">
        <f t="shared" si="122"/>
        <v>4.9320000000000004</v>
      </c>
      <c r="E1352" s="110" t="s">
        <v>33</v>
      </c>
      <c r="G1352" s="115" t="s">
        <v>3242</v>
      </c>
      <c r="H1352" s="155">
        <v>4.1100000000000003</v>
      </c>
      <c r="I1352" s="111" t="s">
        <v>1826</v>
      </c>
      <c r="J1352" s="91"/>
      <c r="K1352"/>
      <c r="L1352" s="42">
        <v>5013529135011</v>
      </c>
      <c r="M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</row>
    <row r="1353" spans="2:91" ht="22.35" customHeight="1" outlineLevel="4">
      <c r="B1353" s="82" t="str">
        <f t="shared" si="123"/>
        <v xml:space="preserve">                Кабель 3 штекера RCA - 3 штекера RCA  GOLD  5,0 м   PVC (61-012)</v>
      </c>
      <c r="C1353" s="41" t="s">
        <v>3245</v>
      </c>
      <c r="D1353" s="70">
        <f t="shared" si="122"/>
        <v>6.5880000000000001</v>
      </c>
      <c r="E1353" s="110" t="s">
        <v>33</v>
      </c>
      <c r="G1353" s="115" t="s">
        <v>3244</v>
      </c>
      <c r="H1353" s="155">
        <v>5.49</v>
      </c>
      <c r="I1353" s="111" t="s">
        <v>1826</v>
      </c>
      <c r="J1353" s="81"/>
      <c r="K1353"/>
      <c r="L1353" s="42">
        <v>4620180607316</v>
      </c>
      <c r="M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</row>
    <row r="1354" spans="2:91" ht="32.85" customHeight="1" outlineLevel="4">
      <c r="B1354" s="82" t="str">
        <f t="shared" si="123"/>
        <v xml:space="preserve">                Шнур 3*RCA (тюльпан) штекера - 3*RCA (тюльпан) штекера 1.5м (пластик-золото)  D3x4мм (АРБАКОМ)</v>
      </c>
      <c r="C1354" s="41" t="s">
        <v>1922</v>
      </c>
      <c r="D1354" s="70">
        <f t="shared" si="122"/>
        <v>4.7880000000000003</v>
      </c>
      <c r="E1354" s="110" t="s">
        <v>33</v>
      </c>
      <c r="G1354" s="115" t="s">
        <v>1921</v>
      </c>
      <c r="H1354" s="155">
        <v>3.99</v>
      </c>
      <c r="I1354" s="111" t="s">
        <v>135</v>
      </c>
      <c r="J1354" s="91"/>
      <c r="K1354"/>
      <c r="L1354" s="42">
        <v>4607051133037</v>
      </c>
      <c r="M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</row>
    <row r="1355" spans="2:91" ht="32.85" customHeight="1" outlineLevel="4">
      <c r="B1355" s="82" t="str">
        <f t="shared" si="123"/>
        <v xml:space="preserve">                Шнур 3*RCA (тюльпан) штекера - 3*RCA (тюльпан) штекера 10м (пластик-золото)  D3x4мм (АРБАКОМ)</v>
      </c>
      <c r="C1355" s="41" t="s">
        <v>1924</v>
      </c>
      <c r="D1355" s="70">
        <f t="shared" si="122"/>
        <v>11.7</v>
      </c>
      <c r="E1355" s="110" t="s">
        <v>33</v>
      </c>
      <c r="G1355" s="115" t="s">
        <v>1923</v>
      </c>
      <c r="H1355" s="155">
        <v>9.75</v>
      </c>
      <c r="I1355" s="111" t="s">
        <v>135</v>
      </c>
      <c r="J1355" s="81"/>
      <c r="K1355"/>
      <c r="L1355" s="42">
        <v>4607051133303</v>
      </c>
      <c r="M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</row>
    <row r="1356" spans="2:91" ht="32.85" customHeight="1" outlineLevel="4">
      <c r="B1356" s="82" t="str">
        <f t="shared" si="123"/>
        <v xml:space="preserve">                Шнур 3*RCA (тюльпан) штекера - 3*RCA (тюльпан) штекера 15м (пластик-золото)  D3x4мм APH-225-15</v>
      </c>
      <c r="C1356" s="41" t="s">
        <v>1926</v>
      </c>
      <c r="D1356" s="70">
        <f t="shared" si="122"/>
        <v>15.443999999999999</v>
      </c>
      <c r="E1356" s="110" t="s">
        <v>33</v>
      </c>
      <c r="G1356" s="115" t="s">
        <v>1925</v>
      </c>
      <c r="H1356" s="155">
        <v>12.87</v>
      </c>
      <c r="I1356" s="111" t="s">
        <v>135</v>
      </c>
      <c r="J1356" s="81"/>
      <c r="K1356"/>
      <c r="L1356" s="42">
        <v>4607051136540</v>
      </c>
      <c r="M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</row>
    <row r="1357" spans="2:91" ht="32.85" customHeight="1" outlineLevel="4">
      <c r="B1357" s="82" t="str">
        <f t="shared" si="123"/>
        <v xml:space="preserve">                Шнур 3*RCA (тюльпан) штекера - 3*RCA (тюльпан) штекера 3м (пластик-золото)  D3x4мм (АРБАКОМ)</v>
      </c>
      <c r="C1357" s="41" t="s">
        <v>1928</v>
      </c>
      <c r="D1357" s="70">
        <f t="shared" si="122"/>
        <v>5.7239999999999993</v>
      </c>
      <c r="E1357" s="110" t="s">
        <v>33</v>
      </c>
      <c r="G1357" s="115" t="s">
        <v>1927</v>
      </c>
      <c r="H1357" s="155">
        <v>4.7699999999999996</v>
      </c>
      <c r="I1357" s="111" t="s">
        <v>135</v>
      </c>
      <c r="J1357" s="91"/>
      <c r="K1357"/>
      <c r="L1357" s="42">
        <v>4607051133105</v>
      </c>
      <c r="M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</row>
    <row r="1358" spans="2:91" ht="32.85" customHeight="1" outlineLevel="4">
      <c r="B1358" s="82" t="str">
        <f t="shared" si="123"/>
        <v xml:space="preserve">                Шнур 3*RCA (тюльпан) штекера - 3*RCA (тюльпан) штекера 5м (пластик-золото)  D3x4мм (АРБАКОМ)</v>
      </c>
      <c r="C1358" s="41" t="s">
        <v>1930</v>
      </c>
      <c r="D1358" s="70">
        <f t="shared" si="122"/>
        <v>7.452</v>
      </c>
      <c r="E1358" s="110" t="s">
        <v>33</v>
      </c>
      <c r="G1358" s="115" t="s">
        <v>1929</v>
      </c>
      <c r="H1358" s="155">
        <v>6.21</v>
      </c>
      <c r="I1358" s="111" t="s">
        <v>135</v>
      </c>
      <c r="J1358" s="81"/>
      <c r="K1358"/>
      <c r="L1358" s="42">
        <v>4607051133112</v>
      </c>
      <c r="M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</row>
    <row r="1359" spans="2:91" ht="12.6" customHeight="1" outlineLevel="2">
      <c r="B1359" s="37" t="s">
        <v>1931</v>
      </c>
      <c r="C1359" s="38"/>
      <c r="D1359" s="38"/>
      <c r="E1359" s="38"/>
      <c r="F1359" s="38"/>
      <c r="G1359" s="159"/>
      <c r="H1359" s="38"/>
      <c r="I1359" s="38"/>
      <c r="J1359" s="38"/>
      <c r="K1359"/>
      <c r="L1359" s="38"/>
      <c r="M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</row>
    <row r="1360" spans="2:91" ht="22.35" customHeight="1" outlineLevel="3">
      <c r="B1360" s="82" t="str">
        <f t="shared" ref="B1360:B1362" si="124">HYPERLINK(CONCATENATE("http://belpult.by/site_search?search_term=",C1360),G1360)</f>
        <v xml:space="preserve">            Кабель штекер 3,5 мм 4С - 3 штекера RCA GOLD  1,5 м   BB (62-001)</v>
      </c>
      <c r="C1360" s="41" t="s">
        <v>3247</v>
      </c>
      <c r="D1360" s="70">
        <f t="shared" si="122"/>
        <v>2.6279999999999997</v>
      </c>
      <c r="E1360" s="110" t="s">
        <v>33</v>
      </c>
      <c r="G1360" s="115" t="s">
        <v>3246</v>
      </c>
      <c r="H1360" s="155">
        <v>2.19</v>
      </c>
      <c r="I1360" s="111" t="s">
        <v>1826</v>
      </c>
      <c r="J1360" s="91"/>
      <c r="K1360"/>
      <c r="L1360" s="42">
        <v>6930010010956</v>
      </c>
      <c r="M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</row>
    <row r="1361" spans="2:91" ht="22.35" customHeight="1" outlineLevel="3">
      <c r="B1361" s="82" t="str">
        <f t="shared" si="124"/>
        <v xml:space="preserve">            Кабель штекер 3,5 мм 4С - 3 штекера RCA GOLD  1,5 м   угловой  BB (62-002)</v>
      </c>
      <c r="C1361" s="41" t="s">
        <v>3250</v>
      </c>
      <c r="D1361" s="70">
        <f t="shared" si="122"/>
        <v>2.7359999999999998</v>
      </c>
      <c r="E1361" s="110" t="s">
        <v>33</v>
      </c>
      <c r="G1361" s="115" t="s">
        <v>3249</v>
      </c>
      <c r="H1361" s="155">
        <v>2.2799999999999998</v>
      </c>
      <c r="I1361" s="111" t="s">
        <v>1826</v>
      </c>
      <c r="J1361" s="91"/>
      <c r="K1361"/>
      <c r="L1361" s="42">
        <v>6930010012998</v>
      </c>
      <c r="M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</row>
    <row r="1362" spans="2:91" ht="22.35" customHeight="1" outlineLevel="3">
      <c r="B1362" s="82" t="str">
        <f t="shared" si="124"/>
        <v xml:space="preserve">            Кабель штекер 3,5 мм 4С удлиненный - 3 штекера RCA GOLD  1,5 м   PVC (62-003)</v>
      </c>
      <c r="C1362" s="41" t="s">
        <v>3248</v>
      </c>
      <c r="D1362" s="70">
        <f t="shared" si="122"/>
        <v>2.88</v>
      </c>
      <c r="E1362" s="110" t="s">
        <v>33</v>
      </c>
      <c r="G1362" s="115" t="s">
        <v>3385</v>
      </c>
      <c r="H1362" s="155">
        <v>2.4</v>
      </c>
      <c r="I1362" s="111" t="s">
        <v>1826</v>
      </c>
      <c r="J1362" s="91"/>
      <c r="K1362"/>
      <c r="L1362" s="42">
        <v>5013529135097</v>
      </c>
      <c r="M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</row>
    <row r="1363" spans="2:91" ht="12.6" customHeight="1" outlineLevel="2">
      <c r="B1363" s="37" t="s">
        <v>1932</v>
      </c>
      <c r="C1363" s="38"/>
      <c r="D1363" s="38"/>
      <c r="E1363" s="38"/>
      <c r="F1363" s="38"/>
      <c r="G1363" s="159"/>
      <c r="H1363" s="38"/>
      <c r="I1363" s="38"/>
      <c r="J1363" s="38"/>
      <c r="K1363"/>
      <c r="L1363" s="38"/>
      <c r="M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</row>
    <row r="1364" spans="2:91" ht="23.85" customHeight="1" outlineLevel="3">
      <c r="B1364" s="39" t="s">
        <v>1933</v>
      </c>
      <c r="C1364" s="40"/>
      <c r="D1364" s="40"/>
      <c r="E1364" s="40"/>
      <c r="F1364" s="40"/>
      <c r="G1364" s="159"/>
      <c r="H1364" s="40"/>
      <c r="I1364" s="40"/>
      <c r="J1364" s="40"/>
      <c r="K1364"/>
      <c r="L1364" s="40"/>
      <c r="M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</row>
    <row r="1365" spans="2:91" ht="22.35" customHeight="1" outlineLevel="4">
      <c r="B1365" s="82" t="str">
        <f t="shared" ref="B1365:B1371" si="125">HYPERLINK(CONCATENATE("http://belpult.by/site_search?search_term=",C1365),G1365)</f>
        <v xml:space="preserve">                Кабель оптический штекер Toslink - штекер Toslink 1,0 м пластик O.D. 2,2 мм   PE (70-001)</v>
      </c>
      <c r="C1365" s="41" t="s">
        <v>3252</v>
      </c>
      <c r="D1365" s="70">
        <f t="shared" si="122"/>
        <v>3.6719999999999997</v>
      </c>
      <c r="E1365" s="110" t="s">
        <v>33</v>
      </c>
      <c r="G1365" s="115" t="s">
        <v>3251</v>
      </c>
      <c r="H1365" s="155">
        <v>3.06</v>
      </c>
      <c r="I1365" s="111" t="s">
        <v>1826</v>
      </c>
      <c r="J1365" s="81"/>
      <c r="K1365"/>
      <c r="L1365" s="42">
        <v>6988888700011</v>
      </c>
      <c r="M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</row>
    <row r="1366" spans="2:91" ht="22.35" customHeight="1" outlineLevel="4">
      <c r="B1366" s="82" t="str">
        <f t="shared" si="125"/>
        <v xml:space="preserve">                Кабель оптический штекер Toslink - штекер Toslink 1,0 м пластик O.D. 4,0 мм   PVC (70-002)</v>
      </c>
      <c r="C1366" s="41" t="s">
        <v>3254</v>
      </c>
      <c r="D1366" s="70">
        <f t="shared" si="122"/>
        <v>6.1199999999999992</v>
      </c>
      <c r="E1366" s="110" t="s">
        <v>33</v>
      </c>
      <c r="G1366" s="115" t="s">
        <v>3253</v>
      </c>
      <c r="H1366" s="155">
        <v>5.0999999999999996</v>
      </c>
      <c r="I1366" s="111" t="s">
        <v>1826</v>
      </c>
      <c r="J1366" s="81"/>
      <c r="K1366"/>
      <c r="L1366" s="42">
        <v>6930010013148</v>
      </c>
      <c r="M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</row>
    <row r="1367" spans="2:91" ht="22.35" customHeight="1" outlineLevel="4">
      <c r="B1367" s="82" t="str">
        <f t="shared" si="125"/>
        <v xml:space="preserve">                Кабель оптический штекер Toslink - штекер Toslink 1,5 м металл  O.D. 5,0 мм   PVC (АС ОР 036)</v>
      </c>
      <c r="C1367" s="46">
        <v>6322</v>
      </c>
      <c r="D1367" s="70">
        <f t="shared" si="122"/>
        <v>15.587999999999999</v>
      </c>
      <c r="E1367" s="110" t="s">
        <v>33</v>
      </c>
      <c r="G1367" s="115" t="s">
        <v>3255</v>
      </c>
      <c r="H1367" s="155">
        <v>12.99</v>
      </c>
      <c r="I1367" s="111" t="s">
        <v>1826</v>
      </c>
      <c r="J1367" s="81"/>
      <c r="K1367"/>
      <c r="L1367" s="42">
        <v>6920201106322</v>
      </c>
      <c r="M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</row>
    <row r="1368" spans="2:91" ht="22.35" customHeight="1" outlineLevel="4">
      <c r="B1368" s="82" t="str">
        <f t="shared" si="125"/>
        <v xml:space="preserve">                Кабель оптический штекер Toslink - штекер Toslink 1,5 м пластик O.D. 4,0 мм   PVC (70-003)</v>
      </c>
      <c r="C1368" s="41" t="s">
        <v>3257</v>
      </c>
      <c r="D1368" s="70">
        <f t="shared" si="122"/>
        <v>8.1</v>
      </c>
      <c r="E1368" s="110" t="s">
        <v>33</v>
      </c>
      <c r="G1368" s="115" t="s">
        <v>3256</v>
      </c>
      <c r="H1368" s="155">
        <v>6.75</v>
      </c>
      <c r="I1368" s="111" t="s">
        <v>1826</v>
      </c>
      <c r="J1368" s="81"/>
      <c r="K1368"/>
      <c r="L1368" s="42">
        <v>6930010013155</v>
      </c>
      <c r="M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</row>
    <row r="1369" spans="2:91" ht="22.35" customHeight="1" outlineLevel="4">
      <c r="B1369" s="82" t="str">
        <f t="shared" si="125"/>
        <v xml:space="preserve">                Кабель оптический штекер Toslink - штекер Toslink 3,0 м пластик O.D. 4,0 мм   PVC (70-004)</v>
      </c>
      <c r="C1369" s="41" t="s">
        <v>3259</v>
      </c>
      <c r="D1369" s="70">
        <f t="shared" si="122"/>
        <v>8.9280000000000008</v>
      </c>
      <c r="E1369" s="110" t="s">
        <v>33</v>
      </c>
      <c r="G1369" s="115" t="s">
        <v>3258</v>
      </c>
      <c r="H1369" s="155">
        <v>7.44</v>
      </c>
      <c r="I1369" s="111" t="s">
        <v>1826</v>
      </c>
      <c r="J1369" s="91"/>
      <c r="K1369"/>
      <c r="L1369" s="42">
        <v>6930010011434</v>
      </c>
      <c r="M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</row>
    <row r="1370" spans="2:91" ht="22.35" customHeight="1" outlineLevel="4">
      <c r="B1370" s="82" t="str">
        <f t="shared" si="125"/>
        <v xml:space="preserve">                Кабель оптический штекер Toslink - штекер Toslink 5,0 м пластик O.D. 4,0 мм   PVC (70-005)</v>
      </c>
      <c r="C1370" s="41" t="s">
        <v>3261</v>
      </c>
      <c r="D1370" s="70">
        <f t="shared" si="122"/>
        <v>11.843999999999999</v>
      </c>
      <c r="E1370" s="110" t="s">
        <v>33</v>
      </c>
      <c r="G1370" s="115" t="s">
        <v>3260</v>
      </c>
      <c r="H1370" s="155">
        <v>9.8699999999999992</v>
      </c>
      <c r="I1370" s="111" t="s">
        <v>1826</v>
      </c>
      <c r="J1370" s="91"/>
      <c r="K1370"/>
      <c r="L1370" s="42">
        <v>6930010011571</v>
      </c>
      <c r="M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</row>
    <row r="1371" spans="2:91" ht="11.85" customHeight="1" outlineLevel="4">
      <c r="B1371" s="82" t="str">
        <f t="shared" si="125"/>
        <v xml:space="preserve">                Шнур  Delink TOSLINK-TOSLINK 0,5м </v>
      </c>
      <c r="C1371" s="42">
        <v>1815</v>
      </c>
      <c r="D1371" s="70">
        <f t="shared" si="122"/>
        <v>10.692</v>
      </c>
      <c r="E1371" s="110" t="s">
        <v>33</v>
      </c>
      <c r="G1371" s="115" t="s">
        <v>1934</v>
      </c>
      <c r="H1371" s="155">
        <v>8.91</v>
      </c>
      <c r="I1371" s="111" t="s">
        <v>1935</v>
      </c>
      <c r="J1371" s="81"/>
      <c r="K1371"/>
      <c r="L1371" s="42">
        <v>4607107171815</v>
      </c>
      <c r="M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</row>
    <row r="1372" spans="2:91" ht="12.6" customHeight="1" outlineLevel="3">
      <c r="B1372" s="39" t="s">
        <v>1916</v>
      </c>
      <c r="C1372" s="40"/>
      <c r="D1372" s="40"/>
      <c r="E1372" s="40"/>
      <c r="F1372" s="40"/>
      <c r="G1372" s="159"/>
      <c r="H1372" s="40"/>
      <c r="I1372" s="40"/>
      <c r="J1372" s="40"/>
      <c r="K1372"/>
      <c r="L1372" s="40"/>
      <c r="M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</row>
    <row r="1373" spans="2:91" ht="22.35" customHeight="1" outlineLevel="4">
      <c r="B1373" s="82" t="str">
        <f t="shared" ref="B1373:B1389" si="126">HYPERLINK(CONCATENATE("http://belpult.by/site_search?search_term=",C1373),G1373)</f>
        <v xml:space="preserve">                Кабель штекер 3,5 мм стерео - 2 штекера RCA  1,2 м   BB (62-014)</v>
      </c>
      <c r="C1373" s="41" t="s">
        <v>3263</v>
      </c>
      <c r="D1373" s="70">
        <f t="shared" si="122"/>
        <v>1.1879999999999999</v>
      </c>
      <c r="E1373" s="110" t="s">
        <v>33</v>
      </c>
      <c r="G1373" s="115" t="s">
        <v>3262</v>
      </c>
      <c r="H1373" s="155">
        <v>0.99</v>
      </c>
      <c r="I1373" s="111" t="s">
        <v>1826</v>
      </c>
      <c r="J1373" s="91"/>
      <c r="K1373"/>
      <c r="L1373" s="42">
        <v>8954354102564</v>
      </c>
      <c r="M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</row>
    <row r="1374" spans="2:91" ht="22.35" customHeight="1" outlineLevel="4">
      <c r="B1374" s="82" t="str">
        <f t="shared" si="126"/>
        <v xml:space="preserve">                Кабель штекер 3,5 мм стерео - 2 штекера RCA  3,0 м   BB (62-015)</v>
      </c>
      <c r="C1374" s="41" t="s">
        <v>3265</v>
      </c>
      <c r="D1374" s="70">
        <f t="shared" si="122"/>
        <v>1.7999999999999998</v>
      </c>
      <c r="E1374" s="110" t="s">
        <v>33</v>
      </c>
      <c r="G1374" s="115" t="s">
        <v>3264</v>
      </c>
      <c r="H1374" s="155">
        <v>1.5</v>
      </c>
      <c r="I1374" s="111" t="s">
        <v>1826</v>
      </c>
      <c r="J1374" s="91"/>
      <c r="K1374"/>
      <c r="L1374" s="42">
        <v>6930010011007</v>
      </c>
      <c r="M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</row>
    <row r="1375" spans="2:91" ht="22.35" customHeight="1" outlineLevel="4">
      <c r="B1375" s="82" t="str">
        <f t="shared" si="126"/>
        <v xml:space="preserve">                Кабель штекер 3,5 мм стерео - гнездо 3,5 мм стерео   1,5 м   BB (62-004)</v>
      </c>
      <c r="C1375" s="41" t="s">
        <v>3267</v>
      </c>
      <c r="D1375" s="70">
        <f t="shared" si="122"/>
        <v>1.296</v>
      </c>
      <c r="E1375" s="110" t="s">
        <v>33</v>
      </c>
      <c r="G1375" s="115" t="s">
        <v>3266</v>
      </c>
      <c r="H1375" s="155">
        <v>1.08</v>
      </c>
      <c r="I1375" s="111" t="s">
        <v>1826</v>
      </c>
      <c r="J1375" s="81"/>
      <c r="K1375"/>
      <c r="L1375" s="42">
        <v>6953071536562</v>
      </c>
      <c r="M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</row>
    <row r="1376" spans="2:91" ht="22.35" customHeight="1" outlineLevel="4">
      <c r="B1376" s="82" t="str">
        <f t="shared" si="126"/>
        <v xml:space="preserve">                Кабель штекер 3,5 мм стерео - гнездо 3,5 мм стерео   3,0 м   BB (62-005)</v>
      </c>
      <c r="C1376" s="41" t="s">
        <v>3269</v>
      </c>
      <c r="D1376" s="70">
        <f t="shared" si="122"/>
        <v>1.8719999999999999</v>
      </c>
      <c r="E1376" s="110" t="s">
        <v>33</v>
      </c>
      <c r="G1376" s="115" t="s">
        <v>3268</v>
      </c>
      <c r="H1376" s="155">
        <v>1.56</v>
      </c>
      <c r="I1376" s="111" t="s">
        <v>1826</v>
      </c>
      <c r="J1376" s="91"/>
      <c r="K1376"/>
      <c r="L1376" s="42">
        <v>6930010010970</v>
      </c>
      <c r="M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</row>
    <row r="1377" spans="2:91" ht="22.35" customHeight="1" outlineLevel="4">
      <c r="B1377" s="82" t="str">
        <f t="shared" si="126"/>
        <v xml:space="preserve">                Кабель штекер 3,5 мм стерео - гнездо 3,5 мм стерео   5,0 м   BB (62-006)</v>
      </c>
      <c r="C1377" s="41" t="s">
        <v>3271</v>
      </c>
      <c r="D1377" s="70">
        <f t="shared" si="122"/>
        <v>2.1240000000000001</v>
      </c>
      <c r="E1377" s="110" t="s">
        <v>33</v>
      </c>
      <c r="G1377" s="115" t="s">
        <v>3270</v>
      </c>
      <c r="H1377" s="155">
        <v>1.77</v>
      </c>
      <c r="I1377" s="111" t="s">
        <v>1826</v>
      </c>
      <c r="J1377" s="81"/>
      <c r="K1377"/>
      <c r="L1377" s="42">
        <v>7453071536573</v>
      </c>
      <c r="M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</row>
    <row r="1378" spans="2:91" ht="22.35" customHeight="1" outlineLevel="4">
      <c r="B1378" s="82" t="str">
        <f t="shared" si="126"/>
        <v xml:space="preserve">                Шнур 3.5мм Стерео штекер - 2*RCA (тюльпан) штекера 1.5м (пластик-никель) D2x2,6мм (АРБАКОМ)</v>
      </c>
      <c r="C1378" s="41" t="s">
        <v>1937</v>
      </c>
      <c r="D1378" s="70">
        <f t="shared" si="122"/>
        <v>1.26</v>
      </c>
      <c r="E1378" s="110" t="s">
        <v>33</v>
      </c>
      <c r="G1378" s="115" t="s">
        <v>1936</v>
      </c>
      <c r="H1378" s="155">
        <v>1.05</v>
      </c>
      <c r="I1378" s="111" t="s">
        <v>1919</v>
      </c>
      <c r="J1378" s="91"/>
      <c r="K1378"/>
      <c r="L1378" s="42">
        <v>4607051134324</v>
      </c>
      <c r="M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</row>
    <row r="1379" spans="2:91" ht="22.35" customHeight="1" outlineLevel="4">
      <c r="B1379" s="82" t="str">
        <f t="shared" si="126"/>
        <v xml:space="preserve">                Шнур 3.5мм Стерео штекер - 2*RCA (тюльпан) штекера 3м (пластик-никель) D2x2,6мм (АРБАКОМ)</v>
      </c>
      <c r="C1379" s="41" t="s">
        <v>1939</v>
      </c>
      <c r="D1379" s="70">
        <f t="shared" si="122"/>
        <v>1.8359999999999999</v>
      </c>
      <c r="E1379" s="110" t="s">
        <v>33</v>
      </c>
      <c r="G1379" s="115" t="s">
        <v>1938</v>
      </c>
      <c r="H1379" s="155">
        <v>1.53</v>
      </c>
      <c r="I1379" s="111" t="s">
        <v>1940</v>
      </c>
      <c r="J1379" s="91"/>
      <c r="K1379"/>
      <c r="L1379" s="42">
        <v>4607051133266</v>
      </c>
      <c r="M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</row>
    <row r="1380" spans="2:91" ht="22.35" customHeight="1" outlineLevel="4">
      <c r="B1380" s="82" t="str">
        <f t="shared" si="126"/>
        <v xml:space="preserve">                Шнур 3.5мм Стерео штекер - 2*RCA (тюльпан) штекера 5м (пластик-никель) D2x2,6мм (АРБАКОМ)</v>
      </c>
      <c r="C1380" s="41" t="s">
        <v>1942</v>
      </c>
      <c r="D1380" s="70">
        <f t="shared" si="122"/>
        <v>2.5559999999999996</v>
      </c>
      <c r="E1380" s="110" t="s">
        <v>33</v>
      </c>
      <c r="G1380" s="115" t="s">
        <v>1941</v>
      </c>
      <c r="H1380" s="155">
        <v>2.13</v>
      </c>
      <c r="I1380" s="111" t="s">
        <v>1690</v>
      </c>
      <c r="J1380" s="91"/>
      <c r="K1380"/>
      <c r="L1380" s="42">
        <v>4607051133228</v>
      </c>
      <c r="M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</row>
    <row r="1381" spans="2:91" ht="22.35" customHeight="1" outlineLevel="4">
      <c r="B1381" s="82" t="str">
        <f t="shared" si="126"/>
        <v xml:space="preserve">                Шнур 3.5мм Стерео штекер - 3.5мм Стерео гнездо 1.5м (пластик-никель) D 4мм (АРБАКОМ)</v>
      </c>
      <c r="C1381" s="41" t="s">
        <v>1944</v>
      </c>
      <c r="D1381" s="70">
        <f t="shared" si="122"/>
        <v>1.6919999999999999</v>
      </c>
      <c r="E1381" s="110" t="s">
        <v>33</v>
      </c>
      <c r="G1381" s="115" t="s">
        <v>1943</v>
      </c>
      <c r="H1381" s="155">
        <v>1.41</v>
      </c>
      <c r="I1381" s="111" t="s">
        <v>1919</v>
      </c>
      <c r="J1381" s="91"/>
      <c r="K1381"/>
      <c r="L1381" s="42">
        <v>4607051133570</v>
      </c>
      <c r="M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</row>
    <row r="1382" spans="2:91" ht="22.35" customHeight="1" outlineLevel="4">
      <c r="B1382" s="82" t="str">
        <f t="shared" si="126"/>
        <v xml:space="preserve">                Шнур 3.5мм Стерео штекер - 3.5мм Стерео гнездо 3м (пластик-никель) D 4мм (АРБАКОМ)</v>
      </c>
      <c r="C1382" s="41" t="s">
        <v>1946</v>
      </c>
      <c r="D1382" s="70">
        <f t="shared" si="122"/>
        <v>2.5920000000000001</v>
      </c>
      <c r="E1382" s="110" t="s">
        <v>33</v>
      </c>
      <c r="G1382" s="115" t="s">
        <v>1945</v>
      </c>
      <c r="H1382" s="155">
        <v>2.16</v>
      </c>
      <c r="I1382" s="111" t="s">
        <v>1940</v>
      </c>
      <c r="J1382" s="91"/>
      <c r="K1382"/>
      <c r="L1382" s="42">
        <v>4607051133242</v>
      </c>
      <c r="M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</row>
    <row r="1383" spans="2:91" ht="22.35" customHeight="1" outlineLevel="4">
      <c r="B1383" s="82" t="str">
        <f t="shared" si="126"/>
        <v xml:space="preserve">                Шнур 3.5мм Стерео штекер - 3.5мм Стерео гнездо 5м (пластик-никель) D 4мм (АРБАКОМ)</v>
      </c>
      <c r="C1383" s="41" t="s">
        <v>1948</v>
      </c>
      <c r="D1383" s="70">
        <f t="shared" si="122"/>
        <v>3.5999999999999996</v>
      </c>
      <c r="E1383" s="110" t="s">
        <v>33</v>
      </c>
      <c r="G1383" s="115" t="s">
        <v>1947</v>
      </c>
      <c r="H1383" s="155">
        <v>3</v>
      </c>
      <c r="I1383" s="111" t="s">
        <v>1690</v>
      </c>
      <c r="J1383" s="91"/>
      <c r="K1383"/>
      <c r="L1383" s="42">
        <v>4607051133235</v>
      </c>
      <c r="M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</row>
    <row r="1384" spans="2:91" ht="22.35" customHeight="1" outlineLevel="4">
      <c r="B1384" s="82" t="str">
        <f t="shared" si="126"/>
        <v xml:space="preserve">                Шнур 3.5мм Стерео штекер - 3.5мм Стерео гнездо 7м (пластик-никель) D 4мм (АРБАКОМ)</v>
      </c>
      <c r="C1384" s="41" t="s">
        <v>1950</v>
      </c>
      <c r="D1384" s="70">
        <f t="shared" si="122"/>
        <v>3.7439999999999998</v>
      </c>
      <c r="E1384" s="110" t="s">
        <v>33</v>
      </c>
      <c r="G1384" s="115" t="s">
        <v>1949</v>
      </c>
      <c r="H1384" s="155">
        <v>3.12</v>
      </c>
      <c r="I1384" s="111" t="s">
        <v>135</v>
      </c>
      <c r="J1384" s="81"/>
      <c r="K1384"/>
      <c r="L1384" s="42">
        <v>4607051133259</v>
      </c>
      <c r="M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</row>
    <row r="1385" spans="2:91" ht="22.35" customHeight="1" outlineLevel="4">
      <c r="B1385" s="82" t="str">
        <f t="shared" si="126"/>
        <v xml:space="preserve">                Шнур 3.5мм Стерео штекер - 3.5мм Стерео штекер 0,5м (пластик-никель) D4мм (АРБАКОМ)</v>
      </c>
      <c r="C1385" s="41" t="s">
        <v>1952</v>
      </c>
      <c r="D1385" s="70">
        <f t="shared" si="122"/>
        <v>1.1879999999999999</v>
      </c>
      <c r="E1385" s="110" t="s">
        <v>33</v>
      </c>
      <c r="G1385" s="115" t="s">
        <v>1951</v>
      </c>
      <c r="H1385" s="155">
        <v>0.99</v>
      </c>
      <c r="I1385" s="111" t="s">
        <v>1919</v>
      </c>
      <c r="J1385" s="91"/>
      <c r="K1385"/>
      <c r="L1385" s="42">
        <v>4607051136410</v>
      </c>
      <c r="M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</row>
    <row r="1386" spans="2:91" ht="22.35" customHeight="1" outlineLevel="4">
      <c r="B1386" s="82" t="str">
        <f t="shared" si="126"/>
        <v xml:space="preserve">                Шнур 3.5мм Стерео штекер - 3.5мм Стерео штекер 1,0м (пластик-никель) D4мм (АРБАКОМ)</v>
      </c>
      <c r="C1386" s="41" t="s">
        <v>3613</v>
      </c>
      <c r="D1386" s="70">
        <f t="shared" si="122"/>
        <v>1.296</v>
      </c>
      <c r="E1386" s="110" t="s">
        <v>33</v>
      </c>
      <c r="G1386" s="115" t="s">
        <v>3612</v>
      </c>
      <c r="H1386" s="155">
        <v>1.08</v>
      </c>
      <c r="I1386" s="111" t="s">
        <v>1919</v>
      </c>
      <c r="J1386" s="91"/>
      <c r="K1386"/>
      <c r="L1386" s="42">
        <v>4607051136649</v>
      </c>
      <c r="M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</row>
    <row r="1387" spans="2:91" ht="22.35" customHeight="1" outlineLevel="4">
      <c r="B1387" s="82" t="str">
        <f t="shared" si="126"/>
        <v xml:space="preserve">                Шнур 3.5мм Стерео штекер - 3.5мм Стерео штекер 1,5м (пластик-никель) D4мм(АРБАКОМ)</v>
      </c>
      <c r="C1387" s="41" t="s">
        <v>1954</v>
      </c>
      <c r="D1387" s="70">
        <f t="shared" si="122"/>
        <v>1.6919999999999999</v>
      </c>
      <c r="E1387" s="110" t="s">
        <v>33</v>
      </c>
      <c r="G1387" s="115" t="s">
        <v>1953</v>
      </c>
      <c r="H1387" s="155">
        <v>1.41</v>
      </c>
      <c r="I1387" s="111" t="s">
        <v>1919</v>
      </c>
      <c r="J1387" s="91"/>
      <c r="K1387"/>
      <c r="L1387" s="42">
        <v>4607051133419</v>
      </c>
      <c r="M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</row>
    <row r="1388" spans="2:91" ht="22.35" customHeight="1" outlineLevel="4">
      <c r="B1388" s="82" t="str">
        <f t="shared" si="126"/>
        <v xml:space="preserve">                Шнур 3.5мм Стерео штекер - 3.5мм Стерео штекер 3 м (пластик-никель) D4мм (АРБАКОМ)</v>
      </c>
      <c r="C1388" s="41" t="s">
        <v>1956</v>
      </c>
      <c r="D1388" s="70">
        <f t="shared" si="122"/>
        <v>2.2320000000000002</v>
      </c>
      <c r="E1388" s="110" t="s">
        <v>33</v>
      </c>
      <c r="G1388" s="115" t="s">
        <v>1955</v>
      </c>
      <c r="H1388" s="155">
        <v>1.86</v>
      </c>
      <c r="I1388" s="111" t="s">
        <v>1690</v>
      </c>
      <c r="J1388" s="91"/>
      <c r="K1388"/>
      <c r="L1388" s="42">
        <v>4607051133433</v>
      </c>
      <c r="M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</row>
    <row r="1389" spans="2:91" ht="22.35" customHeight="1" outlineLevel="4">
      <c r="B1389" s="82" t="str">
        <f t="shared" si="126"/>
        <v xml:space="preserve">                Шнур 3.5мм Стерео штекер - 3.5мм Стерео штекер 5 м (пластик-никель) D4мм (АРБАКОМ)</v>
      </c>
      <c r="C1389" s="41" t="s">
        <v>1958</v>
      </c>
      <c r="D1389" s="70">
        <f t="shared" si="122"/>
        <v>2.8079999999999998</v>
      </c>
      <c r="E1389" s="110" t="s">
        <v>33</v>
      </c>
      <c r="G1389" s="115" t="s">
        <v>1957</v>
      </c>
      <c r="H1389" s="155">
        <v>2.34</v>
      </c>
      <c r="I1389" s="111" t="s">
        <v>1690</v>
      </c>
      <c r="J1389" s="91"/>
      <c r="K1389"/>
      <c r="L1389" s="42">
        <v>4607051133426</v>
      </c>
      <c r="M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</row>
    <row r="1390" spans="2:91" ht="12.6" customHeight="1" outlineLevel="3">
      <c r="B1390" s="39" t="s">
        <v>1920</v>
      </c>
      <c r="C1390" s="40"/>
      <c r="D1390" s="40"/>
      <c r="E1390" s="40"/>
      <c r="F1390" s="40"/>
      <c r="G1390" s="159"/>
      <c r="H1390" s="40"/>
      <c r="I1390" s="40"/>
      <c r="J1390" s="40"/>
      <c r="K1390"/>
      <c r="L1390" s="40"/>
      <c r="M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</row>
    <row r="1391" spans="2:91" ht="11.85" customHeight="1" outlineLevel="4">
      <c r="B1391" s="82" t="str">
        <f t="shared" ref="B1391:B1420" si="127">HYPERLINK(CONCATENATE("http://belpult.by/site_search?search_term=",C1391),G1391)</f>
        <v xml:space="preserve">                AUX кабель EarlDom ET-AUX31 (черный)</v>
      </c>
      <c r="C1391" s="42">
        <v>59652</v>
      </c>
      <c r="D1391" s="70">
        <f t="shared" si="122"/>
        <v>3.24</v>
      </c>
      <c r="E1391" s="110" t="s">
        <v>33</v>
      </c>
      <c r="G1391" s="115" t="s">
        <v>3531</v>
      </c>
      <c r="H1391" s="155">
        <v>2.7</v>
      </c>
      <c r="I1391" s="111" t="s">
        <v>1728</v>
      </c>
      <c r="J1391" s="91"/>
      <c r="K1391"/>
      <c r="L1391" s="42">
        <v>6971410559652</v>
      </c>
      <c r="M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</row>
    <row r="1392" spans="2:91" ht="11.85" customHeight="1" outlineLevel="4">
      <c r="B1392" s="82" t="str">
        <f t="shared" si="127"/>
        <v xml:space="preserve">                AUX кабель EarlDom ET-AUX32 (черный)</v>
      </c>
      <c r="C1392" s="42">
        <v>59669</v>
      </c>
      <c r="D1392" s="70">
        <f t="shared" si="122"/>
        <v>3.24</v>
      </c>
      <c r="E1392" s="110" t="s">
        <v>33</v>
      </c>
      <c r="G1392" s="115" t="s">
        <v>3532</v>
      </c>
      <c r="H1392" s="155">
        <v>2.7</v>
      </c>
      <c r="I1392" s="111" t="s">
        <v>1826</v>
      </c>
      <c r="J1392" s="91"/>
      <c r="K1392"/>
      <c r="L1392" s="42">
        <v>6971410559669</v>
      </c>
      <c r="M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</row>
    <row r="1393" spans="2:91" ht="11.85" customHeight="1" outlineLevel="4">
      <c r="B1393" s="82" t="str">
        <f t="shared" si="127"/>
        <v xml:space="preserve">                AUX кабель EarlDom ET-AUX33 (черный)</v>
      </c>
      <c r="C1393" s="42">
        <v>59676</v>
      </c>
      <c r="D1393" s="70">
        <f t="shared" si="122"/>
        <v>3.24</v>
      </c>
      <c r="E1393" s="110" t="s">
        <v>33</v>
      </c>
      <c r="G1393" s="115" t="s">
        <v>3533</v>
      </c>
      <c r="H1393" s="155">
        <v>2.7</v>
      </c>
      <c r="I1393" s="111" t="s">
        <v>1826</v>
      </c>
      <c r="J1393" s="91"/>
      <c r="K1393"/>
      <c r="L1393" s="42">
        <v>6971410559676</v>
      </c>
      <c r="M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</row>
    <row r="1394" spans="2:91" ht="22.35" customHeight="1" outlineLevel="4">
      <c r="B1394" s="82" t="str">
        <f t="shared" si="127"/>
        <v xml:space="preserve">                Акустический кабель BOROFONE BL1 jack (M) - jack(M) 3.5mm (1.0 м) цвет: белый</v>
      </c>
      <c r="C1394" s="42">
        <v>80022</v>
      </c>
      <c r="D1394" s="70">
        <f t="shared" si="122"/>
        <v>4.2480000000000002</v>
      </c>
      <c r="E1394" s="110" t="s">
        <v>33</v>
      </c>
      <c r="G1394" s="115" t="s">
        <v>1959</v>
      </c>
      <c r="H1394" s="155">
        <v>3.54</v>
      </c>
      <c r="I1394" s="111" t="s">
        <v>1826</v>
      </c>
      <c r="J1394" s="81"/>
      <c r="K1394"/>
      <c r="L1394" s="42">
        <v>6957531080022</v>
      </c>
      <c r="M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</row>
    <row r="1395" spans="2:91" ht="22.35" customHeight="1" outlineLevel="4">
      <c r="B1395" s="82" t="str">
        <f t="shared" si="127"/>
        <v xml:space="preserve">                Акустический кабель BOROFONE BL1 jack (M) - jack(M) 3.5mm (1.0 м) цвет: красный</v>
      </c>
      <c r="C1395" s="42">
        <v>80039</v>
      </c>
      <c r="D1395" s="70">
        <f t="shared" si="122"/>
        <v>4.2480000000000002</v>
      </c>
      <c r="E1395" s="110" t="s">
        <v>33</v>
      </c>
      <c r="G1395" s="115" t="s">
        <v>3992</v>
      </c>
      <c r="H1395" s="155">
        <v>3.54</v>
      </c>
      <c r="I1395" s="111" t="s">
        <v>1826</v>
      </c>
      <c r="J1395" s="81"/>
      <c r="K1395"/>
      <c r="L1395" s="42">
        <v>6957531080039</v>
      </c>
      <c r="M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</row>
    <row r="1396" spans="2:91" ht="22.35" customHeight="1" outlineLevel="4">
      <c r="B1396" s="82" t="str">
        <f t="shared" si="127"/>
        <v xml:space="preserve">                Акустический кабель BOROFONE BL1 jack (M) - jack(M) 3.5mm (1.0 м) цвет: чёрный</v>
      </c>
      <c r="C1396" s="42">
        <v>80015</v>
      </c>
      <c r="D1396" s="70">
        <f t="shared" si="122"/>
        <v>4.2480000000000002</v>
      </c>
      <c r="E1396" s="110" t="s">
        <v>33</v>
      </c>
      <c r="G1396" s="115" t="s">
        <v>3148</v>
      </c>
      <c r="H1396" s="155">
        <v>3.54</v>
      </c>
      <c r="I1396" s="111" t="s">
        <v>1826</v>
      </c>
      <c r="J1396" s="81"/>
      <c r="K1396"/>
      <c r="L1396" s="42">
        <v>6957531080015</v>
      </c>
      <c r="M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</row>
    <row r="1397" spans="2:91" ht="22.35" customHeight="1" outlineLevel="4">
      <c r="B1397" s="82" t="str">
        <f t="shared" si="127"/>
        <v xml:space="preserve">                Акустический кабель BOROFONE BL3 jack (M) - jack(M) 3.5mm (1.0 м) цвет: золотой</v>
      </c>
      <c r="C1397" s="42">
        <v>80046</v>
      </c>
      <c r="D1397" s="70">
        <f t="shared" si="122"/>
        <v>6.48</v>
      </c>
      <c r="E1397" s="110" t="s">
        <v>33</v>
      </c>
      <c r="G1397" s="115" t="s">
        <v>1960</v>
      </c>
      <c r="H1397" s="155">
        <v>5.4</v>
      </c>
      <c r="I1397" s="111" t="s">
        <v>1728</v>
      </c>
      <c r="J1397" s="81"/>
      <c r="K1397"/>
      <c r="L1397" s="42">
        <v>6957531080046</v>
      </c>
      <c r="M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</row>
    <row r="1398" spans="2:91" ht="22.35" customHeight="1" outlineLevel="4">
      <c r="B1398" s="82" t="str">
        <f t="shared" si="127"/>
        <v xml:space="preserve">                Акустический кабель BOROFONE BL3 jack (M) - jack(M) 3.5mm (1.0 м) цвет: серый металлик</v>
      </c>
      <c r="C1398" s="42">
        <v>80053</v>
      </c>
      <c r="D1398" s="70">
        <f t="shared" si="122"/>
        <v>6.1199999999999992</v>
      </c>
      <c r="E1398" s="110" t="s">
        <v>33</v>
      </c>
      <c r="G1398" s="115" t="s">
        <v>1961</v>
      </c>
      <c r="H1398" s="155">
        <v>5.0999999999999996</v>
      </c>
      <c r="I1398" s="111" t="s">
        <v>1728</v>
      </c>
      <c r="J1398" s="91"/>
      <c r="K1398"/>
      <c r="L1398" s="42">
        <v>6957531080053</v>
      </c>
      <c r="M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</row>
    <row r="1399" spans="2:91" ht="22.35" customHeight="1" outlineLevel="4">
      <c r="B1399" s="82" t="str">
        <f t="shared" si="127"/>
        <v xml:space="preserve">                Акустический кабель BOROFONE BL4 jack (M) - jack(M) 3.5mm (1.0 м) цвет: черный</v>
      </c>
      <c r="C1399" s="42">
        <v>14008</v>
      </c>
      <c r="D1399" s="70">
        <f t="shared" si="122"/>
        <v>4.5720000000000001</v>
      </c>
      <c r="E1399" s="110" t="s">
        <v>33</v>
      </c>
      <c r="G1399" s="115" t="s">
        <v>3993</v>
      </c>
      <c r="H1399" s="155">
        <v>3.81</v>
      </c>
      <c r="I1399" s="111" t="s">
        <v>1826</v>
      </c>
      <c r="J1399" s="81"/>
      <c r="K1399"/>
      <c r="L1399" s="42">
        <v>6931474714008</v>
      </c>
      <c r="M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</row>
    <row r="1400" spans="2:91" ht="22.35" customHeight="1" outlineLevel="4">
      <c r="B1400" s="82" t="str">
        <f t="shared" si="127"/>
        <v xml:space="preserve">                Акустический кабель BOROFONE BL4 jack (M) - jack(M) 3.5mm (2.0 м) цвет: черный</v>
      </c>
      <c r="C1400" s="42">
        <v>16101</v>
      </c>
      <c r="D1400" s="70">
        <f t="shared" si="122"/>
        <v>5.04</v>
      </c>
      <c r="E1400" s="110" t="s">
        <v>33</v>
      </c>
      <c r="G1400" s="115" t="s">
        <v>3994</v>
      </c>
      <c r="H1400" s="155">
        <v>4.2</v>
      </c>
      <c r="I1400" s="111" t="s">
        <v>1826</v>
      </c>
      <c r="J1400" s="81"/>
      <c r="K1400"/>
      <c r="L1400" s="42">
        <v>6931474716101</v>
      </c>
      <c r="M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</row>
    <row r="1401" spans="2:91" ht="22.35" customHeight="1" outlineLevel="4">
      <c r="B1401" s="82" t="str">
        <f t="shared" si="127"/>
        <v xml:space="preserve">                Акустический кабель BOROFONE BL5 AUX audio cable(with mic) (black )</v>
      </c>
      <c r="C1401" s="42">
        <v>14022</v>
      </c>
      <c r="D1401" s="70">
        <f t="shared" si="122"/>
        <v>5.3999999999999995</v>
      </c>
      <c r="E1401" s="110" t="s">
        <v>33</v>
      </c>
      <c r="G1401" s="115" t="s">
        <v>3149</v>
      </c>
      <c r="H1401" s="155">
        <v>4.5</v>
      </c>
      <c r="I1401" s="111" t="s">
        <v>1826</v>
      </c>
      <c r="J1401" s="91"/>
      <c r="K1401"/>
      <c r="L1401" s="42">
        <v>6931474714022</v>
      </c>
      <c r="M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</row>
    <row r="1402" spans="2:91" ht="22.35" customHeight="1" outlineLevel="4">
      <c r="B1402" s="82" t="str">
        <f t="shared" si="127"/>
        <v xml:space="preserve">                Акустический кабель Hoco UPA10 (1.5 м., 3.5 Jack(M) - 2xRCA(M)) цвет: серый металлик</v>
      </c>
      <c r="C1402" s="42">
        <v>78142</v>
      </c>
      <c r="D1402" s="70">
        <f t="shared" si="122"/>
        <v>14.76</v>
      </c>
      <c r="E1402" s="110" t="s">
        <v>33</v>
      </c>
      <c r="G1402" s="115" t="s">
        <v>3995</v>
      </c>
      <c r="H1402" s="155">
        <v>12.3</v>
      </c>
      <c r="I1402" s="111" t="s">
        <v>32</v>
      </c>
      <c r="J1402" s="81"/>
      <c r="K1402"/>
      <c r="L1402" s="42">
        <v>6957531078142</v>
      </c>
      <c r="M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</row>
    <row r="1403" spans="2:91" ht="22.35" customHeight="1" outlineLevel="4">
      <c r="B1403" s="82" t="str">
        <f t="shared" si="127"/>
        <v xml:space="preserve">                Акустический кабель Hoco UPA11 AUX jack (M) - jack(M) 3.5mm (1.0 м) Красный</v>
      </c>
      <c r="C1403" s="42">
        <v>79309</v>
      </c>
      <c r="D1403" s="70">
        <f t="shared" si="122"/>
        <v>4.3920000000000003</v>
      </c>
      <c r="E1403" s="110" t="s">
        <v>33</v>
      </c>
      <c r="G1403" s="115" t="s">
        <v>1962</v>
      </c>
      <c r="H1403" s="155">
        <v>3.66</v>
      </c>
      <c r="I1403" s="111" t="s">
        <v>1728</v>
      </c>
      <c r="J1403" s="81"/>
      <c r="K1403"/>
      <c r="L1403" s="42">
        <v>6957531079309</v>
      </c>
      <c r="M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</row>
    <row r="1404" spans="2:91" ht="22.35" customHeight="1" outlineLevel="4">
      <c r="B1404" s="82" t="str">
        <f t="shared" si="127"/>
        <v xml:space="preserve">                Акустический кабель Hoco UPA11 AUX jack (M) - jack(M) 3.5mm (1.0 м) Черный</v>
      </c>
      <c r="C1404" s="42">
        <v>79293</v>
      </c>
      <c r="D1404" s="70">
        <f t="shared" si="122"/>
        <v>4.3920000000000003</v>
      </c>
      <c r="E1404" s="110" t="s">
        <v>33</v>
      </c>
      <c r="G1404" s="115" t="s">
        <v>1963</v>
      </c>
      <c r="H1404" s="155">
        <v>3.66</v>
      </c>
      <c r="I1404" s="111" t="s">
        <v>1728</v>
      </c>
      <c r="J1404" s="81"/>
      <c r="K1404"/>
      <c r="L1404" s="42">
        <v>6957531079293</v>
      </c>
      <c r="M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</row>
    <row r="1405" spans="2:91" ht="22.35" customHeight="1" outlineLevel="4">
      <c r="B1405" s="82" t="str">
        <f t="shared" si="127"/>
        <v xml:space="preserve">                Акустический кабель Hoco UPA12 AUX jack (M) - jack(M) 3.5mm (1.0 м)с микрофоном цвет: красный</v>
      </c>
      <c r="C1405" s="42">
        <v>79323</v>
      </c>
      <c r="D1405" s="70">
        <f t="shared" si="122"/>
        <v>6.7320000000000002</v>
      </c>
      <c r="E1405" s="110" t="s">
        <v>33</v>
      </c>
      <c r="G1405" s="115" t="s">
        <v>1964</v>
      </c>
      <c r="H1405" s="155">
        <v>5.61</v>
      </c>
      <c r="I1405" s="111" t="s">
        <v>1728</v>
      </c>
      <c r="J1405" s="81"/>
      <c r="K1405"/>
      <c r="L1405" s="42">
        <v>6957531079323</v>
      </c>
      <c r="M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</row>
    <row r="1406" spans="2:91" ht="22.35" customHeight="1" outlineLevel="4">
      <c r="B1406" s="82" t="str">
        <f t="shared" si="127"/>
        <v xml:space="preserve">                Акустический кабель Hoco UPA12 AUX jack (M) - jack(M) 3.5mm (1.0 м)с микрофоном цвет: чёрный</v>
      </c>
      <c r="C1406" s="42">
        <v>79316</v>
      </c>
      <c r="D1406" s="70">
        <f t="shared" si="122"/>
        <v>7.1280000000000001</v>
      </c>
      <c r="E1406" s="110" t="s">
        <v>33</v>
      </c>
      <c r="G1406" s="115" t="s">
        <v>1965</v>
      </c>
      <c r="H1406" s="155">
        <v>5.94</v>
      </c>
      <c r="I1406" s="111" t="s">
        <v>1728</v>
      </c>
      <c r="J1406" s="81"/>
      <c r="K1406"/>
      <c r="L1406" s="42">
        <v>6957531079316</v>
      </c>
      <c r="M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</row>
    <row r="1407" spans="2:91" ht="22.35" customHeight="1" outlineLevel="4">
      <c r="B1407" s="82" t="str">
        <f t="shared" si="127"/>
        <v xml:space="preserve">                Акустический кабель Hoco UPA14 AUX jack (M) - jack(M) 3.5mm (1.0 м) угловой, серый</v>
      </c>
      <c r="C1407" s="42">
        <v>12851</v>
      </c>
      <c r="D1407" s="70">
        <f t="shared" si="122"/>
        <v>4.68</v>
      </c>
      <c r="E1407" s="110" t="s">
        <v>33</v>
      </c>
      <c r="G1407" s="115" t="s">
        <v>3996</v>
      </c>
      <c r="H1407" s="155">
        <v>3.9</v>
      </c>
      <c r="I1407" s="111" t="s">
        <v>1826</v>
      </c>
      <c r="J1407" s="81"/>
      <c r="K1407"/>
      <c r="L1407" s="42">
        <v>6931474712851</v>
      </c>
      <c r="M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</row>
    <row r="1408" spans="2:91" ht="22.35" customHeight="1" outlineLevel="4">
      <c r="B1408" s="82" t="str">
        <f t="shared" si="127"/>
        <v xml:space="preserve">                Акустический кабель Hoco UPA14 AUX jack (M) - jack(M) 3.5mm (2.0 м) угловой, цвет: чёрный</v>
      </c>
      <c r="C1408" s="42">
        <v>16224</v>
      </c>
      <c r="D1408" s="70">
        <f t="shared" si="122"/>
        <v>5.76</v>
      </c>
      <c r="E1408" s="110" t="s">
        <v>33</v>
      </c>
      <c r="G1408" s="115" t="s">
        <v>3997</v>
      </c>
      <c r="H1408" s="155">
        <v>4.8</v>
      </c>
      <c r="I1408" s="111" t="s">
        <v>1826</v>
      </c>
      <c r="J1408" s="81"/>
      <c r="K1408"/>
      <c r="L1408" s="42">
        <v>6931474716224</v>
      </c>
      <c r="M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</row>
    <row r="1409" spans="2:91" ht="22.35" customHeight="1" outlineLevel="4">
      <c r="B1409" s="82" t="str">
        <f t="shared" si="127"/>
        <v xml:space="preserve">                Акустический кабель Hoco UPA14 AUX jack(M) - jack(M) 3.5mm (1.0 м) цвет: чёрный</v>
      </c>
      <c r="C1409" s="42">
        <v>12844</v>
      </c>
      <c r="D1409" s="70">
        <f t="shared" si="122"/>
        <v>4.68</v>
      </c>
      <c r="E1409" s="110" t="s">
        <v>33</v>
      </c>
      <c r="G1409" s="115" t="s">
        <v>3998</v>
      </c>
      <c r="H1409" s="155">
        <v>3.9</v>
      </c>
      <c r="I1409" s="111" t="s">
        <v>1826</v>
      </c>
      <c r="J1409" s="81"/>
      <c r="K1409"/>
      <c r="L1409" s="42">
        <v>6931474712844</v>
      </c>
      <c r="M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</row>
    <row r="1410" spans="2:91" ht="22.35" customHeight="1" outlineLevel="4">
      <c r="B1410" s="100" t="str">
        <f t="shared" si="127"/>
        <v xml:space="preserve">                Акустический кабель Hoco UPA16 AUX jack (M) - jack(M) 3.5mm (1.0 м) цвет: белый</v>
      </c>
      <c r="C1410" s="102">
        <v>45354</v>
      </c>
      <c r="D1410" s="70">
        <f t="shared" si="122"/>
        <v>4.68</v>
      </c>
      <c r="E1410" s="110" t="s">
        <v>33</v>
      </c>
      <c r="G1410" s="115" t="s">
        <v>5282</v>
      </c>
      <c r="H1410" s="155">
        <v>3.9</v>
      </c>
      <c r="I1410" s="111" t="s">
        <v>1826</v>
      </c>
      <c r="J1410" s="81"/>
      <c r="K1410"/>
      <c r="L1410" s="42">
        <v>6931474745354</v>
      </c>
      <c r="M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</row>
    <row r="1411" spans="2:91" ht="22.35" customHeight="1" outlineLevel="4">
      <c r="B1411" s="100" t="str">
        <f t="shared" si="127"/>
        <v xml:space="preserve">                Акустический кабель Hoco UPA16 AUX jack (M) - jack(M) 3.5mm (1.0 м) цвет: красный</v>
      </c>
      <c r="C1411" s="102">
        <v>45361</v>
      </c>
      <c r="D1411" s="70">
        <f t="shared" ref="D1411:D1474" si="128">H1411*1.2</f>
        <v>4.68</v>
      </c>
      <c r="E1411" s="110" t="s">
        <v>33</v>
      </c>
      <c r="G1411" s="115" t="s">
        <v>5283</v>
      </c>
      <c r="H1411" s="155">
        <v>3.9</v>
      </c>
      <c r="I1411" s="111" t="s">
        <v>1826</v>
      </c>
      <c r="J1411" s="81"/>
      <c r="K1411"/>
      <c r="L1411" s="42">
        <v>6931474745361</v>
      </c>
      <c r="M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</row>
    <row r="1412" spans="2:91" ht="22.35" customHeight="1" outlineLevel="4">
      <c r="B1412" s="100" t="str">
        <f t="shared" si="127"/>
        <v xml:space="preserve">                Акустический кабель Hoco UPA16 AUX jack (M) - jack(M) 3.5mm (2.0 м) цвет: белый</v>
      </c>
      <c r="C1412" s="102">
        <v>45385</v>
      </c>
      <c r="D1412" s="70">
        <f t="shared" si="128"/>
        <v>5.3999999999999995</v>
      </c>
      <c r="E1412" s="110" t="s">
        <v>33</v>
      </c>
      <c r="G1412" s="115" t="s">
        <v>5284</v>
      </c>
      <c r="H1412" s="155">
        <v>4.5</v>
      </c>
      <c r="I1412" s="111" t="s">
        <v>1826</v>
      </c>
      <c r="J1412" s="81"/>
      <c r="K1412"/>
      <c r="L1412" s="42">
        <v>6931474745385</v>
      </c>
      <c r="M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</row>
    <row r="1413" spans="2:91" ht="22.35" customHeight="1" outlineLevel="4">
      <c r="B1413" s="100" t="str">
        <f t="shared" si="127"/>
        <v xml:space="preserve">                Акустический кабель Hoco UPA16 AUX jack (M) - jack(M) 3.5mm (2.0 м) цвет: красный</v>
      </c>
      <c r="C1413" s="102">
        <v>45392</v>
      </c>
      <c r="D1413" s="70">
        <f t="shared" si="128"/>
        <v>5.3999999999999995</v>
      </c>
      <c r="E1413" s="110" t="s">
        <v>33</v>
      </c>
      <c r="G1413" s="115" t="s">
        <v>5285</v>
      </c>
      <c r="H1413" s="155">
        <v>4.5</v>
      </c>
      <c r="I1413" s="111" t="s">
        <v>1826</v>
      </c>
      <c r="J1413" s="81"/>
      <c r="K1413"/>
      <c r="L1413" s="42">
        <v>6931474745392</v>
      </c>
      <c r="M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</row>
    <row r="1414" spans="2:91" ht="22.35" customHeight="1" outlineLevel="4">
      <c r="B1414" s="82" t="str">
        <f t="shared" si="127"/>
        <v xml:space="preserve">                Кабель штекер 3,5 мм стерео - 2 штекера RCA GOLD  1,5 м   PVC (62-017)</v>
      </c>
      <c r="C1414" s="41" t="s">
        <v>3273</v>
      </c>
      <c r="D1414" s="70">
        <f t="shared" si="128"/>
        <v>2.88</v>
      </c>
      <c r="E1414" s="110" t="s">
        <v>33</v>
      </c>
      <c r="G1414" s="115" t="s">
        <v>3272</v>
      </c>
      <c r="H1414" s="155">
        <v>2.4</v>
      </c>
      <c r="I1414" s="111" t="s">
        <v>1826</v>
      </c>
      <c r="J1414" s="91"/>
      <c r="K1414"/>
      <c r="L1414" s="42">
        <v>6930010013131</v>
      </c>
      <c r="M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</row>
    <row r="1415" spans="2:91" ht="22.35" customHeight="1" outlineLevel="4">
      <c r="B1415" s="82" t="str">
        <f t="shared" si="127"/>
        <v xml:space="preserve">                Кабель штекер 3,5 мм стерео - 2 штекера RCA GOLD  3,0 м   PVC (62-018)</v>
      </c>
      <c r="C1415" s="41" t="s">
        <v>3275</v>
      </c>
      <c r="D1415" s="70">
        <f t="shared" si="128"/>
        <v>3.5640000000000001</v>
      </c>
      <c r="E1415" s="110" t="s">
        <v>33</v>
      </c>
      <c r="G1415" s="115" t="s">
        <v>3274</v>
      </c>
      <c r="H1415" s="155">
        <v>2.97</v>
      </c>
      <c r="I1415" s="111" t="s">
        <v>1826</v>
      </c>
      <c r="J1415" s="91"/>
      <c r="K1415"/>
      <c r="L1415" s="42">
        <v>6930010013216</v>
      </c>
      <c r="M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</row>
    <row r="1416" spans="2:91" ht="22.35" customHeight="1" outlineLevel="4">
      <c r="B1416" s="82" t="str">
        <f t="shared" si="127"/>
        <v xml:space="preserve">                Кабель штекер 3,5 мм стерео - 2 штекера RCA GOLD  5,0 м   PVC (62-019)</v>
      </c>
      <c r="C1416" s="41" t="s">
        <v>4693</v>
      </c>
      <c r="D1416" s="70">
        <f t="shared" si="128"/>
        <v>4.5</v>
      </c>
      <c r="E1416" s="110" t="s">
        <v>33</v>
      </c>
      <c r="G1416" s="115" t="s">
        <v>4692</v>
      </c>
      <c r="H1416" s="155">
        <v>3.75</v>
      </c>
      <c r="I1416" s="111" t="s">
        <v>1826</v>
      </c>
      <c r="J1416" s="91"/>
      <c r="K1416"/>
      <c r="L1416" s="41"/>
      <c r="M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</row>
    <row r="1417" spans="2:91" ht="22.35" customHeight="1" outlineLevel="4">
      <c r="B1417" s="82" t="str">
        <f t="shared" si="127"/>
        <v xml:space="preserve">                Шнур 3.5мм стерео штекер - 2*RCA (тюльпан) штекера 1.5м (пластик-золото)  D2x3,2мм  (АРБАКОМ)</v>
      </c>
      <c r="C1417" s="41" t="s">
        <v>1967</v>
      </c>
      <c r="D1417" s="70">
        <f t="shared" si="128"/>
        <v>2.7719999999999998</v>
      </c>
      <c r="E1417" s="110" t="s">
        <v>33</v>
      </c>
      <c r="G1417" s="115" t="s">
        <v>1966</v>
      </c>
      <c r="H1417" s="155">
        <v>2.31</v>
      </c>
      <c r="I1417" s="111" t="s">
        <v>135</v>
      </c>
      <c r="J1417" s="91"/>
      <c r="K1417"/>
      <c r="L1417" s="42">
        <v>4607051133013</v>
      </c>
      <c r="M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</row>
    <row r="1418" spans="2:91" ht="22.35" customHeight="1" outlineLevel="4">
      <c r="B1418" s="82" t="str">
        <f t="shared" si="127"/>
        <v xml:space="preserve">                Шнур 3.5мм стерео штекер - 2*RCA (тюльпан) штекера 3м (пластик-золото)  D2x3,2мм (АРБАКОМ)</v>
      </c>
      <c r="C1418" s="41" t="s">
        <v>1969</v>
      </c>
      <c r="D1418" s="70">
        <f t="shared" si="128"/>
        <v>3.5999999999999996</v>
      </c>
      <c r="E1418" s="110" t="s">
        <v>33</v>
      </c>
      <c r="G1418" s="115" t="s">
        <v>1968</v>
      </c>
      <c r="H1418" s="155">
        <v>3</v>
      </c>
      <c r="I1418" s="111" t="s">
        <v>135</v>
      </c>
      <c r="J1418" s="81"/>
      <c r="K1418"/>
      <c r="L1418" s="42">
        <v>4607051133020</v>
      </c>
      <c r="M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</row>
    <row r="1419" spans="2:91" ht="22.35" customHeight="1" outlineLevel="4">
      <c r="B1419" s="82" t="str">
        <f t="shared" si="127"/>
        <v xml:space="preserve">                Шнур 3.5мм стерео штекер - 2*RCA (тюльпан) штекера 5м (пластик-золото)  D2x3,2мм (АРБАКОМ)</v>
      </c>
      <c r="C1419" s="41" t="s">
        <v>1971</v>
      </c>
      <c r="D1419" s="70">
        <f t="shared" si="128"/>
        <v>5.04</v>
      </c>
      <c r="E1419" s="110" t="s">
        <v>33</v>
      </c>
      <c r="G1419" s="115" t="s">
        <v>1970</v>
      </c>
      <c r="H1419" s="155">
        <v>4.2</v>
      </c>
      <c r="I1419" s="111" t="s">
        <v>135</v>
      </c>
      <c r="J1419" s="81"/>
      <c r="K1419"/>
      <c r="L1419" s="42">
        <v>4607051132733</v>
      </c>
      <c r="M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</row>
    <row r="1420" spans="2:91" ht="22.35" customHeight="1" outlineLevel="4">
      <c r="B1420" s="82" t="str">
        <f t="shared" si="127"/>
        <v xml:space="preserve">                Шнур-переходник Delink 3,5шт.-2*3,5гн. "Grey" пластик 0,3м</v>
      </c>
      <c r="C1420" s="42">
        <v>3827</v>
      </c>
      <c r="D1420" s="70">
        <f t="shared" si="128"/>
        <v>6.9479999999999995</v>
      </c>
      <c r="E1420" s="110" t="s">
        <v>33</v>
      </c>
      <c r="G1420" s="115" t="s">
        <v>1972</v>
      </c>
      <c r="H1420" s="155">
        <v>5.79</v>
      </c>
      <c r="I1420" s="111" t="s">
        <v>135</v>
      </c>
      <c r="J1420" s="81"/>
      <c r="K1420"/>
      <c r="L1420" s="42">
        <v>4607107171013</v>
      </c>
      <c r="M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</row>
    <row r="1421" spans="2:91" ht="12.6" customHeight="1" outlineLevel="2">
      <c r="B1421" s="37" t="s">
        <v>1973</v>
      </c>
      <c r="C1421" s="38"/>
      <c r="D1421" s="38"/>
      <c r="E1421" s="38"/>
      <c r="F1421" s="38"/>
      <c r="G1421" s="159"/>
      <c r="H1421" s="38"/>
      <c r="I1421" s="38"/>
      <c r="J1421" s="38"/>
      <c r="K1421"/>
      <c r="L1421" s="38"/>
      <c r="M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</row>
    <row r="1422" spans="2:91" ht="11.85" customHeight="1" outlineLevel="3">
      <c r="B1422" s="82" t="str">
        <f t="shared" ref="B1422:B1425" si="129">HYPERLINK(CONCATENATE("http://belpult.by/site_search?search_term=",C1422),G1422)</f>
        <v xml:space="preserve">            3,5мм Стерео гнездо, на кабель (никель) (АРБАКОМ)</v>
      </c>
      <c r="C1422" s="41" t="s">
        <v>1975</v>
      </c>
      <c r="D1422" s="70">
        <f t="shared" si="128"/>
        <v>0.82799999999999996</v>
      </c>
      <c r="E1422" s="110" t="s">
        <v>33</v>
      </c>
      <c r="G1422" s="115" t="s">
        <v>1974</v>
      </c>
      <c r="H1422" s="155">
        <v>0.69</v>
      </c>
      <c r="I1422" s="111" t="s">
        <v>1733</v>
      </c>
      <c r="J1422" s="91"/>
      <c r="K1422"/>
      <c r="L1422" s="42">
        <v>4607051131606</v>
      </c>
      <c r="M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</row>
    <row r="1423" spans="2:91" ht="22.35" customHeight="1" outlineLevel="3">
      <c r="B1423" s="82" t="str">
        <f t="shared" si="129"/>
        <v xml:space="preserve">            3,5мм Стерео штекер, на кабель (золото) (АРБАКОМ)</v>
      </c>
      <c r="C1423" s="41" t="s">
        <v>3767</v>
      </c>
      <c r="D1423" s="70">
        <f t="shared" si="128"/>
        <v>0.97199999999999998</v>
      </c>
      <c r="E1423" s="110" t="s">
        <v>33</v>
      </c>
      <c r="G1423" s="115" t="s">
        <v>3766</v>
      </c>
      <c r="H1423" s="155">
        <v>0.81</v>
      </c>
      <c r="I1423" s="111" t="s">
        <v>1683</v>
      </c>
      <c r="J1423" s="91"/>
      <c r="K1423"/>
      <c r="L1423" s="42">
        <v>2000240431167</v>
      </c>
      <c r="M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</row>
    <row r="1424" spans="2:91" ht="22.35" customHeight="1" outlineLevel="3">
      <c r="B1424" s="82" t="str">
        <f t="shared" si="129"/>
        <v xml:space="preserve">            3,5мм Стерео штекер, на кабель (никель) (АРБАКОМ)</v>
      </c>
      <c r="C1424" s="41" t="s">
        <v>1977</v>
      </c>
      <c r="D1424" s="70">
        <f t="shared" si="128"/>
        <v>0.57599999999999996</v>
      </c>
      <c r="E1424" s="110" t="s">
        <v>33</v>
      </c>
      <c r="G1424" s="115" t="s">
        <v>1976</v>
      </c>
      <c r="H1424" s="155">
        <v>0.48</v>
      </c>
      <c r="I1424" s="111" t="s">
        <v>1733</v>
      </c>
      <c r="J1424" s="91"/>
      <c r="K1424"/>
      <c r="L1424" s="42">
        <v>4607051132115</v>
      </c>
      <c r="M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</row>
    <row r="1425" spans="2:91" ht="11.85" customHeight="1" outlineLevel="3">
      <c r="B1425" s="82" t="str">
        <f t="shared" si="129"/>
        <v xml:space="preserve">            3.5мм Моно штекер, на кабель (никель)  (АРБАКОМ)</v>
      </c>
      <c r="C1425" s="41" t="s">
        <v>1979</v>
      </c>
      <c r="D1425" s="70">
        <f t="shared" si="128"/>
        <v>0.504</v>
      </c>
      <c r="E1425" s="110" t="s">
        <v>33</v>
      </c>
      <c r="G1425" s="115" t="s">
        <v>1978</v>
      </c>
      <c r="H1425" s="155">
        <v>0.42</v>
      </c>
      <c r="I1425" s="111" t="s">
        <v>1980</v>
      </c>
      <c r="J1425" s="91"/>
      <c r="K1425"/>
      <c r="L1425" s="42">
        <v>2000240431204</v>
      </c>
      <c r="M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</row>
    <row r="1426" spans="2:91" ht="12.6" customHeight="1" outlineLevel="2">
      <c r="B1426" s="37" t="s">
        <v>1982</v>
      </c>
      <c r="C1426" s="38"/>
      <c r="D1426" s="38"/>
      <c r="E1426" s="38"/>
      <c r="F1426" s="38"/>
      <c r="G1426" s="159"/>
      <c r="H1426" s="38"/>
      <c r="I1426" s="38"/>
      <c r="J1426" s="38"/>
      <c r="K1426"/>
      <c r="L1426" s="38"/>
      <c r="M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</row>
    <row r="1427" spans="2:91" ht="11.85" customHeight="1" outlineLevel="3">
      <c r="B1427" s="82" t="str">
        <f t="shared" ref="B1427:B1429" si="130">HYPERLINK(CONCATENATE("http://belpult.by/site_search?search_term=",C1427),G1427)</f>
        <v xml:space="preserve">            6,3мм Стерео гнездо, на кабель (никель) (АРБАКОМ)</v>
      </c>
      <c r="C1427" s="41" t="s">
        <v>1984</v>
      </c>
      <c r="D1427" s="70">
        <f t="shared" si="128"/>
        <v>1.5840000000000001</v>
      </c>
      <c r="E1427" s="110" t="s">
        <v>33</v>
      </c>
      <c r="G1427" s="115" t="s">
        <v>1983</v>
      </c>
      <c r="H1427" s="155">
        <v>1.32</v>
      </c>
      <c r="I1427" s="111" t="s">
        <v>1733</v>
      </c>
      <c r="J1427" s="81"/>
      <c r="K1427"/>
      <c r="L1427" s="42">
        <v>2000230090916</v>
      </c>
      <c r="M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</row>
    <row r="1428" spans="2:91" ht="22.35" customHeight="1" outlineLevel="3">
      <c r="B1428" s="82" t="str">
        <f t="shared" si="130"/>
        <v xml:space="preserve">            6,3мм Стерео штекер, на кабель (никель) (АРБАКОМ)</v>
      </c>
      <c r="C1428" s="41" t="s">
        <v>1986</v>
      </c>
      <c r="D1428" s="70">
        <f t="shared" si="128"/>
        <v>0.93599999999999994</v>
      </c>
      <c r="E1428" s="110" t="s">
        <v>33</v>
      </c>
      <c r="G1428" s="115" t="s">
        <v>1985</v>
      </c>
      <c r="H1428" s="155">
        <v>0.78</v>
      </c>
      <c r="I1428" s="111" t="s">
        <v>1733</v>
      </c>
      <c r="J1428" s="91"/>
      <c r="K1428"/>
      <c r="L1428" s="42">
        <v>2000230090923</v>
      </c>
      <c r="M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</row>
    <row r="1429" spans="2:91" ht="11.85" customHeight="1" outlineLevel="3">
      <c r="B1429" s="82" t="str">
        <f t="shared" si="130"/>
        <v xml:space="preserve">            6.3мм Моно штекер, на кабель (никель) (АРБАКОМ)</v>
      </c>
      <c r="C1429" s="41" t="s">
        <v>1988</v>
      </c>
      <c r="D1429" s="70">
        <f t="shared" si="128"/>
        <v>0.89999999999999991</v>
      </c>
      <c r="E1429" s="110" t="s">
        <v>33</v>
      </c>
      <c r="G1429" s="115" t="s">
        <v>1987</v>
      </c>
      <c r="H1429" s="155">
        <v>0.75</v>
      </c>
      <c r="I1429" s="111" t="s">
        <v>1733</v>
      </c>
      <c r="J1429" s="91"/>
      <c r="K1429"/>
      <c r="L1429" s="42">
        <v>4607051131927</v>
      </c>
      <c r="M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</row>
    <row r="1430" spans="2:91" ht="12.6" customHeight="1" outlineLevel="2">
      <c r="B1430" s="37" t="s">
        <v>1989</v>
      </c>
      <c r="C1430" s="38"/>
      <c r="D1430" s="38"/>
      <c r="E1430" s="38"/>
      <c r="F1430" s="38"/>
      <c r="G1430" s="159"/>
      <c r="H1430" s="38"/>
      <c r="I1430" s="38"/>
      <c r="J1430" s="38"/>
      <c r="K1430"/>
      <c r="L1430" s="38"/>
      <c r="M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</row>
    <row r="1431" spans="2:91" ht="22.35" customHeight="1" outlineLevel="3">
      <c r="B1431" s="82" t="str">
        <f t="shared" ref="B1431:B1436" si="131">HYPERLINK(CONCATENATE("http://belpult.by/site_search?search_term=",C1431),G1431)</f>
        <v xml:space="preserve">            DC 1.4x3.5мм штекер,на кабель (пластик-никель) (АРБАКОМ)</v>
      </c>
      <c r="C1431" s="41" t="s">
        <v>1991</v>
      </c>
      <c r="D1431" s="70">
        <f t="shared" si="128"/>
        <v>0.252</v>
      </c>
      <c r="E1431" s="110" t="s">
        <v>33</v>
      </c>
      <c r="G1431" s="115" t="s">
        <v>1990</v>
      </c>
      <c r="H1431" s="155">
        <v>0.21</v>
      </c>
      <c r="I1431" s="111" t="s">
        <v>1733</v>
      </c>
      <c r="J1431" s="91"/>
      <c r="K1431"/>
      <c r="L1431" s="42">
        <v>2000000000619</v>
      </c>
      <c r="M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</row>
    <row r="1432" spans="2:91" ht="22.35" customHeight="1" outlineLevel="3">
      <c r="B1432" s="82" t="str">
        <f t="shared" si="131"/>
        <v xml:space="preserve">            DC 1.7x4.0мм штекер,на кабель (пластик-никель) (АРБАКОМ)</v>
      </c>
      <c r="C1432" s="41" t="s">
        <v>1993</v>
      </c>
      <c r="D1432" s="70">
        <f t="shared" si="128"/>
        <v>0.32400000000000001</v>
      </c>
      <c r="E1432" s="110" t="s">
        <v>33</v>
      </c>
      <c r="G1432" s="115" t="s">
        <v>1992</v>
      </c>
      <c r="H1432" s="155">
        <v>0.27</v>
      </c>
      <c r="I1432" s="111" t="s">
        <v>1733</v>
      </c>
      <c r="J1432" s="91"/>
      <c r="K1432"/>
      <c r="L1432" s="42">
        <v>2000000000626</v>
      </c>
      <c r="M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</row>
    <row r="1433" spans="2:91" ht="22.35" customHeight="1" outlineLevel="3">
      <c r="B1433" s="82" t="str">
        <f t="shared" si="131"/>
        <v xml:space="preserve">            DC 2.1x5.5мм штекер,на кабель (пластик-никель)(АРБАКОМ)</v>
      </c>
      <c r="C1433" s="41" t="s">
        <v>1995</v>
      </c>
      <c r="D1433" s="70">
        <f t="shared" si="128"/>
        <v>0.252</v>
      </c>
      <c r="E1433" s="110" t="s">
        <v>33</v>
      </c>
      <c r="G1433" s="115" t="s">
        <v>1994</v>
      </c>
      <c r="H1433" s="155">
        <v>0.21</v>
      </c>
      <c r="I1433" s="111" t="s">
        <v>1733</v>
      </c>
      <c r="J1433" s="81"/>
      <c r="K1433"/>
      <c r="L1433" s="42">
        <v>2000000000633</v>
      </c>
      <c r="M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</row>
    <row r="1434" spans="2:91" ht="22.35" customHeight="1" outlineLevel="3">
      <c r="B1434" s="82" t="str">
        <f t="shared" si="131"/>
        <v xml:space="preserve">            DC 2.5x5.5мм штекер,на кабель (пластик-никель)(АРБАКОМ)</v>
      </c>
      <c r="C1434" s="41" t="s">
        <v>4590</v>
      </c>
      <c r="D1434" s="70">
        <f t="shared" si="128"/>
        <v>0.252</v>
      </c>
      <c r="E1434" s="110" t="s">
        <v>33</v>
      </c>
      <c r="G1434" s="115" t="s">
        <v>4589</v>
      </c>
      <c r="H1434" s="155">
        <v>0.21</v>
      </c>
      <c r="I1434" s="111" t="s">
        <v>1733</v>
      </c>
      <c r="J1434" s="91"/>
      <c r="K1434"/>
      <c r="L1434" s="42">
        <v>2000000000640</v>
      </c>
      <c r="M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</row>
    <row r="1435" spans="2:91" ht="11.85" customHeight="1" outlineLevel="3">
      <c r="B1435" s="82" t="str">
        <f t="shared" si="131"/>
        <v xml:space="preserve">            Штекер DC 2.5/0.7mm, LX 1026A</v>
      </c>
      <c r="C1435" s="41" t="s">
        <v>1998</v>
      </c>
      <c r="D1435" s="70">
        <f t="shared" si="128"/>
        <v>0.57599999999999996</v>
      </c>
      <c r="E1435" s="110" t="s">
        <v>33</v>
      </c>
      <c r="G1435" s="115" t="s">
        <v>1997</v>
      </c>
      <c r="H1435" s="155">
        <v>0.48</v>
      </c>
      <c r="I1435" s="111" t="s">
        <v>1981</v>
      </c>
      <c r="J1435" s="91"/>
      <c r="K1435"/>
      <c r="L1435" s="42">
        <v>5907760632814</v>
      </c>
      <c r="M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</row>
    <row r="1436" spans="2:91" ht="11.85" customHeight="1" outlineLevel="3">
      <c r="B1436" s="82" t="str">
        <f t="shared" si="131"/>
        <v xml:space="preserve">            Штекер для монтажа 5.5*2.5, LX 1025 </v>
      </c>
      <c r="C1436" s="41" t="s">
        <v>2000</v>
      </c>
      <c r="D1436" s="70">
        <f t="shared" si="128"/>
        <v>0.57599999999999996</v>
      </c>
      <c r="E1436" s="110" t="s">
        <v>33</v>
      </c>
      <c r="G1436" s="115" t="s">
        <v>1999</v>
      </c>
      <c r="H1436" s="155">
        <v>0.48</v>
      </c>
      <c r="I1436" s="111" t="s">
        <v>1981</v>
      </c>
      <c r="J1436" s="91"/>
      <c r="K1436"/>
      <c r="L1436" s="42">
        <v>2000230095621</v>
      </c>
      <c r="M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</row>
    <row r="1437" spans="2:91" ht="12.6" customHeight="1" outlineLevel="2">
      <c r="B1437" s="37" t="s">
        <v>2001</v>
      </c>
      <c r="C1437" s="38"/>
      <c r="D1437" s="38"/>
      <c r="E1437" s="38"/>
      <c r="F1437" s="38"/>
      <c r="G1437" s="159"/>
      <c r="H1437" s="38"/>
      <c r="I1437" s="38"/>
      <c r="J1437" s="38"/>
      <c r="K1437"/>
      <c r="L1437" s="38"/>
      <c r="M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</row>
    <row r="1438" spans="2:91" ht="11.85" customHeight="1" outlineLevel="3">
      <c r="B1438" s="82" t="str">
        <f t="shared" ref="B1438:B1440" si="132">HYPERLINK(CONCATENATE("http://belpult.by/site_search?search_term=",C1438),G1438)</f>
        <v xml:space="preserve">            ADSL сплитер (49-010)</v>
      </c>
      <c r="C1438" s="41" t="s">
        <v>4868</v>
      </c>
      <c r="D1438" s="70">
        <f t="shared" si="128"/>
        <v>4.1399999999999997</v>
      </c>
      <c r="E1438" s="110" t="s">
        <v>33</v>
      </c>
      <c r="G1438" s="115" t="s">
        <v>4867</v>
      </c>
      <c r="H1438" s="155">
        <v>3.45</v>
      </c>
      <c r="I1438" s="111" t="s">
        <v>135</v>
      </c>
      <c r="J1438" s="81"/>
      <c r="K1438"/>
      <c r="L1438" s="42">
        <v>6988888490103</v>
      </c>
      <c r="M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</row>
    <row r="1439" spans="2:91" ht="11.85" customHeight="1" outlineLevel="3">
      <c r="B1439" s="82" t="str">
        <f t="shared" si="132"/>
        <v xml:space="preserve">            Сплитер ADSL без кабеля, LX9150B</v>
      </c>
      <c r="C1439" s="41" t="s">
        <v>4870</v>
      </c>
      <c r="D1439" s="70">
        <f t="shared" si="128"/>
        <v>4.8599999999999994</v>
      </c>
      <c r="E1439" s="110" t="s">
        <v>33</v>
      </c>
      <c r="G1439" s="115" t="s">
        <v>4869</v>
      </c>
      <c r="H1439" s="155">
        <v>4.05</v>
      </c>
      <c r="I1439" s="111" t="s">
        <v>135</v>
      </c>
      <c r="J1439" s="91"/>
      <c r="K1439"/>
      <c r="L1439" s="42">
        <v>5902270711080</v>
      </c>
      <c r="M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</row>
    <row r="1440" spans="2:91" ht="11.85" customHeight="1" outlineLevel="3">
      <c r="B1440" s="82" t="str">
        <f t="shared" si="132"/>
        <v xml:space="preserve">            Сплитер ADSL двойн. (с хвост.) LX9151 </v>
      </c>
      <c r="C1440" s="41" t="s">
        <v>2003</v>
      </c>
      <c r="D1440" s="70">
        <f t="shared" si="128"/>
        <v>4.8599999999999994</v>
      </c>
      <c r="E1440" s="110" t="s">
        <v>33</v>
      </c>
      <c r="G1440" s="115" t="s">
        <v>2002</v>
      </c>
      <c r="H1440" s="155">
        <v>4.05</v>
      </c>
      <c r="I1440" s="111" t="s">
        <v>135</v>
      </c>
      <c r="J1440" s="91"/>
      <c r="K1440"/>
      <c r="L1440" s="42">
        <v>6934086915146</v>
      </c>
      <c r="M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</row>
    <row r="1441" spans="2:91" ht="12.6" customHeight="1" outlineLevel="2">
      <c r="B1441" s="37" t="s">
        <v>2004</v>
      </c>
      <c r="C1441" s="38"/>
      <c r="D1441" s="38"/>
      <c r="E1441" s="38"/>
      <c r="F1441" s="38"/>
      <c r="G1441" s="159"/>
      <c r="H1441" s="38"/>
      <c r="I1441" s="38"/>
      <c r="J1441" s="38"/>
      <c r="K1441"/>
      <c r="L1441" s="38"/>
      <c r="M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</row>
    <row r="1442" spans="2:91" ht="12.6" customHeight="1" outlineLevel="3">
      <c r="B1442" s="39" t="s">
        <v>2005</v>
      </c>
      <c r="C1442" s="40"/>
      <c r="D1442" s="40"/>
      <c r="E1442" s="40"/>
      <c r="F1442" s="40"/>
      <c r="G1442" s="159"/>
      <c r="H1442" s="40"/>
      <c r="I1442" s="40"/>
      <c r="J1442" s="40"/>
      <c r="K1442"/>
      <c r="L1442" s="40"/>
      <c r="M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</row>
    <row r="1443" spans="2:91" ht="11.85" customHeight="1" outlineLevel="4">
      <c r="B1443" s="82" t="str">
        <f t="shared" ref="B1443:B1463" si="133">HYPERLINK(CONCATENATE("http://belpult.by/site_search?search_term=",C1443),G1443)</f>
        <v xml:space="preserve">                Кабель GM-HDMI-C 10.0m</v>
      </c>
      <c r="C1443" s="41" t="s">
        <v>2007</v>
      </c>
      <c r="D1443" s="70">
        <f t="shared" si="128"/>
        <v>26.46</v>
      </c>
      <c r="E1443" s="110" t="s">
        <v>33</v>
      </c>
      <c r="G1443" s="115" t="s">
        <v>2006</v>
      </c>
      <c r="H1443" s="155">
        <v>22.05</v>
      </c>
      <c r="I1443" s="111" t="s">
        <v>32</v>
      </c>
      <c r="J1443" s="81"/>
      <c r="K1443"/>
      <c r="L1443" s="42">
        <v>6934086113528</v>
      </c>
      <c r="M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</row>
    <row r="1444" spans="2:91" ht="11.85" customHeight="1" outlineLevel="4">
      <c r="B1444" s="82" t="str">
        <f t="shared" si="133"/>
        <v xml:space="preserve">                Кабель GM-HDMI-C 15.0m</v>
      </c>
      <c r="C1444" s="41" t="s">
        <v>2009</v>
      </c>
      <c r="D1444" s="70">
        <f t="shared" si="128"/>
        <v>51.911999999999999</v>
      </c>
      <c r="E1444" s="110" t="s">
        <v>33</v>
      </c>
      <c r="G1444" s="115" t="s">
        <v>2008</v>
      </c>
      <c r="H1444" s="155">
        <v>43.26</v>
      </c>
      <c r="I1444" s="111" t="s">
        <v>32</v>
      </c>
      <c r="J1444" s="81"/>
      <c r="K1444"/>
      <c r="L1444" s="41"/>
      <c r="M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</row>
    <row r="1445" spans="2:91" ht="11.85" customHeight="1" outlineLevel="4">
      <c r="B1445" s="82" t="str">
        <f t="shared" si="133"/>
        <v xml:space="preserve">                Кабель GM-HDMI-C 2.0m</v>
      </c>
      <c r="C1445" s="41" t="s">
        <v>2011</v>
      </c>
      <c r="D1445" s="70">
        <f t="shared" si="128"/>
        <v>6.0840000000000005</v>
      </c>
      <c r="E1445" s="110" t="s">
        <v>33</v>
      </c>
      <c r="G1445" s="115" t="s">
        <v>2010</v>
      </c>
      <c r="H1445" s="155">
        <v>5.07</v>
      </c>
      <c r="I1445" s="111" t="s">
        <v>1689</v>
      </c>
      <c r="J1445" s="91"/>
      <c r="K1445"/>
      <c r="L1445" s="42">
        <v>2000240440619</v>
      </c>
      <c r="M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</row>
    <row r="1446" spans="2:91" ht="11.85" customHeight="1" outlineLevel="4">
      <c r="B1446" s="82" t="str">
        <f t="shared" si="133"/>
        <v xml:space="preserve">                Кабель GM-HDMI-C 3.0m</v>
      </c>
      <c r="C1446" s="41" t="s">
        <v>2013</v>
      </c>
      <c r="D1446" s="70">
        <f t="shared" si="128"/>
        <v>7.7759999999999998</v>
      </c>
      <c r="E1446" s="110" t="s">
        <v>33</v>
      </c>
      <c r="G1446" s="115" t="s">
        <v>2012</v>
      </c>
      <c r="H1446" s="155">
        <v>6.48</v>
      </c>
      <c r="I1446" s="111" t="s">
        <v>1689</v>
      </c>
      <c r="J1446" s="81"/>
      <c r="K1446"/>
      <c r="L1446" s="41"/>
      <c r="M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</row>
    <row r="1447" spans="2:91" ht="11.85" customHeight="1" outlineLevel="4">
      <c r="B1447" s="82" t="str">
        <f t="shared" si="133"/>
        <v xml:space="preserve">                Кабель GM-HDMI-C 5.0m</v>
      </c>
      <c r="C1447" s="41" t="s">
        <v>2015</v>
      </c>
      <c r="D1447" s="70">
        <f t="shared" si="128"/>
        <v>10.116</v>
      </c>
      <c r="E1447" s="110" t="s">
        <v>33</v>
      </c>
      <c r="G1447" s="115" t="s">
        <v>2014</v>
      </c>
      <c r="H1447" s="155">
        <v>8.43</v>
      </c>
      <c r="I1447" s="111" t="s">
        <v>1728</v>
      </c>
      <c r="J1447" s="81"/>
      <c r="K1447"/>
      <c r="L1447" s="42">
        <v>6934086135292</v>
      </c>
      <c r="M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</row>
    <row r="1448" spans="2:91" ht="11.85" customHeight="1" outlineLevel="4">
      <c r="B1448" s="82" t="str">
        <f t="shared" si="133"/>
        <v xml:space="preserve">                Кабель GM-HDMI-C 8.0m</v>
      </c>
      <c r="C1448" s="41" t="s">
        <v>2017</v>
      </c>
      <c r="D1448" s="70">
        <f t="shared" si="128"/>
        <v>19.907999999999998</v>
      </c>
      <c r="E1448" s="110" t="s">
        <v>33</v>
      </c>
      <c r="G1448" s="115" t="s">
        <v>2016</v>
      </c>
      <c r="H1448" s="155">
        <v>16.59</v>
      </c>
      <c r="I1448" s="111" t="s">
        <v>1728</v>
      </c>
      <c r="J1448" s="81"/>
      <c r="K1448"/>
      <c r="L1448" s="42">
        <v>6934086113580</v>
      </c>
      <c r="M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</row>
    <row r="1449" spans="2:91" ht="22.35" customHeight="1" outlineLevel="4">
      <c r="B1449" s="82" t="str">
        <f t="shared" si="133"/>
        <v xml:space="preserve">                Кабель GM-HDMI-CCS 1.5m</v>
      </c>
      <c r="C1449" s="41" t="s">
        <v>2019</v>
      </c>
      <c r="D1449" s="70">
        <f t="shared" si="128"/>
        <v>4.2119999999999997</v>
      </c>
      <c r="E1449" s="110" t="s">
        <v>33</v>
      </c>
      <c r="G1449" s="115" t="s">
        <v>2018</v>
      </c>
      <c r="H1449" s="155">
        <v>3.51</v>
      </c>
      <c r="I1449" s="111" t="s">
        <v>1689</v>
      </c>
      <c r="J1449" s="81"/>
      <c r="K1449"/>
      <c r="L1449" s="42">
        <v>2000000001135</v>
      </c>
      <c r="M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</row>
    <row r="1450" spans="2:91" ht="22.35" customHeight="1" outlineLevel="4">
      <c r="B1450" s="82" t="str">
        <f t="shared" si="133"/>
        <v xml:space="preserve">                Кабель HDMI штекер - HDMI штекер   1,0 м   GOLD  PE   версия 4К+2К (56-005)</v>
      </c>
      <c r="C1450" s="41" t="s">
        <v>3277</v>
      </c>
      <c r="D1450" s="70">
        <f t="shared" si="128"/>
        <v>4.0679999999999996</v>
      </c>
      <c r="E1450" s="110" t="s">
        <v>33</v>
      </c>
      <c r="G1450" s="115" t="s">
        <v>3276</v>
      </c>
      <c r="H1450" s="155">
        <v>3.39</v>
      </c>
      <c r="I1450" s="111" t="s">
        <v>1826</v>
      </c>
      <c r="J1450" s="91"/>
      <c r="K1450"/>
      <c r="L1450" s="42">
        <v>2000240440947</v>
      </c>
      <c r="M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</row>
    <row r="1451" spans="2:91" ht="22.35" customHeight="1" outlineLevel="4">
      <c r="B1451" s="82" t="str">
        <f t="shared" si="133"/>
        <v xml:space="preserve">                Кабель HDMI штекер - HDMI штекер   1,5 м   GOLD  РЕ  версия 4K+2K (56-006)</v>
      </c>
      <c r="C1451" s="41" t="s">
        <v>3279</v>
      </c>
      <c r="D1451" s="70">
        <f t="shared" si="128"/>
        <v>4.5720000000000001</v>
      </c>
      <c r="E1451" s="110" t="s">
        <v>33</v>
      </c>
      <c r="G1451" s="115" t="s">
        <v>3278</v>
      </c>
      <c r="H1451" s="155">
        <v>3.81</v>
      </c>
      <c r="I1451" s="111" t="s">
        <v>1826</v>
      </c>
      <c r="J1451" s="91"/>
      <c r="K1451"/>
      <c r="L1451" s="42">
        <v>6930010012882</v>
      </c>
      <c r="M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</row>
    <row r="1452" spans="2:91" ht="22.35" customHeight="1" outlineLevel="4">
      <c r="B1452" s="82" t="str">
        <f t="shared" si="133"/>
        <v xml:space="preserve">                Кабель HDMI штекер - HDMI штекер   2,0 м   GOLD  РЕ  версия 4К+2К (АС 56-007)</v>
      </c>
      <c r="C1452" s="41" t="s">
        <v>3281</v>
      </c>
      <c r="D1452" s="70">
        <f t="shared" si="128"/>
        <v>5.3999999999999995</v>
      </c>
      <c r="E1452" s="110" t="s">
        <v>33</v>
      </c>
      <c r="G1452" s="115" t="s">
        <v>3280</v>
      </c>
      <c r="H1452" s="155">
        <v>4.5</v>
      </c>
      <c r="I1452" s="111" t="s">
        <v>1826</v>
      </c>
      <c r="J1452" s="91"/>
      <c r="K1452"/>
      <c r="L1452" s="42">
        <v>6930010012899</v>
      </c>
      <c r="M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</row>
    <row r="1453" spans="2:91" ht="22.35" customHeight="1" outlineLevel="4">
      <c r="B1453" s="82" t="str">
        <f t="shared" si="133"/>
        <v xml:space="preserve">                Кабель HDMI штекер - HDMI штекер   3,0 м   GOLD   PЕ  4К+2К (56-008)</v>
      </c>
      <c r="C1453" s="41" t="s">
        <v>3283</v>
      </c>
      <c r="D1453" s="70">
        <f t="shared" si="128"/>
        <v>6.9119999999999999</v>
      </c>
      <c r="E1453" s="110" t="s">
        <v>33</v>
      </c>
      <c r="G1453" s="115" t="s">
        <v>3282</v>
      </c>
      <c r="H1453" s="155">
        <v>5.76</v>
      </c>
      <c r="I1453" s="111" t="s">
        <v>1826</v>
      </c>
      <c r="J1453" s="91"/>
      <c r="K1453"/>
      <c r="L1453" s="42">
        <v>6988888560080</v>
      </c>
      <c r="M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</row>
    <row r="1454" spans="2:91" ht="22.35" customHeight="1" outlineLevel="4">
      <c r="B1454" s="82" t="str">
        <f t="shared" si="133"/>
        <v xml:space="preserve">                Кабель HDMI штекер - HDMI штекер   5,0 м   GOLD   PЕ  4К+2К (56-009)</v>
      </c>
      <c r="C1454" s="41" t="s">
        <v>3285</v>
      </c>
      <c r="D1454" s="70">
        <f t="shared" si="128"/>
        <v>9.7199999999999989</v>
      </c>
      <c r="E1454" s="110" t="s">
        <v>33</v>
      </c>
      <c r="G1454" s="115" t="s">
        <v>3284</v>
      </c>
      <c r="H1454" s="155">
        <v>8.1</v>
      </c>
      <c r="I1454" s="111" t="s">
        <v>1826</v>
      </c>
      <c r="J1454" s="91"/>
      <c r="K1454"/>
      <c r="L1454" s="42">
        <v>6988888560097</v>
      </c>
      <c r="M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</row>
    <row r="1455" spans="2:91" ht="22.35" customHeight="1" outlineLevel="4">
      <c r="B1455" s="82" t="str">
        <f t="shared" si="133"/>
        <v xml:space="preserve">                Шнур HDMI штекер - HDMI штекер 0,7м, без ферритов, пластик-золото (ПЭ упаковка)  (АРБАКОМ) </v>
      </c>
      <c r="C1455" s="41" t="s">
        <v>2021</v>
      </c>
      <c r="D1455" s="70">
        <f t="shared" si="128"/>
        <v>4.032</v>
      </c>
      <c r="E1455" s="110" t="s">
        <v>33</v>
      </c>
      <c r="G1455" s="115" t="s">
        <v>2020</v>
      </c>
      <c r="H1455" s="155">
        <v>3.36</v>
      </c>
      <c r="I1455" s="111" t="s">
        <v>1690</v>
      </c>
      <c r="J1455" s="91"/>
      <c r="K1455"/>
      <c r="L1455" s="42">
        <v>4607051136496</v>
      </c>
      <c r="M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</row>
    <row r="1456" spans="2:91" ht="22.35" customHeight="1" outlineLevel="4">
      <c r="B1456" s="82" t="str">
        <f t="shared" si="133"/>
        <v xml:space="preserve">                Шнур HDMI штекер - HDMI штекер, HIGH SPEED 3,0м, без ферритов, пластик-золото ( АРБАКОМ)</v>
      </c>
      <c r="C1456" s="41" t="s">
        <v>2023</v>
      </c>
      <c r="D1456" s="70">
        <f t="shared" si="128"/>
        <v>7.3439999999999994</v>
      </c>
      <c r="E1456" s="110" t="s">
        <v>33</v>
      </c>
      <c r="G1456" s="115" t="s">
        <v>2022</v>
      </c>
      <c r="H1456" s="155">
        <v>6.12</v>
      </c>
      <c r="I1456" s="111" t="s">
        <v>135</v>
      </c>
      <c r="J1456" s="91"/>
      <c r="K1456"/>
      <c r="L1456" s="42">
        <v>4607051136229</v>
      </c>
      <c r="M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</row>
    <row r="1457" spans="2:91" ht="22.35" customHeight="1" outlineLevel="4">
      <c r="B1457" s="82" t="str">
        <f t="shared" si="133"/>
        <v xml:space="preserve">                Шнур HDMI штекер - HDMI штекер, HIGH SPEED with Ethernet,1,0м, без ферритов, D6,0мм  (АРБАКОМ)</v>
      </c>
      <c r="C1457" s="41" t="s">
        <v>2025</v>
      </c>
      <c r="D1457" s="70">
        <f t="shared" si="128"/>
        <v>4.3559999999999999</v>
      </c>
      <c r="E1457" s="110" t="s">
        <v>33</v>
      </c>
      <c r="G1457" s="115" t="s">
        <v>2024</v>
      </c>
      <c r="H1457" s="155">
        <v>3.63</v>
      </c>
      <c r="I1457" s="111" t="s">
        <v>1690</v>
      </c>
      <c r="J1457" s="91"/>
      <c r="K1457"/>
      <c r="L1457" s="42">
        <v>4607051136502</v>
      </c>
      <c r="M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</row>
    <row r="1458" spans="2:91" ht="22.35" customHeight="1" outlineLevel="4">
      <c r="B1458" s="82" t="str">
        <f t="shared" si="133"/>
        <v xml:space="preserve">                Шнур HDMI штекер - HDMI штекер, HIGH SPEED with Ethernet,1,5м, без ферритов, D6,0мм  (АРБАКОМ) </v>
      </c>
      <c r="C1458" s="41" t="s">
        <v>2027</v>
      </c>
      <c r="D1458" s="70">
        <f t="shared" si="128"/>
        <v>4.9679999999999991</v>
      </c>
      <c r="E1458" s="110" t="s">
        <v>33</v>
      </c>
      <c r="G1458" s="115" t="s">
        <v>2026</v>
      </c>
      <c r="H1458" s="155">
        <v>4.1399999999999997</v>
      </c>
      <c r="I1458" s="111" t="s">
        <v>1690</v>
      </c>
      <c r="J1458" s="91"/>
      <c r="K1458"/>
      <c r="L1458" s="42">
        <v>4607051136212</v>
      </c>
      <c r="M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</row>
    <row r="1459" spans="2:91" ht="32.85" customHeight="1" outlineLevel="4">
      <c r="B1459" s="82" t="str">
        <f t="shared" si="133"/>
        <v xml:space="preserve">                Шнур HDMI штекер- HDMI штекер 1.0м, с ферритами (Полная распайка),пластик-золото, ПЭ упак.( АРБАКОМ)</v>
      </c>
      <c r="C1459" s="41" t="s">
        <v>2029</v>
      </c>
      <c r="D1459" s="70">
        <f t="shared" si="128"/>
        <v>5.7960000000000003</v>
      </c>
      <c r="E1459" s="110" t="s">
        <v>33</v>
      </c>
      <c r="G1459" s="115" t="s">
        <v>2028</v>
      </c>
      <c r="H1459" s="155">
        <v>4.83</v>
      </c>
      <c r="I1459" s="111" t="s">
        <v>1690</v>
      </c>
      <c r="J1459" s="91"/>
      <c r="K1459"/>
      <c r="L1459" s="42">
        <v>4607051136663</v>
      </c>
      <c r="M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</row>
    <row r="1460" spans="2:91" ht="32.85" customHeight="1" outlineLevel="4">
      <c r="B1460" s="82" t="str">
        <f t="shared" si="133"/>
        <v xml:space="preserve">                Шнур HDMI штекер- HDMI штекер 1.5м, с ферритами (Полная распайка),пластик-золото, ПЭ упак.( АРБАКОМ)</v>
      </c>
      <c r="C1460" s="41" t="s">
        <v>2031</v>
      </c>
      <c r="D1460" s="70">
        <f t="shared" si="128"/>
        <v>7.3079999999999998</v>
      </c>
      <c r="E1460" s="110" t="s">
        <v>33</v>
      </c>
      <c r="G1460" s="115" t="s">
        <v>2030</v>
      </c>
      <c r="H1460" s="155">
        <v>6.09</v>
      </c>
      <c r="I1460" s="111" t="s">
        <v>1690</v>
      </c>
      <c r="J1460" s="91"/>
      <c r="K1460"/>
      <c r="L1460" s="42">
        <v>4607051136670</v>
      </c>
      <c r="M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</row>
    <row r="1461" spans="2:91" ht="32.85" customHeight="1" outlineLevel="4">
      <c r="B1461" s="82" t="str">
        <f t="shared" si="133"/>
        <v xml:space="preserve">                Шнур HDMI штекер- HDMI штекер 3.0м, с ферритами (Полная распайка),пластик-золото, ПЭ упак.( АРБАКОМ)</v>
      </c>
      <c r="C1461" s="41" t="s">
        <v>2033</v>
      </c>
      <c r="D1461" s="70">
        <f t="shared" si="128"/>
        <v>8.2439999999999998</v>
      </c>
      <c r="E1461" s="110" t="s">
        <v>33</v>
      </c>
      <c r="G1461" s="115" t="s">
        <v>2032</v>
      </c>
      <c r="H1461" s="155">
        <v>6.87</v>
      </c>
      <c r="I1461" s="111" t="s">
        <v>135</v>
      </c>
      <c r="J1461" s="91"/>
      <c r="K1461"/>
      <c r="L1461" s="42">
        <v>4607051136687</v>
      </c>
      <c r="M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</row>
    <row r="1462" spans="2:91" ht="32.85" customHeight="1" outlineLevel="4">
      <c r="B1462" s="82" t="str">
        <f t="shared" si="133"/>
        <v xml:space="preserve">                Шнур HDMI штекер- HDMI штекер 5.0м, с ферритами (Полная распайка),пластик-золото, ПЭ упак.( АРБАКОМ)</v>
      </c>
      <c r="C1462" s="41" t="s">
        <v>2035</v>
      </c>
      <c r="D1462" s="70">
        <f t="shared" si="128"/>
        <v>11.52</v>
      </c>
      <c r="E1462" s="110" t="s">
        <v>33</v>
      </c>
      <c r="G1462" s="115" t="s">
        <v>2034</v>
      </c>
      <c r="H1462" s="155">
        <v>9.6</v>
      </c>
      <c r="I1462" s="111" t="s">
        <v>135</v>
      </c>
      <c r="J1462" s="91"/>
      <c r="K1462"/>
      <c r="L1462" s="42">
        <v>4607051136694</v>
      </c>
      <c r="M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</row>
    <row r="1463" spans="2:91" ht="22.35" customHeight="1" outlineLevel="4">
      <c r="B1463" s="82" t="str">
        <f t="shared" si="133"/>
        <v xml:space="preserve">                Шнур HDMIшт-HDMIшт 5м(без ферр.)"High Speed with Ethernet"(15+1 расп.)(пласт-зол)(ПЭ пакет)(АРБАКОМ)</v>
      </c>
      <c r="C1463" s="41" t="s">
        <v>2037</v>
      </c>
      <c r="D1463" s="70">
        <f t="shared" si="128"/>
        <v>10.656000000000001</v>
      </c>
      <c r="E1463" s="110" t="s">
        <v>33</v>
      </c>
      <c r="G1463" s="115" t="s">
        <v>2036</v>
      </c>
      <c r="H1463" s="155">
        <v>8.8800000000000008</v>
      </c>
      <c r="I1463" s="111" t="s">
        <v>135</v>
      </c>
      <c r="J1463" s="81"/>
      <c r="K1463"/>
      <c r="L1463" s="42">
        <v>4607051136656</v>
      </c>
      <c r="M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</row>
    <row r="1464" spans="2:91" ht="12.6" customHeight="1" outlineLevel="3">
      <c r="B1464" s="39" t="s">
        <v>1920</v>
      </c>
      <c r="C1464" s="40"/>
      <c r="D1464" s="40"/>
      <c r="E1464" s="40"/>
      <c r="F1464" s="40"/>
      <c r="G1464" s="159"/>
      <c r="H1464" s="40"/>
      <c r="I1464" s="40"/>
      <c r="J1464" s="40"/>
      <c r="K1464"/>
      <c r="L1464" s="40"/>
      <c r="M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</row>
    <row r="1465" spans="2:91" ht="32.85" customHeight="1" outlineLevel="4">
      <c r="B1465" s="82" t="str">
        <f t="shared" ref="B1465:B1472" si="134">HYPERLINK(CONCATENATE("http://belpult.by/site_search?search_term=",C1465),G1465)</f>
        <v xml:space="preserve">                Шнур HDMI штекер - DVI-D(24+1) штекер с ферритовыми фильтрами 3,0м 30AWG (пластик-золото) ( АРБАКОМ)</v>
      </c>
      <c r="C1465" s="41" t="s">
        <v>2039</v>
      </c>
      <c r="D1465" s="70">
        <f t="shared" si="128"/>
        <v>16.38</v>
      </c>
      <c r="E1465" s="110" t="s">
        <v>33</v>
      </c>
      <c r="G1465" s="115" t="s">
        <v>2038</v>
      </c>
      <c r="H1465" s="155">
        <v>13.65</v>
      </c>
      <c r="I1465" s="111" t="s">
        <v>1826</v>
      </c>
      <c r="J1465" s="91"/>
      <c r="K1465"/>
      <c r="L1465" s="42">
        <v>4607051135307</v>
      </c>
      <c r="M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</row>
    <row r="1466" spans="2:91" ht="22.35" customHeight="1" outlineLevel="4">
      <c r="B1466" s="82" t="str">
        <f t="shared" si="134"/>
        <v xml:space="preserve">                Шнур HDMI штекер - DVI-D(24+1) штекер, 1.5м , 2 феррита, D6.0мм (пластик-золото) (АРБАКОМ)</v>
      </c>
      <c r="C1466" s="41" t="s">
        <v>2041</v>
      </c>
      <c r="D1466" s="70">
        <f t="shared" si="128"/>
        <v>10.98</v>
      </c>
      <c r="E1466" s="110" t="s">
        <v>33</v>
      </c>
      <c r="G1466" s="115" t="s">
        <v>2040</v>
      </c>
      <c r="H1466" s="155">
        <v>9.15</v>
      </c>
      <c r="I1466" s="111" t="s">
        <v>1826</v>
      </c>
      <c r="J1466" s="91"/>
      <c r="K1466"/>
      <c r="L1466" s="42">
        <v>4607051135291</v>
      </c>
      <c r="M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</row>
    <row r="1467" spans="2:91" ht="22.35" customHeight="1" outlineLevel="4">
      <c r="B1467" s="82" t="str">
        <f t="shared" si="134"/>
        <v xml:space="preserve">                Шнур HDMI штекер - HDMI штекер, HIGH SPEED with Ethernet, 2 феррита, 7м, D8,5мм(пл-зол)( АРБАКОМ)</v>
      </c>
      <c r="C1467" s="41" t="s">
        <v>2043</v>
      </c>
      <c r="D1467" s="70">
        <f t="shared" si="128"/>
        <v>23.4</v>
      </c>
      <c r="E1467" s="110" t="s">
        <v>33</v>
      </c>
      <c r="G1467" s="115" t="s">
        <v>2042</v>
      </c>
      <c r="H1467" s="155">
        <v>19.5</v>
      </c>
      <c r="I1467" s="111" t="s">
        <v>2044</v>
      </c>
      <c r="J1467" s="81"/>
      <c r="K1467"/>
      <c r="L1467" s="42">
        <v>4607051135123</v>
      </c>
      <c r="M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</row>
    <row r="1468" spans="2:91" ht="32.85" customHeight="1" outlineLevel="4">
      <c r="B1468" s="82" t="str">
        <f t="shared" si="134"/>
        <v xml:space="preserve">                Шнур HDMI штекер- HDMI штекер 10.0м, с ферритами (Полная распайка),пластик-золото, ПВХ уп.( АРБАКОМ)</v>
      </c>
      <c r="C1468" s="41" t="s">
        <v>2046</v>
      </c>
      <c r="D1468" s="70">
        <f t="shared" si="128"/>
        <v>37.44</v>
      </c>
      <c r="E1468" s="110" t="s">
        <v>33</v>
      </c>
      <c r="G1468" s="115" t="s">
        <v>2045</v>
      </c>
      <c r="H1468" s="155">
        <v>31.2</v>
      </c>
      <c r="I1468" s="111" t="s">
        <v>1689</v>
      </c>
      <c r="J1468" s="81"/>
      <c r="K1468"/>
      <c r="L1468" s="42">
        <v>4607051135130</v>
      </c>
      <c r="M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</row>
    <row r="1469" spans="2:91" ht="22.35" customHeight="1" outlineLevel="4">
      <c r="B1469" s="82" t="str">
        <f t="shared" si="134"/>
        <v xml:space="preserve">                Шнур HDMI-micro штекер - HDMI штекер, HIGH SPEED with Ethernet, 1.5м , 2 феррита, D6,0мм  ( АРБАКОМ)</v>
      </c>
      <c r="C1469" s="41" t="s">
        <v>2048</v>
      </c>
      <c r="D1469" s="70">
        <f t="shared" si="128"/>
        <v>10.764000000000001</v>
      </c>
      <c r="E1469" s="110" t="s">
        <v>33</v>
      </c>
      <c r="G1469" s="115" t="s">
        <v>2047</v>
      </c>
      <c r="H1469" s="155">
        <v>8.9700000000000006</v>
      </c>
      <c r="I1469" s="111" t="s">
        <v>1826</v>
      </c>
      <c r="J1469" s="91"/>
      <c r="K1469"/>
      <c r="L1469" s="42">
        <v>4607051136137</v>
      </c>
      <c r="M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</row>
    <row r="1470" spans="2:91" ht="22.35" customHeight="1" outlineLevel="4">
      <c r="B1470" s="82" t="str">
        <f t="shared" si="134"/>
        <v xml:space="preserve">                Шнур HDMI-мини штекер - HDMI штекер, HIGH SPEED with Ethernet, 1.5м , 2 феррита, D6,0мм  ( АРБАКОМ)</v>
      </c>
      <c r="C1470" s="41" t="s">
        <v>2050</v>
      </c>
      <c r="D1470" s="70">
        <f t="shared" si="128"/>
        <v>10.764000000000001</v>
      </c>
      <c r="E1470" s="110" t="s">
        <v>33</v>
      </c>
      <c r="G1470" s="115" t="s">
        <v>2049</v>
      </c>
      <c r="H1470" s="155">
        <v>8.9700000000000006</v>
      </c>
      <c r="I1470" s="111" t="s">
        <v>1826</v>
      </c>
      <c r="J1470" s="91"/>
      <c r="K1470"/>
      <c r="L1470" s="42">
        <v>4607051135147</v>
      </c>
      <c r="M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</row>
    <row r="1471" spans="2:91" ht="22.35" customHeight="1" outlineLevel="4">
      <c r="B1471" s="82" t="str">
        <f t="shared" si="134"/>
        <v xml:space="preserve">                Шнур HDMI-мини штекер - HDMI штекер, HIGH SPEED with Ethernet, 3м , 2 феррита, D6,0мм  ( АРБАКОМ)</v>
      </c>
      <c r="C1471" s="41" t="s">
        <v>2052</v>
      </c>
      <c r="D1471" s="70">
        <f t="shared" si="128"/>
        <v>11.7</v>
      </c>
      <c r="E1471" s="110" t="s">
        <v>33</v>
      </c>
      <c r="G1471" s="115" t="s">
        <v>2051</v>
      </c>
      <c r="H1471" s="155">
        <v>9.75</v>
      </c>
      <c r="I1471" s="111" t="s">
        <v>1826</v>
      </c>
      <c r="J1471" s="91"/>
      <c r="K1471"/>
      <c r="L1471" s="42">
        <v>4607051135154</v>
      </c>
      <c r="M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</row>
    <row r="1472" spans="2:91" ht="22.35" customHeight="1" outlineLevel="4">
      <c r="B1472" s="82" t="str">
        <f t="shared" si="134"/>
        <v xml:space="preserve">                Шнур HDMIшт.- HDMIшт, HIGH SPEED with Ethernet, 2фер, 5м, D8,5мм(никель-зол,сетка-нейлон) ( АРБАКОМ)</v>
      </c>
      <c r="C1472" s="41" t="s">
        <v>2054</v>
      </c>
      <c r="D1472" s="70">
        <f t="shared" si="128"/>
        <v>18.72</v>
      </c>
      <c r="E1472" s="110" t="s">
        <v>33</v>
      </c>
      <c r="G1472" s="115" t="s">
        <v>2053</v>
      </c>
      <c r="H1472" s="155">
        <v>15.6</v>
      </c>
      <c r="I1472" s="111" t="s">
        <v>1826</v>
      </c>
      <c r="J1472" s="81"/>
      <c r="K1472"/>
      <c r="L1472" s="42">
        <v>4607051135185</v>
      </c>
      <c r="M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</row>
    <row r="1473" spans="2:91" ht="12.6" customHeight="1" outlineLevel="2">
      <c r="B1473" s="37" t="s">
        <v>2055</v>
      </c>
      <c r="C1473" s="38"/>
      <c r="D1473" s="38"/>
      <c r="E1473" s="38"/>
      <c r="F1473" s="38"/>
      <c r="G1473" s="159"/>
      <c r="H1473" s="38"/>
      <c r="I1473" s="38"/>
      <c r="J1473" s="38"/>
      <c r="K1473"/>
      <c r="L1473" s="38"/>
      <c r="M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</row>
    <row r="1474" spans="2:91" ht="22.35" customHeight="1" outlineLevel="3">
      <c r="B1474" s="82" t="str">
        <f t="shared" ref="B1474:B1477" si="135">HYPERLINK(CONCATENATE("http://belpult.by/site_search?search_term=",C1474),G1474)</f>
        <v xml:space="preserve">            RCA(тюльпан) гнездо,на кабель (никель,2 красные полосы) (АРБАКОМ)</v>
      </c>
      <c r="C1474" s="41" t="s">
        <v>2057</v>
      </c>
      <c r="D1474" s="70">
        <f t="shared" si="128"/>
        <v>0.75600000000000001</v>
      </c>
      <c r="E1474" s="110" t="s">
        <v>33</v>
      </c>
      <c r="G1474" s="115" t="s">
        <v>2056</v>
      </c>
      <c r="H1474" s="155">
        <v>0.63</v>
      </c>
      <c r="I1474" s="111" t="s">
        <v>1733</v>
      </c>
      <c r="J1474" s="91"/>
      <c r="K1474"/>
      <c r="L1474" s="41"/>
      <c r="M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</row>
    <row r="1475" spans="2:91" ht="22.35" customHeight="1" outlineLevel="3">
      <c r="B1475" s="82" t="str">
        <f t="shared" si="135"/>
        <v xml:space="preserve">            RCA(тюльпан) гнездо,на кабель (никель,2 черные полосы)  (АРБАКОМ)</v>
      </c>
      <c r="C1475" s="41" t="s">
        <v>2059</v>
      </c>
      <c r="D1475" s="70">
        <f t="shared" ref="D1475:D1538" si="136">H1475*1.2</f>
        <v>0.75600000000000001</v>
      </c>
      <c r="E1475" s="110" t="s">
        <v>33</v>
      </c>
      <c r="G1475" s="115" t="s">
        <v>2058</v>
      </c>
      <c r="H1475" s="155">
        <v>0.63</v>
      </c>
      <c r="I1475" s="111" t="s">
        <v>1733</v>
      </c>
      <c r="J1475" s="91"/>
      <c r="K1475"/>
      <c r="L1475" s="41"/>
      <c r="M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</row>
    <row r="1476" spans="2:91" ht="22.35" customHeight="1" outlineLevel="3">
      <c r="B1476" s="82" t="str">
        <f t="shared" si="135"/>
        <v xml:space="preserve">            RCA(тюльпан) штекер, на кабель (никель, 2 черные полосы)  (АРБАКОМ)</v>
      </c>
      <c r="C1476" s="41" t="s">
        <v>2061</v>
      </c>
      <c r="D1476" s="70">
        <f t="shared" si="136"/>
        <v>0.75600000000000001</v>
      </c>
      <c r="E1476" s="110" t="s">
        <v>33</v>
      </c>
      <c r="G1476" s="115" t="s">
        <v>2060</v>
      </c>
      <c r="H1476" s="155">
        <v>0.63</v>
      </c>
      <c r="I1476" s="111" t="s">
        <v>1733</v>
      </c>
      <c r="J1476" s="91"/>
      <c r="K1476"/>
      <c r="L1476" s="42">
        <v>4607051132023</v>
      </c>
      <c r="M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</row>
    <row r="1477" spans="2:91" ht="22.35" customHeight="1" outlineLevel="3">
      <c r="B1477" s="82" t="str">
        <f t="shared" si="135"/>
        <v xml:space="preserve">            RCA(тюльпан) штекер, на кабель (никель,2 красные полосы)  (АРБАКОМ)</v>
      </c>
      <c r="C1477" s="41" t="s">
        <v>2063</v>
      </c>
      <c r="D1477" s="70">
        <f t="shared" si="136"/>
        <v>0.75600000000000001</v>
      </c>
      <c r="E1477" s="110" t="s">
        <v>33</v>
      </c>
      <c r="G1477" s="115" t="s">
        <v>2062</v>
      </c>
      <c r="H1477" s="155">
        <v>0.63</v>
      </c>
      <c r="I1477" s="111" t="s">
        <v>1733</v>
      </c>
      <c r="J1477" s="91"/>
      <c r="K1477"/>
      <c r="L1477" s="42">
        <v>4607051132030</v>
      </c>
      <c r="M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</row>
    <row r="1478" spans="2:91" ht="12.6" customHeight="1" outlineLevel="2">
      <c r="B1478" s="37" t="s">
        <v>2064</v>
      </c>
      <c r="C1478" s="38"/>
      <c r="D1478" s="38"/>
      <c r="E1478" s="38"/>
      <c r="F1478" s="38"/>
      <c r="G1478" s="159"/>
      <c r="H1478" s="38"/>
      <c r="I1478" s="38"/>
      <c r="J1478" s="38"/>
      <c r="K1478"/>
      <c r="L1478" s="38"/>
      <c r="M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</row>
    <row r="1479" spans="2:91" ht="22.35" customHeight="1" outlineLevel="3">
      <c r="B1479" s="82" t="str">
        <f t="shared" ref="B1479:B1501" si="137">HYPERLINK(CONCATENATE("http://belpult.by/site_search?search_term=",C1479),G1479)</f>
        <v xml:space="preserve">            Кабель USB  штекер А - гнездо А  1,5 м с ферритом  ВВ (57-005)</v>
      </c>
      <c r="C1479" s="41" t="s">
        <v>3287</v>
      </c>
      <c r="D1479" s="70">
        <f t="shared" si="136"/>
        <v>2.8079999999999998</v>
      </c>
      <c r="E1479" s="110" t="s">
        <v>33</v>
      </c>
      <c r="G1479" s="115" t="s">
        <v>3286</v>
      </c>
      <c r="H1479" s="155">
        <v>2.34</v>
      </c>
      <c r="I1479" s="111" t="s">
        <v>1826</v>
      </c>
      <c r="J1479" s="81"/>
      <c r="K1479"/>
      <c r="L1479" s="42">
        <v>6930010010864</v>
      </c>
      <c r="M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</row>
    <row r="1480" spans="2:91" ht="22.35" customHeight="1" outlineLevel="3">
      <c r="B1480" s="82" t="str">
        <f t="shared" si="137"/>
        <v xml:space="preserve">            Кабель USB  штекер А - штекер В  1,5 м с ферритом  ВВ (57-008)</v>
      </c>
      <c r="C1480" s="41" t="s">
        <v>3289</v>
      </c>
      <c r="D1480" s="70">
        <f t="shared" si="136"/>
        <v>2.8079999999999998</v>
      </c>
      <c r="E1480" s="110" t="s">
        <v>33</v>
      </c>
      <c r="G1480" s="115" t="s">
        <v>3288</v>
      </c>
      <c r="H1480" s="155">
        <v>2.34</v>
      </c>
      <c r="I1480" s="111" t="s">
        <v>1826</v>
      </c>
      <c r="J1480" s="81"/>
      <c r="K1480"/>
      <c r="L1480" s="42">
        <v>6930010010895</v>
      </c>
      <c r="M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</row>
    <row r="1481" spans="2:91" ht="22.35" customHeight="1" outlineLevel="3">
      <c r="B1481" s="82" t="str">
        <f t="shared" si="137"/>
        <v xml:space="preserve">            Кабель USB  штекер А - штекер В  3,0 м с ферритом  ВВ (57-009)</v>
      </c>
      <c r="C1481" s="41" t="s">
        <v>3291</v>
      </c>
      <c r="D1481" s="70">
        <f t="shared" si="136"/>
        <v>3.42</v>
      </c>
      <c r="E1481" s="110" t="s">
        <v>33</v>
      </c>
      <c r="G1481" s="115" t="s">
        <v>3290</v>
      </c>
      <c r="H1481" s="155">
        <v>2.85</v>
      </c>
      <c r="I1481" s="111" t="s">
        <v>1826</v>
      </c>
      <c r="J1481" s="91"/>
      <c r="K1481"/>
      <c r="L1481" s="42">
        <v>6930010010901</v>
      </c>
      <c r="M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</row>
    <row r="1482" spans="2:91" ht="22.35" customHeight="1" outlineLevel="3">
      <c r="B1482" s="82" t="str">
        <f t="shared" si="137"/>
        <v xml:space="preserve">            Кабель USB  штекер А - штекер В  5,0 м с ферритом  ВВ (57-010)</v>
      </c>
      <c r="C1482" s="41" t="s">
        <v>3293</v>
      </c>
      <c r="D1482" s="70">
        <f t="shared" si="136"/>
        <v>4.8959999999999999</v>
      </c>
      <c r="E1482" s="110" t="s">
        <v>33</v>
      </c>
      <c r="G1482" s="115" t="s">
        <v>3292</v>
      </c>
      <c r="H1482" s="155">
        <v>4.08</v>
      </c>
      <c r="I1482" s="111" t="s">
        <v>1826</v>
      </c>
      <c r="J1482" s="91"/>
      <c r="K1482"/>
      <c r="L1482" s="42">
        <v>6930010012912</v>
      </c>
      <c r="M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</row>
    <row r="1483" spans="2:91" ht="22.35" customHeight="1" outlineLevel="3">
      <c r="B1483" s="82" t="str">
        <f t="shared" si="137"/>
        <v xml:space="preserve">            Кабель USB  штекер А- USB  штекер А 1.5 м с ферритом (57-001)</v>
      </c>
      <c r="C1483" s="41" t="s">
        <v>4694</v>
      </c>
      <c r="D1483" s="70">
        <f t="shared" si="136"/>
        <v>2.88</v>
      </c>
      <c r="E1483" s="110" t="s">
        <v>33</v>
      </c>
      <c r="G1483" s="115" t="s">
        <v>4871</v>
      </c>
      <c r="H1483" s="155">
        <v>2.4</v>
      </c>
      <c r="I1483" s="111" t="s">
        <v>1690</v>
      </c>
      <c r="J1483" s="91"/>
      <c r="K1483"/>
      <c r="L1483" s="42">
        <v>6930010010840</v>
      </c>
      <c r="M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</row>
    <row r="1484" spans="2:91" ht="22.35" customHeight="1" outlineLevel="3">
      <c r="B1484" s="82" t="str">
        <f t="shared" si="137"/>
        <v xml:space="preserve">            Кабель USB штекер A - штекер 3,5 мм 4С   1,5 м   BB (АС 060)</v>
      </c>
      <c r="C1484" s="41" t="s">
        <v>3295</v>
      </c>
      <c r="D1484" s="70">
        <f t="shared" si="136"/>
        <v>2.7719999999999998</v>
      </c>
      <c r="E1484" s="110" t="s">
        <v>33</v>
      </c>
      <c r="G1484" s="115" t="s">
        <v>3294</v>
      </c>
      <c r="H1484" s="155">
        <v>2.31</v>
      </c>
      <c r="I1484" s="111" t="s">
        <v>1826</v>
      </c>
      <c r="J1484" s="91"/>
      <c r="K1484"/>
      <c r="L1484" s="42">
        <v>6930010010949</v>
      </c>
      <c r="M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</row>
    <row r="1485" spans="2:91" ht="22.35" customHeight="1" outlineLevel="3">
      <c r="B1485" s="82" t="str">
        <f t="shared" si="137"/>
        <v xml:space="preserve">            Кабель USB штекер А - 3 штекера RCA   1,5 м  BB (АС 57-021)</v>
      </c>
      <c r="C1485" s="41" t="s">
        <v>3297</v>
      </c>
      <c r="D1485" s="70">
        <f t="shared" si="136"/>
        <v>3.24</v>
      </c>
      <c r="E1485" s="110" t="s">
        <v>33</v>
      </c>
      <c r="G1485" s="115" t="s">
        <v>3296</v>
      </c>
      <c r="H1485" s="155">
        <v>2.7</v>
      </c>
      <c r="I1485" s="111" t="s">
        <v>1826</v>
      </c>
      <c r="J1485" s="91"/>
      <c r="K1485"/>
      <c r="L1485" s="42">
        <v>6801230570172</v>
      </c>
      <c r="M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</row>
    <row r="1486" spans="2:91" ht="22.35" customHeight="1" outlineLevel="3">
      <c r="B1486" s="82" t="str">
        <f t="shared" si="137"/>
        <v xml:space="preserve">            Шнур USB A штекер - USB A штекер  1.8м ( АРБАКОМ)</v>
      </c>
      <c r="C1486" s="41" t="s">
        <v>2066</v>
      </c>
      <c r="D1486" s="70">
        <f t="shared" si="136"/>
        <v>3.2759999999999998</v>
      </c>
      <c r="E1486" s="110" t="s">
        <v>33</v>
      </c>
      <c r="G1486" s="115" t="s">
        <v>2065</v>
      </c>
      <c r="H1486" s="155">
        <v>2.73</v>
      </c>
      <c r="I1486" s="111" t="s">
        <v>1690</v>
      </c>
      <c r="J1486" s="91"/>
      <c r="K1486"/>
      <c r="L1486" s="42">
        <v>4607051135598</v>
      </c>
      <c r="M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</row>
    <row r="1487" spans="2:91" ht="22.35" customHeight="1" outlineLevel="3">
      <c r="B1487" s="82" t="str">
        <f t="shared" si="137"/>
        <v xml:space="preserve">            Шнур USB-A гнездо - USB-микро(micro) B штекер 0.15 м (АРБАКОМ)</v>
      </c>
      <c r="C1487" s="41" t="s">
        <v>2068</v>
      </c>
      <c r="D1487" s="70">
        <f t="shared" si="136"/>
        <v>2.1240000000000001</v>
      </c>
      <c r="E1487" s="110" t="s">
        <v>33</v>
      </c>
      <c r="G1487" s="115" t="s">
        <v>2067</v>
      </c>
      <c r="H1487" s="155">
        <v>1.77</v>
      </c>
      <c r="I1487" s="111" t="s">
        <v>1690</v>
      </c>
      <c r="J1487" s="91"/>
      <c r="K1487"/>
      <c r="L1487" s="42">
        <v>4607051136526</v>
      </c>
      <c r="M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</row>
    <row r="1488" spans="2:91" ht="22.35" customHeight="1" outlineLevel="3">
      <c r="B1488" s="82" t="str">
        <f t="shared" si="137"/>
        <v xml:space="preserve">            Шнур USB-A штекер - USB-A гнездо 0.15м (АРБАКОМ)</v>
      </c>
      <c r="C1488" s="41" t="s">
        <v>2070</v>
      </c>
      <c r="D1488" s="70">
        <f t="shared" si="136"/>
        <v>1.728</v>
      </c>
      <c r="E1488" s="110" t="s">
        <v>33</v>
      </c>
      <c r="G1488" s="115" t="s">
        <v>2069</v>
      </c>
      <c r="H1488" s="155">
        <v>1.44</v>
      </c>
      <c r="I1488" s="111" t="s">
        <v>1690</v>
      </c>
      <c r="J1488" s="81"/>
      <c r="K1488"/>
      <c r="L1488" s="42">
        <v>4607051135604</v>
      </c>
      <c r="M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</row>
    <row r="1489" spans="2:91" ht="11.85" customHeight="1" outlineLevel="3">
      <c r="B1489" s="82" t="str">
        <f t="shared" si="137"/>
        <v xml:space="preserve">            Шнур USB-A штекер - USB-A гнездо 0.3м (АРБАКОМ)</v>
      </c>
      <c r="C1489" s="41" t="s">
        <v>2072</v>
      </c>
      <c r="D1489" s="70">
        <f t="shared" si="136"/>
        <v>2.16</v>
      </c>
      <c r="E1489" s="110" t="s">
        <v>33</v>
      </c>
      <c r="G1489" s="115" t="s">
        <v>2071</v>
      </c>
      <c r="H1489" s="155">
        <v>1.8</v>
      </c>
      <c r="I1489" s="111" t="s">
        <v>1690</v>
      </c>
      <c r="J1489" s="91"/>
      <c r="K1489"/>
      <c r="L1489" s="42">
        <v>4607051135611</v>
      </c>
      <c r="M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</row>
    <row r="1490" spans="2:91" ht="11.85" customHeight="1" outlineLevel="3">
      <c r="B1490" s="82" t="str">
        <f t="shared" si="137"/>
        <v xml:space="preserve">            Шнур USB-A штекер - USB-A гнездо 0.5м (АРБАКОМ)</v>
      </c>
      <c r="C1490" s="41" t="s">
        <v>2074</v>
      </c>
      <c r="D1490" s="70">
        <f t="shared" si="136"/>
        <v>2.34</v>
      </c>
      <c r="E1490" s="110" t="s">
        <v>33</v>
      </c>
      <c r="G1490" s="115" t="s">
        <v>2073</v>
      </c>
      <c r="H1490" s="155">
        <v>1.95</v>
      </c>
      <c r="I1490" s="111" t="s">
        <v>1690</v>
      </c>
      <c r="J1490" s="91"/>
      <c r="K1490"/>
      <c r="L1490" s="42">
        <v>4607051135628</v>
      </c>
      <c r="M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</row>
    <row r="1491" spans="2:91" ht="11.85" customHeight="1" outlineLevel="3">
      <c r="B1491" s="82" t="str">
        <f t="shared" si="137"/>
        <v xml:space="preserve">            Шнур USB-A штекер - USB-A гнездо 1,0м (АРБАКОМ)</v>
      </c>
      <c r="C1491" s="41" t="s">
        <v>2076</v>
      </c>
      <c r="D1491" s="70">
        <f t="shared" si="136"/>
        <v>2.6640000000000001</v>
      </c>
      <c r="E1491" s="110" t="s">
        <v>33</v>
      </c>
      <c r="G1491" s="115" t="s">
        <v>2075</v>
      </c>
      <c r="H1491" s="155">
        <v>2.2200000000000002</v>
      </c>
      <c r="I1491" s="111" t="s">
        <v>1690</v>
      </c>
      <c r="J1491" s="91"/>
      <c r="K1491"/>
      <c r="L1491" s="42">
        <v>4607051136779</v>
      </c>
      <c r="M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</row>
    <row r="1492" spans="2:91" ht="11.85" customHeight="1" outlineLevel="3">
      <c r="B1492" s="82" t="str">
        <f t="shared" si="137"/>
        <v xml:space="preserve">            Шнур USB-A штекер - USB-A гнездо 1,8м (АРБАКОМ)</v>
      </c>
      <c r="C1492" s="41" t="s">
        <v>2078</v>
      </c>
      <c r="D1492" s="70">
        <f t="shared" si="136"/>
        <v>3.0960000000000001</v>
      </c>
      <c r="E1492" s="110" t="s">
        <v>33</v>
      </c>
      <c r="G1492" s="115" t="s">
        <v>2077</v>
      </c>
      <c r="H1492" s="155">
        <v>2.58</v>
      </c>
      <c r="I1492" s="111" t="s">
        <v>1690</v>
      </c>
      <c r="J1492" s="91"/>
      <c r="K1492"/>
      <c r="L1492" s="42">
        <v>4607051134430</v>
      </c>
      <c r="M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</row>
    <row r="1493" spans="2:91" ht="11.85" customHeight="1" outlineLevel="3">
      <c r="B1493" s="82" t="str">
        <f t="shared" si="137"/>
        <v xml:space="preserve">            Шнур USB-A штекер - USB-A гнездо 3м (АРБАКОМ)</v>
      </c>
      <c r="C1493" s="41" t="s">
        <v>2080</v>
      </c>
      <c r="D1493" s="70">
        <f t="shared" si="136"/>
        <v>4.32</v>
      </c>
      <c r="E1493" s="110" t="s">
        <v>33</v>
      </c>
      <c r="G1493" s="115" t="s">
        <v>2079</v>
      </c>
      <c r="H1493" s="155">
        <v>3.6</v>
      </c>
      <c r="I1493" s="111" t="s">
        <v>1690</v>
      </c>
      <c r="J1493" s="81"/>
      <c r="K1493"/>
      <c r="L1493" s="42">
        <v>4607051134447</v>
      </c>
      <c r="M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</row>
    <row r="1494" spans="2:91" ht="11.85" customHeight="1" outlineLevel="3">
      <c r="B1494" s="82" t="str">
        <f t="shared" si="137"/>
        <v xml:space="preserve">            Шнур USB-A штекер - USB-A гнездо 5м (АРБАКОМ)</v>
      </c>
      <c r="C1494" s="41" t="s">
        <v>2082</v>
      </c>
      <c r="D1494" s="70">
        <f t="shared" si="136"/>
        <v>5.508</v>
      </c>
      <c r="E1494" s="110" t="s">
        <v>33</v>
      </c>
      <c r="G1494" s="115" t="s">
        <v>2081</v>
      </c>
      <c r="H1494" s="155">
        <v>4.59</v>
      </c>
      <c r="I1494" s="111" t="s">
        <v>1690</v>
      </c>
      <c r="J1494" s="91"/>
      <c r="K1494"/>
      <c r="L1494" s="42">
        <v>4607051134829</v>
      </c>
      <c r="M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</row>
    <row r="1495" spans="2:91" ht="22.35" customHeight="1" outlineLevel="3">
      <c r="B1495" s="82" t="str">
        <f t="shared" si="137"/>
        <v xml:space="preserve">            Шнур USB-A штекер - USB-MINI(5pin) штекер 1.8м (АРБАКОМ)</v>
      </c>
      <c r="C1495" s="41" t="s">
        <v>2084</v>
      </c>
      <c r="D1495" s="70">
        <f t="shared" si="136"/>
        <v>3.3119999999999998</v>
      </c>
      <c r="E1495" s="110" t="s">
        <v>33</v>
      </c>
      <c r="G1495" s="115" t="s">
        <v>2083</v>
      </c>
      <c r="H1495" s="155">
        <v>2.76</v>
      </c>
      <c r="I1495" s="111" t="s">
        <v>1690</v>
      </c>
      <c r="J1495" s="91"/>
      <c r="K1495"/>
      <c r="L1495" s="42">
        <v>4607051134461</v>
      </c>
      <c r="M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</row>
    <row r="1496" spans="2:91" ht="22.35" customHeight="1" outlineLevel="3">
      <c r="B1496" s="82" t="str">
        <f t="shared" si="137"/>
        <v xml:space="preserve">            Шнур USB-A штекер - USB-В штекер 1.8м (АРБАКОМ)</v>
      </c>
      <c r="C1496" s="41" t="s">
        <v>2086</v>
      </c>
      <c r="D1496" s="70">
        <f t="shared" si="136"/>
        <v>3.42</v>
      </c>
      <c r="E1496" s="110" t="s">
        <v>33</v>
      </c>
      <c r="G1496" s="115" t="s">
        <v>2085</v>
      </c>
      <c r="H1496" s="155">
        <v>2.85</v>
      </c>
      <c r="I1496" s="111" t="s">
        <v>1690</v>
      </c>
      <c r="J1496" s="91"/>
      <c r="K1496"/>
      <c r="L1496" s="42">
        <v>4607051134454</v>
      </c>
      <c r="M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</row>
    <row r="1497" spans="2:91" ht="22.35" customHeight="1" outlineLevel="3">
      <c r="B1497" s="82" t="str">
        <f t="shared" si="137"/>
        <v xml:space="preserve">            Шнур USB-A штекер - USB-В штекер 3.0м (АРБАКОМ)</v>
      </c>
      <c r="C1497" s="41" t="s">
        <v>2088</v>
      </c>
      <c r="D1497" s="70">
        <f t="shared" si="136"/>
        <v>4.32</v>
      </c>
      <c r="E1497" s="110" t="s">
        <v>33</v>
      </c>
      <c r="G1497" s="115" t="s">
        <v>2087</v>
      </c>
      <c r="H1497" s="155">
        <v>3.6</v>
      </c>
      <c r="I1497" s="111" t="s">
        <v>1690</v>
      </c>
      <c r="J1497" s="81"/>
      <c r="K1497"/>
      <c r="L1497" s="42">
        <v>4607051134928</v>
      </c>
      <c r="M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</row>
    <row r="1498" spans="2:91" ht="22.35" customHeight="1" outlineLevel="3">
      <c r="B1498" s="82" t="str">
        <f t="shared" si="137"/>
        <v xml:space="preserve">            Шнур USB-A штекер - USB-микро(micro) В штекер 0,3м (в ПЭ упаковке)  (АРБАКОМ)</v>
      </c>
      <c r="C1498" s="41" t="s">
        <v>2090</v>
      </c>
      <c r="D1498" s="70">
        <f t="shared" si="136"/>
        <v>1.7999999999999998</v>
      </c>
      <c r="E1498" s="110" t="s">
        <v>33</v>
      </c>
      <c r="G1498" s="115" t="s">
        <v>2089</v>
      </c>
      <c r="H1498" s="155">
        <v>1.5</v>
      </c>
      <c r="I1498" s="111" t="s">
        <v>1690</v>
      </c>
      <c r="J1498" s="81"/>
      <c r="K1498"/>
      <c r="L1498" s="42">
        <v>4607051136793</v>
      </c>
      <c r="M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</row>
    <row r="1499" spans="2:91" ht="22.35" customHeight="1" outlineLevel="3">
      <c r="B1499" s="82" t="str">
        <f t="shared" si="137"/>
        <v xml:space="preserve">            Шнур USB-A штекер - USB-микро(micro) В штекер 0,5м (в ПЭ упаковке)  (АРБАКОМ)</v>
      </c>
      <c r="C1499" s="41" t="s">
        <v>2092</v>
      </c>
      <c r="D1499" s="70">
        <f t="shared" si="136"/>
        <v>1.9079999999999999</v>
      </c>
      <c r="E1499" s="110" t="s">
        <v>33</v>
      </c>
      <c r="G1499" s="115" t="s">
        <v>2091</v>
      </c>
      <c r="H1499" s="155">
        <v>1.59</v>
      </c>
      <c r="I1499" s="111" t="s">
        <v>1690</v>
      </c>
      <c r="J1499" s="91"/>
      <c r="K1499"/>
      <c r="L1499" s="42">
        <v>4607051136809</v>
      </c>
      <c r="M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</row>
    <row r="1500" spans="2:91" ht="22.35" customHeight="1" outlineLevel="3">
      <c r="B1500" s="82" t="str">
        <f t="shared" si="137"/>
        <v xml:space="preserve">            Шнур USB-A штекер - USB-микро(micro) В штекер 1,0м (в ПЭ упаковке)  (АРБАКОМ)</v>
      </c>
      <c r="C1500" s="41" t="s">
        <v>2094</v>
      </c>
      <c r="D1500" s="70">
        <f t="shared" si="136"/>
        <v>2.3759999999999999</v>
      </c>
      <c r="E1500" s="110" t="s">
        <v>33</v>
      </c>
      <c r="G1500" s="115" t="s">
        <v>2093</v>
      </c>
      <c r="H1500" s="155">
        <v>1.98</v>
      </c>
      <c r="I1500" s="111" t="s">
        <v>1690</v>
      </c>
      <c r="J1500" s="81"/>
      <c r="K1500"/>
      <c r="L1500" s="42">
        <v>4607051136632</v>
      </c>
      <c r="M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</row>
    <row r="1501" spans="2:91" ht="22.35" customHeight="1" outlineLevel="3">
      <c r="B1501" s="82" t="str">
        <f t="shared" si="137"/>
        <v xml:space="preserve">            Шнур USB-A штекер - USB-микро(micro)B штекер USB1.1, USB2.0 ,1.8м (АРБАКОМ)</v>
      </c>
      <c r="C1501" s="41" t="s">
        <v>2096</v>
      </c>
      <c r="D1501" s="70">
        <f t="shared" si="136"/>
        <v>2.952</v>
      </c>
      <c r="E1501" s="110" t="s">
        <v>33</v>
      </c>
      <c r="G1501" s="115" t="s">
        <v>2095</v>
      </c>
      <c r="H1501" s="155">
        <v>2.46</v>
      </c>
      <c r="I1501" s="111" t="s">
        <v>1690</v>
      </c>
      <c r="J1501" s="91"/>
      <c r="K1501"/>
      <c r="L1501" s="42">
        <v>4607051135482</v>
      </c>
      <c r="M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</row>
    <row r="1502" spans="2:91" ht="12.6" customHeight="1" outlineLevel="2">
      <c r="B1502" s="37" t="s">
        <v>2097</v>
      </c>
      <c r="C1502" s="38"/>
      <c r="D1502" s="38"/>
      <c r="E1502" s="38"/>
      <c r="F1502" s="38"/>
      <c r="G1502" s="159"/>
      <c r="H1502" s="38"/>
      <c r="I1502" s="38"/>
      <c r="J1502" s="38"/>
      <c r="K1502"/>
      <c r="L1502" s="38"/>
      <c r="M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</row>
    <row r="1503" spans="2:91" ht="22.35" customHeight="1" outlineLevel="3">
      <c r="B1503" s="82" t="str">
        <f t="shared" ref="B1503:B1515" si="138">HYPERLINK(CONCATENATE("http://belpult.by/site_search?search_term=",C1503),G1503)</f>
        <v xml:space="preserve">            Кабель Display port штекер - Display port штекер 1,5м  (PVC bag) версия 1.2 (56-019)</v>
      </c>
      <c r="C1503" s="41" t="s">
        <v>3299</v>
      </c>
      <c r="D1503" s="70">
        <f t="shared" si="136"/>
        <v>21.779999999999998</v>
      </c>
      <c r="E1503" s="110" t="s">
        <v>33</v>
      </c>
      <c r="G1503" s="115" t="s">
        <v>3298</v>
      </c>
      <c r="H1503" s="155">
        <v>18.149999999999999</v>
      </c>
      <c r="I1503" s="111" t="s">
        <v>1826</v>
      </c>
      <c r="J1503" s="81"/>
      <c r="K1503"/>
      <c r="L1503" s="42">
        <v>6930010013162</v>
      </c>
      <c r="M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</row>
    <row r="1504" spans="2:91" ht="22.35" customHeight="1" outlineLevel="3">
      <c r="B1504" s="82" t="str">
        <f t="shared" si="138"/>
        <v xml:space="preserve">            Кабель DVI-D штекер - DVI-D штекер  1,5 м  GOLD с ферритами   BB (56-001)</v>
      </c>
      <c r="C1504" s="41" t="s">
        <v>3597</v>
      </c>
      <c r="D1504" s="70">
        <f t="shared" si="136"/>
        <v>10.764000000000001</v>
      </c>
      <c r="E1504" s="110" t="s">
        <v>33</v>
      </c>
      <c r="G1504" s="115" t="s">
        <v>3596</v>
      </c>
      <c r="H1504" s="155">
        <v>8.9700000000000006</v>
      </c>
      <c r="I1504" s="111" t="s">
        <v>1690</v>
      </c>
      <c r="J1504" s="91"/>
      <c r="K1504"/>
      <c r="L1504" s="42">
        <v>2000240431051</v>
      </c>
      <c r="M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</row>
    <row r="1505" spans="2:91" ht="22.35" customHeight="1" outlineLevel="3">
      <c r="B1505" s="82" t="str">
        <f t="shared" si="138"/>
        <v xml:space="preserve">            Кабель DVI-D штекер - DVI-D штекер  3,0 м  GOLD с ферритами   BB (56-002)</v>
      </c>
      <c r="C1505" s="41" t="s">
        <v>3301</v>
      </c>
      <c r="D1505" s="70">
        <f t="shared" si="136"/>
        <v>16.128</v>
      </c>
      <c r="E1505" s="110" t="s">
        <v>33</v>
      </c>
      <c r="G1505" s="115" t="s">
        <v>3300</v>
      </c>
      <c r="H1505" s="155">
        <v>13.44</v>
      </c>
      <c r="I1505" s="111" t="s">
        <v>1826</v>
      </c>
      <c r="J1505" s="81"/>
      <c r="K1505"/>
      <c r="L1505" s="42">
        <v>6930010010802</v>
      </c>
      <c r="M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</row>
    <row r="1506" spans="2:91" ht="22.35" customHeight="1" outlineLevel="3">
      <c r="B1506" s="82" t="str">
        <f t="shared" si="138"/>
        <v xml:space="preserve">            Кабель DVI-D штекер - DVI-D штекер  5,0 м  GOLD с ферритами   ВВ (56-003)</v>
      </c>
      <c r="C1506" s="41" t="s">
        <v>3303</v>
      </c>
      <c r="D1506" s="70">
        <f t="shared" si="136"/>
        <v>21.563999999999997</v>
      </c>
      <c r="E1506" s="110" t="s">
        <v>33</v>
      </c>
      <c r="G1506" s="115" t="s">
        <v>3302</v>
      </c>
      <c r="H1506" s="155">
        <v>17.97</v>
      </c>
      <c r="I1506" s="111" t="s">
        <v>1826</v>
      </c>
      <c r="J1506" s="81"/>
      <c r="K1506"/>
      <c r="L1506" s="42">
        <v>6930010010826</v>
      </c>
      <c r="M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</row>
    <row r="1507" spans="2:91" ht="22.35" customHeight="1" outlineLevel="3">
      <c r="B1507" s="82" t="str">
        <f t="shared" si="138"/>
        <v xml:space="preserve">            Кабель штекер VGA 15 pin - штекер  3 RCA (RGB)  1,7 м (АС 7337)</v>
      </c>
      <c r="C1507" s="42">
        <v>95036</v>
      </c>
      <c r="D1507" s="70">
        <f t="shared" si="136"/>
        <v>10.295999999999999</v>
      </c>
      <c r="E1507" s="110" t="s">
        <v>33</v>
      </c>
      <c r="G1507" s="115" t="s">
        <v>3304</v>
      </c>
      <c r="H1507" s="155">
        <v>8.58</v>
      </c>
      <c r="I1507" s="111" t="s">
        <v>1826</v>
      </c>
      <c r="J1507" s="91"/>
      <c r="K1507"/>
      <c r="L1507" s="42">
        <v>4620007095036</v>
      </c>
      <c r="M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</row>
    <row r="1508" spans="2:91" ht="22.35" customHeight="1" outlineLevel="3">
      <c r="B1508" s="82" t="str">
        <f t="shared" si="138"/>
        <v xml:space="preserve">            Кабель штекер VGA 15 pin - штекер VGA 15 pin   1,5 м с ферритами  ВВ (58-002)</v>
      </c>
      <c r="C1508" s="41" t="s">
        <v>3306</v>
      </c>
      <c r="D1508" s="70">
        <f t="shared" si="136"/>
        <v>5.3999999999999995</v>
      </c>
      <c r="E1508" s="110" t="s">
        <v>33</v>
      </c>
      <c r="G1508" s="115" t="s">
        <v>3305</v>
      </c>
      <c r="H1508" s="155">
        <v>4.5</v>
      </c>
      <c r="I1508" s="111" t="s">
        <v>1826</v>
      </c>
      <c r="J1508" s="91"/>
      <c r="K1508"/>
      <c r="L1508" s="42">
        <v>7453071536672</v>
      </c>
      <c r="M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</row>
    <row r="1509" spans="2:91" ht="22.35" customHeight="1" outlineLevel="3">
      <c r="B1509" s="82" t="str">
        <f t="shared" si="138"/>
        <v xml:space="preserve">            Кабель штекер VGA 15 pin - штекер VGA 15 pin   3,0 м с ферритами  ВВ (58-003)</v>
      </c>
      <c r="C1509" s="41" t="s">
        <v>3308</v>
      </c>
      <c r="D1509" s="70">
        <f t="shared" si="136"/>
        <v>8.5679999999999996</v>
      </c>
      <c r="E1509" s="110" t="s">
        <v>33</v>
      </c>
      <c r="G1509" s="115" t="s">
        <v>3307</v>
      </c>
      <c r="H1509" s="155">
        <v>7.14</v>
      </c>
      <c r="I1509" s="111" t="s">
        <v>1826</v>
      </c>
      <c r="J1509" s="81"/>
      <c r="K1509"/>
      <c r="L1509" s="42">
        <v>6930010012509</v>
      </c>
      <c r="M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</row>
    <row r="1510" spans="2:91" ht="22.35" customHeight="1" outlineLevel="3">
      <c r="B1510" s="82" t="str">
        <f t="shared" si="138"/>
        <v xml:space="preserve">            Кабель штекер VGA 15 pin - штекер VGA 15 pin 20,0 м с ферритами  ВВ (58-009)</v>
      </c>
      <c r="C1510" s="41" t="s">
        <v>3310</v>
      </c>
      <c r="D1510" s="70">
        <f t="shared" si="136"/>
        <v>48.743999999999993</v>
      </c>
      <c r="E1510" s="110" t="s">
        <v>33</v>
      </c>
      <c r="G1510" s="115" t="s">
        <v>3309</v>
      </c>
      <c r="H1510" s="155">
        <v>40.619999999999997</v>
      </c>
      <c r="I1510" s="111" t="s">
        <v>342</v>
      </c>
      <c r="J1510" s="81"/>
      <c r="K1510"/>
      <c r="L1510" s="42">
        <v>6988888580095</v>
      </c>
      <c r="M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</row>
    <row r="1511" spans="2:91" ht="22.35" customHeight="1" outlineLevel="3">
      <c r="B1511" s="82" t="str">
        <f t="shared" si="138"/>
        <v xml:space="preserve">            Кабель штекер VGA 15 pin - штекер VGA 15 pin GOLD  10,0 м с ферритами  ВВ (58-006)</v>
      </c>
      <c r="C1511" s="41" t="s">
        <v>3312</v>
      </c>
      <c r="D1511" s="70">
        <f t="shared" si="136"/>
        <v>29.951999999999998</v>
      </c>
      <c r="E1511" s="110" t="s">
        <v>33</v>
      </c>
      <c r="G1511" s="115" t="s">
        <v>3311</v>
      </c>
      <c r="H1511" s="155">
        <v>24.96</v>
      </c>
      <c r="I1511" s="111" t="s">
        <v>1728</v>
      </c>
      <c r="J1511" s="91"/>
      <c r="K1511"/>
      <c r="L1511" s="42">
        <v>6930010012943</v>
      </c>
      <c r="M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</row>
    <row r="1512" spans="2:91" ht="22.35" customHeight="1" outlineLevel="3">
      <c r="B1512" s="82" t="str">
        <f t="shared" si="138"/>
        <v xml:space="preserve">            Кабель штекер VGA 15 pin - штекер VGA 15 pin GOLD  15,0 м с ферритами  ВВ (58-008)</v>
      </c>
      <c r="C1512" s="41" t="s">
        <v>3314</v>
      </c>
      <c r="D1512" s="70">
        <f t="shared" si="136"/>
        <v>40.283999999999999</v>
      </c>
      <c r="E1512" s="110" t="s">
        <v>33</v>
      </c>
      <c r="G1512" s="115" t="s">
        <v>3313</v>
      </c>
      <c r="H1512" s="155">
        <v>33.57</v>
      </c>
      <c r="I1512" s="111" t="s">
        <v>342</v>
      </c>
      <c r="J1512" s="81"/>
      <c r="K1512"/>
      <c r="L1512" s="42">
        <v>5457876562272</v>
      </c>
      <c r="M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</row>
    <row r="1513" spans="2:91" ht="22.35" customHeight="1" outlineLevel="3">
      <c r="B1513" s="82" t="str">
        <f t="shared" si="138"/>
        <v xml:space="preserve">            Шнур VGA штекер - VGA штекер 3м, OD5,5мм (в ПЭ упаковке) ( АРБАКОМ)</v>
      </c>
      <c r="C1513" s="41" t="s">
        <v>2099</v>
      </c>
      <c r="D1513" s="70">
        <f t="shared" si="136"/>
        <v>8.2439999999999998</v>
      </c>
      <c r="E1513" s="110" t="s">
        <v>33</v>
      </c>
      <c r="G1513" s="115" t="s">
        <v>2098</v>
      </c>
      <c r="H1513" s="155">
        <v>6.87</v>
      </c>
      <c r="I1513" s="111" t="s">
        <v>1690</v>
      </c>
      <c r="J1513" s="91"/>
      <c r="K1513"/>
      <c r="L1513" s="42">
        <v>4607051136724</v>
      </c>
      <c r="M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</row>
    <row r="1514" spans="2:91" ht="22.35" customHeight="1" outlineLevel="3">
      <c r="B1514" s="82" t="str">
        <f t="shared" si="138"/>
        <v xml:space="preserve">            Шнур VGA штекер - VGA штекер 5м, OD5,5мм (в ПЭ упаковке) ( АРБАКОМ)</v>
      </c>
      <c r="C1514" s="41" t="s">
        <v>2101</v>
      </c>
      <c r="D1514" s="70">
        <f t="shared" si="136"/>
        <v>11.484</v>
      </c>
      <c r="E1514" s="110" t="s">
        <v>33</v>
      </c>
      <c r="G1514" s="115" t="s">
        <v>2100</v>
      </c>
      <c r="H1514" s="155">
        <v>9.57</v>
      </c>
      <c r="I1514" s="111" t="s">
        <v>1690</v>
      </c>
      <c r="J1514" s="91"/>
      <c r="K1514"/>
      <c r="L1514" s="42">
        <v>4607051136731</v>
      </c>
      <c r="M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</row>
    <row r="1515" spans="2:91" ht="22.35" customHeight="1" outlineLevel="3">
      <c r="B1515" s="82" t="str">
        <f t="shared" si="138"/>
        <v xml:space="preserve">            Шнур VGA(15pin) штекер - VGA(15pin) штекер, 1.5м, 2 феррита, OD5,5мм (в ПЭ упаковке) (АРБАКОМ)</v>
      </c>
      <c r="C1515" s="41" t="s">
        <v>2103</v>
      </c>
      <c r="D1515" s="70">
        <f t="shared" si="136"/>
        <v>6.3</v>
      </c>
      <c r="E1515" s="110" t="s">
        <v>33</v>
      </c>
      <c r="G1515" s="115" t="s">
        <v>2102</v>
      </c>
      <c r="H1515" s="155">
        <v>5.25</v>
      </c>
      <c r="I1515" s="111" t="s">
        <v>1690</v>
      </c>
      <c r="J1515" s="91"/>
      <c r="K1515"/>
      <c r="L1515" s="42">
        <v>4607051136625</v>
      </c>
      <c r="M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</row>
    <row r="1516" spans="2:91" ht="12.6" customHeight="1" outlineLevel="2">
      <c r="B1516" s="37" t="s">
        <v>2104</v>
      </c>
      <c r="C1516" s="38"/>
      <c r="D1516" s="38"/>
      <c r="E1516" s="38"/>
      <c r="F1516" s="38"/>
      <c r="G1516" s="159"/>
      <c r="H1516" s="38"/>
      <c r="I1516" s="38"/>
      <c r="J1516" s="38"/>
      <c r="K1516"/>
      <c r="L1516" s="38"/>
      <c r="M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</row>
    <row r="1517" spans="2:91" ht="12.6" customHeight="1" outlineLevel="3">
      <c r="B1517" s="39" t="s">
        <v>2105</v>
      </c>
      <c r="C1517" s="40"/>
      <c r="D1517" s="40"/>
      <c r="E1517" s="40"/>
      <c r="F1517" s="40"/>
      <c r="G1517" s="159"/>
      <c r="H1517" s="40"/>
      <c r="I1517" s="40"/>
      <c r="J1517" s="40"/>
      <c r="K1517"/>
      <c r="L1517" s="40"/>
      <c r="M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</row>
    <row r="1518" spans="2:91" ht="22.35" customHeight="1" outlineLevel="4">
      <c r="B1518" s="82" t="str">
        <f t="shared" ref="B1518:B1525" si="139">HYPERLINK(CONCATENATE("http://belpult.by/site_search?search_term=",C1518),G1518)</f>
        <v xml:space="preserve">                ISO Гнездо аудио и питания для подключения автомагнитолы (LX)</v>
      </c>
      <c r="C1518" s="41" t="s">
        <v>4872</v>
      </c>
      <c r="D1518" s="70">
        <f t="shared" si="136"/>
        <v>3.0599999999999996</v>
      </c>
      <c r="E1518" s="110" t="s">
        <v>33</v>
      </c>
      <c r="G1518" s="115" t="s">
        <v>2106</v>
      </c>
      <c r="H1518" s="155">
        <v>2.5499999999999998</v>
      </c>
      <c r="I1518" s="111" t="s">
        <v>2107</v>
      </c>
      <c r="J1518" s="91"/>
      <c r="K1518"/>
      <c r="L1518" s="42">
        <v>6988888360321</v>
      </c>
      <c r="M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</row>
    <row r="1519" spans="2:91" ht="22.35" customHeight="1" outlineLevel="4">
      <c r="B1519" s="82" t="str">
        <f t="shared" si="139"/>
        <v xml:space="preserve">                ISO штекер акустический и питания для подключения автомагнитолы (LX)</v>
      </c>
      <c r="C1519" s="41" t="s">
        <v>4873</v>
      </c>
      <c r="D1519" s="70">
        <f t="shared" si="136"/>
        <v>2.8079999999999998</v>
      </c>
      <c r="E1519" s="110" t="s">
        <v>33</v>
      </c>
      <c r="G1519" s="115" t="s">
        <v>2108</v>
      </c>
      <c r="H1519" s="155">
        <v>2.34</v>
      </c>
      <c r="I1519" s="111" t="s">
        <v>1690</v>
      </c>
      <c r="J1519" s="91"/>
      <c r="K1519"/>
      <c r="L1519" s="42">
        <v>6930010011137</v>
      </c>
      <c r="M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</row>
    <row r="1520" spans="2:91" ht="22.35" customHeight="1" outlineLevel="4">
      <c r="B1520" s="82" t="str">
        <f t="shared" si="139"/>
        <v xml:space="preserve">                Авто-антенный штекер, на кабель (пластик-никель) (АРБАКОМ) </v>
      </c>
      <c r="C1520" s="41" t="s">
        <v>2110</v>
      </c>
      <c r="D1520" s="70">
        <f t="shared" si="136"/>
        <v>0.68399999999999994</v>
      </c>
      <c r="E1520" s="110" t="s">
        <v>33</v>
      </c>
      <c r="G1520" s="115" t="s">
        <v>2109</v>
      </c>
      <c r="H1520" s="155">
        <v>0.56999999999999995</v>
      </c>
      <c r="I1520" s="111" t="s">
        <v>1733</v>
      </c>
      <c r="J1520" s="91"/>
      <c r="K1520"/>
      <c r="L1520" s="42">
        <v>4607051111196</v>
      </c>
      <c r="M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</row>
    <row r="1521" spans="2:91" ht="22.35" customHeight="1" outlineLevel="4">
      <c r="B1521" s="82" t="str">
        <f t="shared" si="139"/>
        <v xml:space="preserve">                Авто-прикуривателя гнездо, на кабель (АРБАКОМ)</v>
      </c>
      <c r="C1521" s="41" t="s">
        <v>2112</v>
      </c>
      <c r="D1521" s="70">
        <f t="shared" si="136"/>
        <v>0.79200000000000004</v>
      </c>
      <c r="E1521" s="110" t="s">
        <v>33</v>
      </c>
      <c r="G1521" s="115" t="s">
        <v>2111</v>
      </c>
      <c r="H1521" s="155">
        <v>0.66</v>
      </c>
      <c r="I1521" s="111" t="s">
        <v>2113</v>
      </c>
      <c r="J1521" s="91"/>
      <c r="K1521"/>
      <c r="L1521" s="42">
        <v>2000230094594</v>
      </c>
      <c r="M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</row>
    <row r="1522" spans="2:91" ht="22.35" customHeight="1" outlineLevel="4">
      <c r="B1522" s="82" t="str">
        <f t="shared" si="139"/>
        <v xml:space="preserve">                Авто-прикуривателя штекер, на кабель D7.0мм, с предохранителем, без индикатора (АРБАКОМ)</v>
      </c>
      <c r="C1522" s="41" t="s">
        <v>2115</v>
      </c>
      <c r="D1522" s="70">
        <f t="shared" si="136"/>
        <v>1.044</v>
      </c>
      <c r="E1522" s="110" t="s">
        <v>33</v>
      </c>
      <c r="G1522" s="115" t="s">
        <v>2114</v>
      </c>
      <c r="H1522" s="155">
        <v>0.87</v>
      </c>
      <c r="I1522" s="111" t="s">
        <v>2107</v>
      </c>
      <c r="J1522" s="91"/>
      <c r="K1522"/>
      <c r="L1522" s="42">
        <v>2000000000121</v>
      </c>
      <c r="M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</row>
    <row r="1523" spans="2:91" ht="22.35" customHeight="1" outlineLevel="4">
      <c r="B1523" s="82" t="str">
        <f t="shared" si="139"/>
        <v xml:space="preserve">                Авто-прикуривателя штекер, на кабель D7.0мм, с предохранителем, с LED индикатором  (АРБАКОМ)</v>
      </c>
      <c r="C1523" s="41" t="s">
        <v>2117</v>
      </c>
      <c r="D1523" s="70">
        <f t="shared" si="136"/>
        <v>1.1160000000000001</v>
      </c>
      <c r="E1523" s="110" t="s">
        <v>33</v>
      </c>
      <c r="G1523" s="115" t="s">
        <v>2116</v>
      </c>
      <c r="H1523" s="155">
        <v>0.93</v>
      </c>
      <c r="I1523" s="111" t="s">
        <v>1779</v>
      </c>
      <c r="J1523" s="91"/>
      <c r="K1523"/>
      <c r="L1523" s="42">
        <v>2000230094600</v>
      </c>
      <c r="M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</row>
    <row r="1524" spans="2:91" ht="22.35" customHeight="1" outlineLevel="4">
      <c r="B1524" s="82" t="str">
        <f t="shared" si="139"/>
        <v xml:space="preserve">                Переходник для автоантенны гнездо "АЗИЯ" - штекер "ЕВРОПА"</v>
      </c>
      <c r="C1524" s="41" t="s">
        <v>4623</v>
      </c>
      <c r="D1524" s="70">
        <f t="shared" si="136"/>
        <v>1.7999999999999998</v>
      </c>
      <c r="E1524" s="110" t="s">
        <v>33</v>
      </c>
      <c r="G1524" s="115" t="s">
        <v>4622</v>
      </c>
      <c r="H1524" s="155">
        <v>1.5</v>
      </c>
      <c r="I1524" s="111" t="s">
        <v>1996</v>
      </c>
      <c r="J1524" s="91"/>
      <c r="K1524"/>
      <c r="L1524" s="42">
        <v>2000230090985</v>
      </c>
      <c r="M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</row>
    <row r="1525" spans="2:91" ht="22.35" customHeight="1" outlineLevel="4">
      <c r="B1525" s="82" t="str">
        <f t="shared" si="139"/>
        <v xml:space="preserve">                Переходник для автоантенны штекер "АЗИЯ" - гнездо "ЕВРОПА"</v>
      </c>
      <c r="C1525" s="41" t="s">
        <v>3492</v>
      </c>
      <c r="D1525" s="70">
        <f t="shared" si="136"/>
        <v>0.89999999999999991</v>
      </c>
      <c r="E1525" s="110" t="s">
        <v>33</v>
      </c>
      <c r="G1525" s="115" t="s">
        <v>3491</v>
      </c>
      <c r="H1525" s="155">
        <v>0.75</v>
      </c>
      <c r="I1525" s="111" t="s">
        <v>1996</v>
      </c>
      <c r="J1525" s="91"/>
      <c r="K1525"/>
      <c r="L1525" s="41"/>
      <c r="M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</row>
    <row r="1526" spans="2:91" ht="12.6" customHeight="1" outlineLevel="3">
      <c r="B1526" s="39" t="s">
        <v>2118</v>
      </c>
      <c r="C1526" s="40"/>
      <c r="D1526" s="40"/>
      <c r="E1526" s="40"/>
      <c r="F1526" s="40"/>
      <c r="G1526" s="159"/>
      <c r="H1526" s="40"/>
      <c r="I1526" s="40"/>
      <c r="J1526" s="40"/>
      <c r="K1526"/>
      <c r="L1526" s="40"/>
      <c r="M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</row>
    <row r="1527" spans="2:91" ht="22.35" customHeight="1" outlineLevel="4">
      <c r="B1527" s="82" t="str">
        <f t="shared" ref="B1527:B1532" si="140">HYPERLINK(CONCATENATE("http://belpult.by/site_search?search_term=",C1527),G1527)</f>
        <v xml:space="preserve">                Шнур DC питания от Авто прикуривателя -1,4/3,4мм угловой штекер 1,5м (витой) (АРБАКОМ)</v>
      </c>
      <c r="C1527" s="41" t="s">
        <v>2120</v>
      </c>
      <c r="D1527" s="70">
        <f t="shared" si="136"/>
        <v>3.5999999999999996</v>
      </c>
      <c r="E1527" s="110" t="s">
        <v>33</v>
      </c>
      <c r="G1527" s="115" t="s">
        <v>2119</v>
      </c>
      <c r="H1527" s="155">
        <v>3</v>
      </c>
      <c r="I1527" s="111" t="s">
        <v>1690</v>
      </c>
      <c r="J1527" s="91"/>
      <c r="K1527"/>
      <c r="L1527" s="42">
        <v>2000230091012</v>
      </c>
      <c r="M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</row>
    <row r="1528" spans="2:91" ht="32.85" customHeight="1" outlineLevel="4">
      <c r="B1528" s="82" t="str">
        <f t="shared" si="140"/>
        <v xml:space="preserve">                Шнур DC питания от Авто прикуривателя -2,1/5,5мм прямой штекер 1,5м (плоский кабель) (АРБАКОМ)</v>
      </c>
      <c r="C1528" s="41" t="s">
        <v>2122</v>
      </c>
      <c r="D1528" s="70">
        <f t="shared" si="136"/>
        <v>2.988</v>
      </c>
      <c r="E1528" s="110" t="s">
        <v>33</v>
      </c>
      <c r="G1528" s="115" t="s">
        <v>2121</v>
      </c>
      <c r="H1528" s="155">
        <v>2.4900000000000002</v>
      </c>
      <c r="I1528" s="111" t="s">
        <v>1690</v>
      </c>
      <c r="J1528" s="81"/>
      <c r="K1528"/>
      <c r="L1528" s="42">
        <v>2000000001722</v>
      </c>
      <c r="M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</row>
    <row r="1529" spans="2:91" ht="22.35" customHeight="1" outlineLevel="4">
      <c r="B1529" s="82" t="str">
        <f t="shared" si="140"/>
        <v xml:space="preserve">                Шнур DC питания от Авто прикуривателя -2,1/5,5мм угловой штекер 1,5м (витой)(АРБАКОМ)</v>
      </c>
      <c r="C1529" s="41" t="s">
        <v>2124</v>
      </c>
      <c r="D1529" s="70">
        <f t="shared" si="136"/>
        <v>3.5999999999999996</v>
      </c>
      <c r="E1529" s="110" t="s">
        <v>33</v>
      </c>
      <c r="G1529" s="115" t="s">
        <v>2123</v>
      </c>
      <c r="H1529" s="155">
        <v>3</v>
      </c>
      <c r="I1529" s="111" t="s">
        <v>1690</v>
      </c>
      <c r="J1529" s="91"/>
      <c r="K1529"/>
      <c r="L1529" s="42">
        <v>2000000001739</v>
      </c>
      <c r="M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</row>
    <row r="1530" spans="2:91" ht="22.35" customHeight="1" outlineLevel="4">
      <c r="B1530" s="82" t="str">
        <f t="shared" si="140"/>
        <v xml:space="preserve">                Шнур DC питания от Авто прикуривателя -2,5/5,5мм угловой штекер 1,5м (витой) </v>
      </c>
      <c r="C1530" s="41" t="s">
        <v>2126</v>
      </c>
      <c r="D1530" s="70">
        <f t="shared" si="136"/>
        <v>3.5999999999999996</v>
      </c>
      <c r="E1530" s="110" t="s">
        <v>33</v>
      </c>
      <c r="G1530" s="115" t="s">
        <v>2125</v>
      </c>
      <c r="H1530" s="155">
        <v>3</v>
      </c>
      <c r="I1530" s="111" t="s">
        <v>1690</v>
      </c>
      <c r="J1530" s="91"/>
      <c r="K1530"/>
      <c r="L1530" s="42">
        <v>2000240440718</v>
      </c>
      <c r="M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</row>
    <row r="1531" spans="2:91" ht="22.35" customHeight="1" outlineLevel="4">
      <c r="B1531" s="82" t="str">
        <f t="shared" si="140"/>
        <v xml:space="preserve">                Шнур DC питания от Авто-прикуривателя - 1.4/3.4мм прямой штекер, 1.5м (плоский кабель) </v>
      </c>
      <c r="C1531" s="41" t="s">
        <v>2128</v>
      </c>
      <c r="D1531" s="70">
        <f t="shared" si="136"/>
        <v>2.988</v>
      </c>
      <c r="E1531" s="110" t="s">
        <v>33</v>
      </c>
      <c r="G1531" s="115" t="s">
        <v>2127</v>
      </c>
      <c r="H1531" s="155">
        <v>2.4900000000000002</v>
      </c>
      <c r="I1531" s="111" t="s">
        <v>1690</v>
      </c>
      <c r="J1531" s="91"/>
      <c r="K1531"/>
      <c r="L1531" s="42">
        <v>2000230094402</v>
      </c>
      <c r="M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</row>
    <row r="1532" spans="2:91" ht="22.35" customHeight="1" outlineLevel="4">
      <c r="B1532" s="82" t="str">
        <f t="shared" si="140"/>
        <v xml:space="preserve">                Шнур питания DC от Авто прикуривателя - 2.5/5.5мм прямой штекер 1.5м (плоский кабель) </v>
      </c>
      <c r="C1532" s="41" t="s">
        <v>2130</v>
      </c>
      <c r="D1532" s="70">
        <f t="shared" si="136"/>
        <v>2.988</v>
      </c>
      <c r="E1532" s="110" t="s">
        <v>33</v>
      </c>
      <c r="G1532" s="115" t="s">
        <v>2129</v>
      </c>
      <c r="H1532" s="155">
        <v>2.4900000000000002</v>
      </c>
      <c r="I1532" s="111" t="s">
        <v>1690</v>
      </c>
      <c r="J1532" s="91"/>
      <c r="K1532"/>
      <c r="L1532" s="42">
        <v>2000230094419</v>
      </c>
      <c r="M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</row>
    <row r="1533" spans="2:91" ht="12.6" customHeight="1" outlineLevel="2">
      <c r="B1533" s="37" t="s">
        <v>2131</v>
      </c>
      <c r="C1533" s="38"/>
      <c r="D1533" s="38"/>
      <c r="E1533" s="38"/>
      <c r="F1533" s="38"/>
      <c r="G1533" s="159"/>
      <c r="H1533" s="38"/>
      <c r="I1533" s="38"/>
      <c r="J1533" s="38"/>
      <c r="K1533"/>
      <c r="L1533" s="38"/>
      <c r="M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</row>
    <row r="1534" spans="2:91" ht="12.6" customHeight="1" outlineLevel="3">
      <c r="B1534" s="39" t="s">
        <v>2132</v>
      </c>
      <c r="C1534" s="40"/>
      <c r="D1534" s="40"/>
      <c r="E1534" s="40"/>
      <c r="F1534" s="40"/>
      <c r="G1534" s="159"/>
      <c r="H1534" s="40"/>
      <c r="I1534" s="40"/>
      <c r="J1534" s="40"/>
      <c r="K1534"/>
      <c r="L1534" s="40"/>
      <c r="M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</row>
    <row r="1535" spans="2:91" ht="22.35" customHeight="1" outlineLevel="4">
      <c r="B1535" s="82" t="str">
        <f t="shared" ref="B1535:B1548" si="141">HYPERLINK(CONCATENATE("http://belpult.by/site_search?search_term=",C1535),G1535)</f>
        <v xml:space="preserve">                переходник  6.3мм Стерео штекер - 3.5мм Стерео гнездо (пластик-никель) APP-126</v>
      </c>
      <c r="C1535" s="41" t="s">
        <v>2134</v>
      </c>
      <c r="D1535" s="70">
        <f t="shared" si="136"/>
        <v>1.1879999999999999</v>
      </c>
      <c r="E1535" s="110" t="s">
        <v>33</v>
      </c>
      <c r="G1535" s="115" t="s">
        <v>2133</v>
      </c>
      <c r="H1535" s="155">
        <v>0.99</v>
      </c>
      <c r="I1535" s="111" t="s">
        <v>1733</v>
      </c>
      <c r="J1535" s="91"/>
      <c r="K1535"/>
      <c r="L1535" s="42">
        <v>4607159685377</v>
      </c>
      <c r="M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</row>
    <row r="1536" spans="2:91" ht="22.35" customHeight="1" outlineLevel="4">
      <c r="B1536" s="82" t="str">
        <f t="shared" si="141"/>
        <v xml:space="preserve">                переходник 2,5мм Стерео штекер-3,5мм Стерео гнезда  (никель) (АРБАКОМ)</v>
      </c>
      <c r="C1536" s="41" t="s">
        <v>2136</v>
      </c>
      <c r="D1536" s="70">
        <f t="shared" si="136"/>
        <v>1.1879999999999999</v>
      </c>
      <c r="E1536" s="110" t="s">
        <v>33</v>
      </c>
      <c r="G1536" s="115" t="s">
        <v>2135</v>
      </c>
      <c r="H1536" s="155">
        <v>0.99</v>
      </c>
      <c r="I1536" s="111" t="s">
        <v>1733</v>
      </c>
      <c r="J1536" s="81"/>
      <c r="K1536"/>
      <c r="L1536" s="42">
        <v>2000230091036</v>
      </c>
      <c r="M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</row>
    <row r="1537" spans="2:91" ht="22.35" customHeight="1" outlineLevel="4">
      <c r="B1537" s="82" t="str">
        <f t="shared" si="141"/>
        <v xml:space="preserve">                переходник 2,5мм Стерео штекер-3,5мм Стерео гнезда  (пластик-никель) (АРБАКОМ)</v>
      </c>
      <c r="C1537" s="41" t="s">
        <v>2138</v>
      </c>
      <c r="D1537" s="70">
        <f t="shared" si="136"/>
        <v>0.61199999999999999</v>
      </c>
      <c r="E1537" s="110" t="s">
        <v>33</v>
      </c>
      <c r="G1537" s="115" t="s">
        <v>2137</v>
      </c>
      <c r="H1537" s="155">
        <v>0.51</v>
      </c>
      <c r="I1537" s="111" t="s">
        <v>1733</v>
      </c>
      <c r="J1537" s="91"/>
      <c r="K1537"/>
      <c r="L1537" s="42">
        <v>4607051132085</v>
      </c>
      <c r="M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</row>
    <row r="1538" spans="2:91" ht="22.35" customHeight="1" outlineLevel="4">
      <c r="B1538" s="82" t="str">
        <f t="shared" si="141"/>
        <v xml:space="preserve">                переходник 2*RCA (тюльпан)гнезда-2*RCA (тюльпан) гнезда  (пластик-никель) (АРБАКОМ)</v>
      </c>
      <c r="C1538" s="41" t="s">
        <v>2140</v>
      </c>
      <c r="D1538" s="70">
        <f t="shared" si="136"/>
        <v>0.61199999999999999</v>
      </c>
      <c r="E1538" s="110" t="s">
        <v>33</v>
      </c>
      <c r="G1538" s="115" t="s">
        <v>2139</v>
      </c>
      <c r="H1538" s="155">
        <v>0.51</v>
      </c>
      <c r="I1538" s="111" t="s">
        <v>1733</v>
      </c>
      <c r="J1538" s="91"/>
      <c r="K1538"/>
      <c r="L1538" s="42">
        <v>4607051132016</v>
      </c>
      <c r="M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</row>
    <row r="1539" spans="2:91" ht="22.35" customHeight="1" outlineLevel="4">
      <c r="B1539" s="82" t="str">
        <f t="shared" si="141"/>
        <v xml:space="preserve">                переходник 3,5мм Стерео штекер-2,5мм Стерео гнездо  (пластик-никель) (АРБАКОМ)</v>
      </c>
      <c r="C1539" s="41" t="s">
        <v>2142</v>
      </c>
      <c r="D1539" s="70">
        <f t="shared" ref="D1539:D1602" si="142">H1539*1.2</f>
        <v>0.61199999999999999</v>
      </c>
      <c r="E1539" s="110" t="s">
        <v>33</v>
      </c>
      <c r="G1539" s="115" t="s">
        <v>2141</v>
      </c>
      <c r="H1539" s="155">
        <v>0.51</v>
      </c>
      <c r="I1539" s="111" t="s">
        <v>1733</v>
      </c>
      <c r="J1539" s="91"/>
      <c r="K1539"/>
      <c r="L1539" s="42">
        <v>2000230091043</v>
      </c>
      <c r="M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</row>
    <row r="1540" spans="2:91" ht="22.35" customHeight="1" outlineLevel="4">
      <c r="B1540" s="82" t="str">
        <f t="shared" si="141"/>
        <v xml:space="preserve">                переходник 3,5мм Стерео штекер-2*3,5мм Стерео гнезда  (пластик-никель) (АРБАКОМ)</v>
      </c>
      <c r="C1540" s="41" t="s">
        <v>2144</v>
      </c>
      <c r="D1540" s="70">
        <f t="shared" si="142"/>
        <v>0.57599999999999996</v>
      </c>
      <c r="E1540" s="110" t="s">
        <v>33</v>
      </c>
      <c r="G1540" s="115" t="s">
        <v>2143</v>
      </c>
      <c r="H1540" s="155">
        <v>0.48</v>
      </c>
      <c r="I1540" s="111" t="s">
        <v>1733</v>
      </c>
      <c r="J1540" s="91"/>
      <c r="K1540"/>
      <c r="L1540" s="42">
        <v>4607051131569</v>
      </c>
      <c r="M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</row>
    <row r="1541" spans="2:91" ht="22.35" customHeight="1" outlineLevel="4">
      <c r="B1541" s="82" t="str">
        <f t="shared" si="141"/>
        <v xml:space="preserve">                переходник 3,5мм Стерео штекер-2*RCA (тюльпан) гнезда  (пластик-никель) (АРБАКОМ)</v>
      </c>
      <c r="C1541" s="41" t="s">
        <v>2146</v>
      </c>
      <c r="D1541" s="70">
        <f t="shared" si="142"/>
        <v>0.57599999999999996</v>
      </c>
      <c r="E1541" s="110" t="s">
        <v>33</v>
      </c>
      <c r="G1541" s="115" t="s">
        <v>2145</v>
      </c>
      <c r="H1541" s="155">
        <v>0.48</v>
      </c>
      <c r="I1541" s="111" t="s">
        <v>1733</v>
      </c>
      <c r="J1541" s="91"/>
      <c r="K1541"/>
      <c r="L1541" s="42">
        <v>4607051131583</v>
      </c>
      <c r="M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</row>
    <row r="1542" spans="2:91" ht="22.35" customHeight="1" outlineLevel="4">
      <c r="B1542" s="82" t="str">
        <f t="shared" si="141"/>
        <v xml:space="preserve">                переходник 3,5мм Стерео штекер-6,3мм Стерео гнездо  (никель) (АРБАКОМ)</v>
      </c>
      <c r="C1542" s="41" t="s">
        <v>2148</v>
      </c>
      <c r="D1542" s="70">
        <f t="shared" si="142"/>
        <v>1.26</v>
      </c>
      <c r="E1542" s="110" t="s">
        <v>33</v>
      </c>
      <c r="G1542" s="115" t="s">
        <v>2147</v>
      </c>
      <c r="H1542" s="155">
        <v>1.05</v>
      </c>
      <c r="I1542" s="111" t="s">
        <v>1733</v>
      </c>
      <c r="J1542" s="91"/>
      <c r="K1542"/>
      <c r="L1542" s="42">
        <v>4607051131620</v>
      </c>
      <c r="M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</row>
    <row r="1543" spans="2:91" ht="22.35" customHeight="1" outlineLevel="4">
      <c r="B1543" s="82" t="str">
        <f t="shared" si="141"/>
        <v xml:space="preserve">                переходник 6,3мм Стерео штекер-3,5мм Стерео гнездо  (золото) (АРБАКОМ)</v>
      </c>
      <c r="C1543" s="41" t="s">
        <v>2150</v>
      </c>
      <c r="D1543" s="70">
        <f t="shared" si="142"/>
        <v>1.5840000000000001</v>
      </c>
      <c r="E1543" s="110" t="s">
        <v>33</v>
      </c>
      <c r="G1543" s="115" t="s">
        <v>2149</v>
      </c>
      <c r="H1543" s="155">
        <v>1.32</v>
      </c>
      <c r="I1543" s="111" t="s">
        <v>1733</v>
      </c>
      <c r="J1543" s="91"/>
      <c r="K1543"/>
      <c r="L1543" s="42">
        <v>4607051131651</v>
      </c>
      <c r="M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</row>
    <row r="1544" spans="2:91" ht="22.35" customHeight="1" outlineLevel="4">
      <c r="B1544" s="82" t="str">
        <f t="shared" si="141"/>
        <v xml:space="preserve">                переходник 6,3мм Стерео штекер-3,5мм Стерео гнездо  (никель) (АРБАКОМ)</v>
      </c>
      <c r="C1544" s="41" t="s">
        <v>2152</v>
      </c>
      <c r="D1544" s="70">
        <f t="shared" si="142"/>
        <v>1.26</v>
      </c>
      <c r="E1544" s="110" t="s">
        <v>33</v>
      </c>
      <c r="G1544" s="115" t="s">
        <v>2151</v>
      </c>
      <c r="H1544" s="155">
        <v>1.05</v>
      </c>
      <c r="I1544" s="111" t="s">
        <v>1733</v>
      </c>
      <c r="J1544" s="91"/>
      <c r="K1544"/>
      <c r="L1544" s="42">
        <v>4607051131712</v>
      </c>
      <c r="M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</row>
    <row r="1545" spans="2:91" ht="22.35" customHeight="1" outlineLevel="4">
      <c r="B1545" s="82" t="str">
        <f t="shared" si="141"/>
        <v xml:space="preserve">                переходник RCA (тюльпан) штекер-2*RCA (тюльпан) гнезда  (пластик-никель) (АРБАКОМ)</v>
      </c>
      <c r="C1545" s="41" t="s">
        <v>2154</v>
      </c>
      <c r="D1545" s="70">
        <f t="shared" si="142"/>
        <v>0.57599999999999996</v>
      </c>
      <c r="E1545" s="110" t="s">
        <v>33</v>
      </c>
      <c r="G1545" s="115" t="s">
        <v>2153</v>
      </c>
      <c r="H1545" s="155">
        <v>0.48</v>
      </c>
      <c r="I1545" s="111" t="s">
        <v>1733</v>
      </c>
      <c r="J1545" s="91"/>
      <c r="K1545"/>
      <c r="L1545" s="42">
        <v>4607051131774</v>
      </c>
      <c r="M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</row>
    <row r="1546" spans="2:91" ht="22.35" customHeight="1" outlineLevel="4">
      <c r="B1546" s="82" t="str">
        <f t="shared" si="141"/>
        <v xml:space="preserve">                Переходник штекер 2,5 мм стерео -  гнездо 3,5 мм стерео   L: 0,2 м   ВВ (АС 025)</v>
      </c>
      <c r="C1546" s="46">
        <v>8132</v>
      </c>
      <c r="D1546" s="70">
        <f t="shared" si="142"/>
        <v>1.3679999999999999</v>
      </c>
      <c r="E1546" s="110" t="s">
        <v>33</v>
      </c>
      <c r="G1546" s="115" t="s">
        <v>3315</v>
      </c>
      <c r="H1546" s="155">
        <v>1.1399999999999999</v>
      </c>
      <c r="I1546" s="111" t="s">
        <v>1826</v>
      </c>
      <c r="J1546" s="81"/>
      <c r="K1546"/>
      <c r="L1546" s="42">
        <v>4606400008132</v>
      </c>
      <c r="M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</row>
    <row r="1547" spans="2:91" ht="22.35" customHeight="1" outlineLevel="4">
      <c r="B1547" s="82" t="str">
        <f t="shared" si="141"/>
        <v xml:space="preserve">                Переходник штекер 3,5 мм 4С - 3 гнезда RCA   L: 0,2 м   RGB   ВВ (29-017)</v>
      </c>
      <c r="C1547" s="41" t="s">
        <v>3317</v>
      </c>
      <c r="D1547" s="70">
        <f t="shared" si="142"/>
        <v>2.4119999999999995</v>
      </c>
      <c r="E1547" s="110" t="s">
        <v>33</v>
      </c>
      <c r="G1547" s="115" t="s">
        <v>3316</v>
      </c>
      <c r="H1547" s="155">
        <v>2.0099999999999998</v>
      </c>
      <c r="I1547" s="111" t="s">
        <v>1826</v>
      </c>
      <c r="J1547" s="91"/>
      <c r="K1547"/>
      <c r="L1547" s="42">
        <v>6930010013506</v>
      </c>
      <c r="M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</row>
    <row r="1548" spans="2:91" ht="22.35" customHeight="1" outlineLevel="4">
      <c r="B1548" s="82" t="str">
        <f t="shared" si="141"/>
        <v xml:space="preserve">                Переходник штекер 3,5 мм стерео - 2 гнезда 3,5 мм стерео   L: 0,2 м   ВВ (АС 13-102-А)</v>
      </c>
      <c r="C1548" s="41" t="s">
        <v>3319</v>
      </c>
      <c r="D1548" s="70">
        <f t="shared" si="142"/>
        <v>3.0599999999999996</v>
      </c>
      <c r="E1548" s="110" t="s">
        <v>33</v>
      </c>
      <c r="G1548" s="115" t="s">
        <v>3318</v>
      </c>
      <c r="H1548" s="155">
        <v>2.5499999999999998</v>
      </c>
      <c r="I1548" s="111" t="s">
        <v>1826</v>
      </c>
      <c r="J1548" s="81"/>
      <c r="K1548"/>
      <c r="L1548" s="42">
        <v>6930010013810</v>
      </c>
      <c r="M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</row>
    <row r="1549" spans="2:91" ht="12.6" customHeight="1" outlineLevel="3">
      <c r="B1549" s="39" t="s">
        <v>2155</v>
      </c>
      <c r="C1549" s="40"/>
      <c r="D1549" s="40"/>
      <c r="E1549" s="40"/>
      <c r="F1549" s="40"/>
      <c r="G1549" s="159"/>
      <c r="H1549" s="40"/>
      <c r="I1549" s="40"/>
      <c r="J1549" s="40"/>
      <c r="K1549"/>
      <c r="L1549" s="40"/>
      <c r="M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</row>
    <row r="1550" spans="2:91" ht="11.85" customHeight="1" outlineLevel="4">
      <c r="B1550" s="82" t="str">
        <f t="shared" ref="B1550:B1567" si="143">HYPERLINK(CONCATENATE("http://belpult.by/site_search?search_term=",C1550),G1550)</f>
        <v xml:space="preserve">                Конвертер из HDMI в VGA (PCI1394)</v>
      </c>
      <c r="C1550" s="42">
        <v>16297</v>
      </c>
      <c r="D1550" s="70">
        <f t="shared" si="142"/>
        <v>62.495999999999995</v>
      </c>
      <c r="E1550" s="110" t="s">
        <v>33</v>
      </c>
      <c r="G1550" s="115" t="s">
        <v>2156</v>
      </c>
      <c r="H1550" s="155">
        <v>52.08</v>
      </c>
      <c r="I1550" s="111" t="s">
        <v>342</v>
      </c>
      <c r="J1550" s="81"/>
      <c r="K1550"/>
      <c r="L1550" s="42">
        <v>6950713178043</v>
      </c>
      <c r="M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</row>
    <row r="1551" spans="2:91" ht="11.85" customHeight="1" outlineLevel="4">
      <c r="B1551" s="82" t="str">
        <f t="shared" si="143"/>
        <v xml:space="preserve">                Конвертер из VGA в HDMI (HDV01) Atcom</v>
      </c>
      <c r="C1551" s="42">
        <v>16298</v>
      </c>
      <c r="D1551" s="70">
        <f t="shared" si="142"/>
        <v>62.963999999999999</v>
      </c>
      <c r="E1551" s="110" t="s">
        <v>33</v>
      </c>
      <c r="G1551" s="115" t="s">
        <v>2157</v>
      </c>
      <c r="H1551" s="155">
        <v>52.47</v>
      </c>
      <c r="I1551" s="111" t="s">
        <v>342</v>
      </c>
      <c r="J1551" s="81"/>
      <c r="K1551"/>
      <c r="L1551" s="42">
        <v>6950713152715</v>
      </c>
      <c r="M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</row>
    <row r="1552" spans="2:91" ht="22.35" customHeight="1" outlineLevel="4">
      <c r="B1552" s="82" t="str">
        <f t="shared" si="143"/>
        <v xml:space="preserve">                Оцифровщик видео "EASYCAP" ( USB штекер+3 RCA гнезда+SVHS гнездо) (26-007)</v>
      </c>
      <c r="C1552" s="41" t="s">
        <v>3328</v>
      </c>
      <c r="D1552" s="70">
        <f t="shared" si="142"/>
        <v>30.96</v>
      </c>
      <c r="E1552" s="110" t="s">
        <v>33</v>
      </c>
      <c r="G1552" s="115" t="s">
        <v>3327</v>
      </c>
      <c r="H1552" s="155">
        <v>25.8</v>
      </c>
      <c r="I1552" s="111" t="s">
        <v>32</v>
      </c>
      <c r="J1552" s="81"/>
      <c r="K1552"/>
      <c r="L1552" s="42">
        <v>6930010010291</v>
      </c>
      <c r="M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</row>
    <row r="1553" spans="2:91" ht="22.35" customHeight="1" outlineLevel="4">
      <c r="B1553" s="82" t="str">
        <f t="shared" si="143"/>
        <v xml:space="preserve">                переходник DVI-D (24+1) штекер - HDMI гнездо (пластик-золото, ПВХ-упаковка) (АРБАКОМ)</v>
      </c>
      <c r="C1553" s="41" t="s">
        <v>2159</v>
      </c>
      <c r="D1553" s="70">
        <f t="shared" si="142"/>
        <v>5.76</v>
      </c>
      <c r="E1553" s="110" t="s">
        <v>33</v>
      </c>
      <c r="G1553" s="115" t="s">
        <v>2158</v>
      </c>
      <c r="H1553" s="155">
        <v>4.8</v>
      </c>
      <c r="I1553" s="111" t="s">
        <v>1690</v>
      </c>
      <c r="J1553" s="81"/>
      <c r="K1553"/>
      <c r="L1553" s="42">
        <v>4607051136472</v>
      </c>
      <c r="M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</row>
    <row r="1554" spans="2:91" ht="22.35" customHeight="1" outlineLevel="4">
      <c r="B1554" s="82" t="str">
        <f t="shared" si="143"/>
        <v xml:space="preserve">                Переходник DVI-D гнездо - VGA штекер GOLD PVC</v>
      </c>
      <c r="C1554" s="41" t="s">
        <v>4625</v>
      </c>
      <c r="D1554" s="70">
        <f t="shared" si="142"/>
        <v>5.76</v>
      </c>
      <c r="E1554" s="110" t="s">
        <v>33</v>
      </c>
      <c r="G1554" s="115" t="s">
        <v>4624</v>
      </c>
      <c r="H1554" s="155">
        <v>4.8</v>
      </c>
      <c r="I1554" s="111" t="s">
        <v>1826</v>
      </c>
      <c r="J1554" s="91"/>
      <c r="K1554"/>
      <c r="L1554" s="42">
        <v>8954354110521</v>
      </c>
      <c r="M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</row>
    <row r="1555" spans="2:91" ht="22.35" customHeight="1" outlineLevel="4">
      <c r="B1555" s="82" t="str">
        <f t="shared" si="143"/>
        <v xml:space="preserve">                переходник DVI-D штекер - VGA (15pin) гнездо (пластик-никель-золото, ПВХ-упаковка) (АРБАКОМ)</v>
      </c>
      <c r="C1555" s="41" t="s">
        <v>4626</v>
      </c>
      <c r="D1555" s="70">
        <f t="shared" si="142"/>
        <v>5.1840000000000002</v>
      </c>
      <c r="E1555" s="110" t="s">
        <v>33</v>
      </c>
      <c r="G1555" s="115" t="s">
        <v>2160</v>
      </c>
      <c r="H1555" s="155">
        <v>4.32</v>
      </c>
      <c r="I1555" s="111" t="s">
        <v>1690</v>
      </c>
      <c r="J1555" s="91"/>
      <c r="K1555"/>
      <c r="L1555" s="42">
        <v>4607051136489</v>
      </c>
      <c r="M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</row>
    <row r="1556" spans="2:91" ht="11.85" customHeight="1" outlineLevel="4">
      <c r="B1556" s="82" t="str">
        <f t="shared" si="143"/>
        <v xml:space="preserve">                Переходник DVI-D штекер - VGA гнездо GOLD PVC</v>
      </c>
      <c r="C1556" s="41" t="s">
        <v>4628</v>
      </c>
      <c r="D1556" s="70">
        <f t="shared" si="142"/>
        <v>5.3999999999999995</v>
      </c>
      <c r="E1556" s="110" t="s">
        <v>33</v>
      </c>
      <c r="G1556" s="115" t="s">
        <v>4627</v>
      </c>
      <c r="H1556" s="155">
        <v>4.5</v>
      </c>
      <c r="I1556" s="111" t="s">
        <v>1826</v>
      </c>
      <c r="J1556" s="91"/>
      <c r="K1556"/>
      <c r="L1556" s="42">
        <v>6988888220069</v>
      </c>
      <c r="M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</row>
    <row r="1557" spans="2:91" ht="11.85" customHeight="1" outlineLevel="4">
      <c r="B1557" s="82" t="str">
        <f t="shared" si="143"/>
        <v xml:space="preserve">                Переходник DVIгнездо - HDMIштекер</v>
      </c>
      <c r="C1557" s="42">
        <v>15904</v>
      </c>
      <c r="D1557" s="70">
        <f t="shared" si="142"/>
        <v>6.48</v>
      </c>
      <c r="E1557" s="110" t="s">
        <v>33</v>
      </c>
      <c r="G1557" s="115" t="s">
        <v>2161</v>
      </c>
      <c r="H1557" s="155">
        <v>5.4</v>
      </c>
      <c r="I1557" s="111" t="s">
        <v>1690</v>
      </c>
      <c r="J1557" s="81"/>
      <c r="K1557"/>
      <c r="L1557" s="42">
        <v>6950713191554</v>
      </c>
      <c r="M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</row>
    <row r="1558" spans="2:91" ht="22.35" customHeight="1" outlineLevel="4">
      <c r="B1558" s="82" t="str">
        <f t="shared" si="143"/>
        <v xml:space="preserve">                Переходник HDMI (in) гнездо -  VGA (out) гнездо+гнездо 3,5мм стерео питанием (22-013)</v>
      </c>
      <c r="C1558" s="42">
        <v>64682</v>
      </c>
      <c r="D1558" s="70">
        <f t="shared" si="142"/>
        <v>24.047999999999998</v>
      </c>
      <c r="E1558" s="110" t="s">
        <v>33</v>
      </c>
      <c r="G1558" s="115" t="s">
        <v>3320</v>
      </c>
      <c r="H1558" s="155">
        <v>20.04</v>
      </c>
      <c r="I1558" s="111" t="s">
        <v>1728</v>
      </c>
      <c r="J1558" s="81"/>
      <c r="K1558"/>
      <c r="L1558" s="42">
        <v>6921564564682</v>
      </c>
      <c r="M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</row>
    <row r="1559" spans="2:91" ht="22.35" customHeight="1" outlineLevel="4">
      <c r="B1559" s="82" t="str">
        <f t="shared" si="143"/>
        <v xml:space="preserve">                Переходник HDMI (in) гнездо - 3 RCA (out) гнездо с питанием (22-015)</v>
      </c>
      <c r="C1559" s="42">
        <v>64668</v>
      </c>
      <c r="D1559" s="70">
        <f t="shared" si="142"/>
        <v>38.268000000000001</v>
      </c>
      <c r="E1559" s="110" t="s">
        <v>33</v>
      </c>
      <c r="G1559" s="115" t="s">
        <v>3321</v>
      </c>
      <c r="H1559" s="155">
        <v>31.89</v>
      </c>
      <c r="I1559" s="111" t="s">
        <v>1826</v>
      </c>
      <c r="J1559" s="81"/>
      <c r="K1559"/>
      <c r="L1559" s="42">
        <v>6921564564668</v>
      </c>
      <c r="M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</row>
    <row r="1560" spans="2:91" ht="22.35" customHeight="1" outlineLevel="4">
      <c r="B1560" s="82" t="str">
        <f t="shared" si="143"/>
        <v xml:space="preserve">                переходник HDMI mini штекер - HDMI гнездо (пластик-золото, ПВХ-упаковка) (АРБАКОМ)</v>
      </c>
      <c r="C1560" s="41" t="s">
        <v>2163</v>
      </c>
      <c r="D1560" s="70">
        <f t="shared" si="142"/>
        <v>3.78</v>
      </c>
      <c r="E1560" s="110" t="s">
        <v>33</v>
      </c>
      <c r="G1560" s="115" t="s">
        <v>2162</v>
      </c>
      <c r="H1560" s="155">
        <v>3.15</v>
      </c>
      <c r="I1560" s="111" t="s">
        <v>1690</v>
      </c>
      <c r="J1560" s="81"/>
      <c r="K1560"/>
      <c r="L1560" s="42">
        <v>4607051136458</v>
      </c>
      <c r="M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</row>
    <row r="1561" spans="2:91" ht="22.35" customHeight="1" outlineLevel="4">
      <c r="B1561" s="82" t="str">
        <f t="shared" si="143"/>
        <v xml:space="preserve">                переходник HDMI гнездо - HDMI гнездо (пластик-золото, ПВХ-упаковка) (АРБАКОМ)</v>
      </c>
      <c r="C1561" s="41" t="s">
        <v>2165</v>
      </c>
      <c r="D1561" s="70">
        <f t="shared" si="142"/>
        <v>2.8079999999999998</v>
      </c>
      <c r="E1561" s="110" t="s">
        <v>33</v>
      </c>
      <c r="G1561" s="115" t="s">
        <v>2164</v>
      </c>
      <c r="H1561" s="155">
        <v>2.34</v>
      </c>
      <c r="I1561" s="111" t="s">
        <v>1690</v>
      </c>
      <c r="J1561" s="91"/>
      <c r="K1561"/>
      <c r="L1561" s="42">
        <v>4607051136441</v>
      </c>
      <c r="M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</row>
    <row r="1562" spans="2:91" ht="22.35" customHeight="1" outlineLevel="4">
      <c r="B1562" s="82" t="str">
        <f t="shared" si="143"/>
        <v xml:space="preserve">                Переходник HDMI гнездо - HDMI штекер 90 градусов GOLD    PVC (22-002)</v>
      </c>
      <c r="C1562" s="41" t="s">
        <v>3323</v>
      </c>
      <c r="D1562" s="70">
        <f t="shared" si="142"/>
        <v>3.9239999999999999</v>
      </c>
      <c r="E1562" s="110" t="s">
        <v>33</v>
      </c>
      <c r="G1562" s="115" t="s">
        <v>3322</v>
      </c>
      <c r="H1562" s="155">
        <v>3.27</v>
      </c>
      <c r="I1562" s="111" t="s">
        <v>1826</v>
      </c>
      <c r="J1562" s="81"/>
      <c r="K1562"/>
      <c r="L1562" s="42">
        <v>6930010011236</v>
      </c>
      <c r="M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</row>
    <row r="1563" spans="2:91" ht="22.35" customHeight="1" outlineLevel="4">
      <c r="B1563" s="82" t="str">
        <f t="shared" si="143"/>
        <v xml:space="preserve">                переходник HDMI микро (micro) штекер - HDMI гнездо (пластик-золото, ПВХ-упаковка) (АРБАКОМ)</v>
      </c>
      <c r="C1563" s="41" t="s">
        <v>2167</v>
      </c>
      <c r="D1563" s="70">
        <f t="shared" si="142"/>
        <v>4.032</v>
      </c>
      <c r="E1563" s="110" t="s">
        <v>33</v>
      </c>
      <c r="G1563" s="115" t="s">
        <v>2166</v>
      </c>
      <c r="H1563" s="155">
        <v>3.36</v>
      </c>
      <c r="I1563" s="111" t="s">
        <v>1690</v>
      </c>
      <c r="J1563" s="81"/>
      <c r="K1563"/>
      <c r="L1563" s="42">
        <v>4607051136465</v>
      </c>
      <c r="M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</row>
    <row r="1564" spans="2:91" ht="22.35" customHeight="1" outlineLevel="4">
      <c r="B1564" s="82" t="str">
        <f t="shared" si="143"/>
        <v xml:space="preserve">                Переходник HDMI штекер -  VGA гнездо +гнездо 3,5мм стерео  L:0,15м (22-014)</v>
      </c>
      <c r="C1564" s="41" t="s">
        <v>3325</v>
      </c>
      <c r="D1564" s="70">
        <f t="shared" si="142"/>
        <v>20.16</v>
      </c>
      <c r="E1564" s="110" t="s">
        <v>33</v>
      </c>
      <c r="G1564" s="115" t="s">
        <v>3324</v>
      </c>
      <c r="H1564" s="155">
        <v>16.8</v>
      </c>
      <c r="I1564" s="111" t="s">
        <v>1728</v>
      </c>
      <c r="J1564" s="81"/>
      <c r="K1564"/>
      <c r="L1564" s="42">
        <v>6953071536685</v>
      </c>
      <c r="M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</row>
    <row r="1565" spans="2:91" ht="22.35" customHeight="1" outlineLevel="4">
      <c r="B1565" s="82" t="str">
        <f t="shared" si="143"/>
        <v xml:space="preserve">                переходник HDMI штекер - HDMI гнездо угловой (пластик-золото, ПВХ-упаковка) (АРБАКОМ)</v>
      </c>
      <c r="C1565" s="41" t="s">
        <v>2169</v>
      </c>
      <c r="D1565" s="70">
        <f t="shared" si="142"/>
        <v>3.24</v>
      </c>
      <c r="E1565" s="110" t="s">
        <v>33</v>
      </c>
      <c r="G1565" s="115" t="s">
        <v>2168</v>
      </c>
      <c r="H1565" s="155">
        <v>2.7</v>
      </c>
      <c r="I1565" s="111" t="s">
        <v>1690</v>
      </c>
      <c r="J1565" s="81"/>
      <c r="K1565"/>
      <c r="L1565" s="42">
        <v>4607051136533</v>
      </c>
      <c r="M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</row>
    <row r="1566" spans="2:91" ht="22.35" customHeight="1" outlineLevel="4">
      <c r="B1566" s="82" t="str">
        <f t="shared" si="143"/>
        <v xml:space="preserve">                Разветвитель HDMI штекер - 2 HDMI гнезда пластик L: 0,2 м (AC CS 012)</v>
      </c>
      <c r="C1566" s="42">
        <v>94725</v>
      </c>
      <c r="D1566" s="70">
        <f t="shared" si="142"/>
        <v>22.715999999999998</v>
      </c>
      <c r="E1566" s="110" t="s">
        <v>33</v>
      </c>
      <c r="G1566" s="115" t="s">
        <v>3326</v>
      </c>
      <c r="H1566" s="155">
        <v>18.93</v>
      </c>
      <c r="I1566" s="111" t="s">
        <v>1728</v>
      </c>
      <c r="J1566" s="81"/>
      <c r="K1566"/>
      <c r="L1566" s="42">
        <v>4620007094725</v>
      </c>
      <c r="M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</row>
    <row r="1567" spans="2:91" ht="22.35" customHeight="1" outlineLevel="4">
      <c r="B1567" s="82" t="str">
        <f t="shared" si="143"/>
        <v xml:space="preserve">                Шнур-переходник  Delink DVI-HDMI "HD" пластик 0,3м (DVI гн - HDMI шт)</v>
      </c>
      <c r="C1567" s="42">
        <v>7560</v>
      </c>
      <c r="D1567" s="70">
        <f t="shared" si="142"/>
        <v>6.1559999999999997</v>
      </c>
      <c r="E1567" s="110" t="s">
        <v>33</v>
      </c>
      <c r="G1567" s="115" t="s">
        <v>2170</v>
      </c>
      <c r="H1567" s="155">
        <v>5.13</v>
      </c>
      <c r="I1567" s="111" t="s">
        <v>1690</v>
      </c>
      <c r="J1567" s="81"/>
      <c r="K1567"/>
      <c r="L1567" s="42">
        <v>4607107176001</v>
      </c>
      <c r="M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</row>
    <row r="1568" spans="2:91" ht="12.6" customHeight="1" outlineLevel="3">
      <c r="B1568" s="39" t="s">
        <v>2171</v>
      </c>
      <c r="C1568" s="40"/>
      <c r="D1568" s="40"/>
      <c r="E1568" s="40"/>
      <c r="F1568" s="40"/>
      <c r="G1568" s="159"/>
      <c r="H1568" s="40"/>
      <c r="I1568" s="40"/>
      <c r="J1568" s="40"/>
      <c r="K1568"/>
      <c r="L1568" s="40"/>
      <c r="M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</row>
    <row r="1569" spans="2:91" ht="22.35" customHeight="1" outlineLevel="4">
      <c r="B1569" s="82" t="str">
        <f t="shared" ref="B1569:B1574" si="144">HYPERLINK(CONCATENATE("http://belpult.by/site_search?search_term=",C1569),G1569)</f>
        <v xml:space="preserve">                Переходник SCART штекер - 3 RCA гнезда ( IN ) арт.23-002</v>
      </c>
      <c r="C1569" s="41" t="s">
        <v>3759</v>
      </c>
      <c r="D1569" s="70">
        <f t="shared" si="142"/>
        <v>1.8359999999999999</v>
      </c>
      <c r="E1569" s="110" t="s">
        <v>33</v>
      </c>
      <c r="G1569" s="115" t="s">
        <v>3758</v>
      </c>
      <c r="H1569" s="155">
        <v>1.53</v>
      </c>
      <c r="I1569" s="111" t="s">
        <v>317</v>
      </c>
      <c r="J1569" s="91"/>
      <c r="K1569"/>
      <c r="L1569" s="42">
        <v>2000230094617</v>
      </c>
      <c r="M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</row>
    <row r="1570" spans="2:91" ht="32.85" customHeight="1" outlineLevel="4">
      <c r="B1570" s="82" t="str">
        <f t="shared" si="144"/>
        <v xml:space="preserve">                переходник СКАРТ штекер - 3xRCA гнезда,  S-видео гн. с переключателем (пластик-никель) (АРБАКОМ)</v>
      </c>
      <c r="C1570" s="41" t="s">
        <v>2173</v>
      </c>
      <c r="D1570" s="70">
        <f t="shared" si="142"/>
        <v>2.988</v>
      </c>
      <c r="E1570" s="110" t="s">
        <v>33</v>
      </c>
      <c r="G1570" s="115" t="s">
        <v>2172</v>
      </c>
      <c r="H1570" s="155">
        <v>2.4900000000000002</v>
      </c>
      <c r="I1570" s="111" t="s">
        <v>317</v>
      </c>
      <c r="J1570" s="91"/>
      <c r="K1570"/>
      <c r="L1570" s="42">
        <v>4607051131859</v>
      </c>
      <c r="M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</row>
    <row r="1571" spans="2:91" ht="22.35" customHeight="1" outlineLevel="4">
      <c r="B1571" s="82" t="str">
        <f t="shared" si="144"/>
        <v xml:space="preserve">                переходник СКАРТ штекер - 3xRCA(тюльпан) гнезда,  "вход в ТВ" (пластик-никель) (АРБАКОМ)</v>
      </c>
      <c r="C1571" s="41" t="s">
        <v>3761</v>
      </c>
      <c r="D1571" s="70">
        <f t="shared" si="142"/>
        <v>1.9799999999999998</v>
      </c>
      <c r="E1571" s="110" t="s">
        <v>33</v>
      </c>
      <c r="G1571" s="115" t="s">
        <v>3760</v>
      </c>
      <c r="H1571" s="155">
        <v>1.65</v>
      </c>
      <c r="I1571" s="111" t="s">
        <v>2174</v>
      </c>
      <c r="J1571" s="91"/>
      <c r="K1571"/>
      <c r="L1571" s="42">
        <v>4607051132825</v>
      </c>
      <c r="M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</row>
    <row r="1572" spans="2:91" ht="22.35" customHeight="1" outlineLevel="4">
      <c r="B1572" s="82" t="str">
        <f t="shared" si="144"/>
        <v xml:space="preserve">                переходник СКАРТ штекер - 3xRCA(тюльпан) гнезда,с переключателем (пластик-никель) (АРБАКОМ)</v>
      </c>
      <c r="C1572" s="41" t="s">
        <v>2176</v>
      </c>
      <c r="D1572" s="70">
        <f t="shared" si="142"/>
        <v>2.7359999999999998</v>
      </c>
      <c r="E1572" s="110" t="s">
        <v>33</v>
      </c>
      <c r="G1572" s="115" t="s">
        <v>2175</v>
      </c>
      <c r="H1572" s="155">
        <v>2.2799999999999998</v>
      </c>
      <c r="I1572" s="111" t="s">
        <v>317</v>
      </c>
      <c r="J1572" s="91"/>
      <c r="K1572"/>
      <c r="L1572" s="42">
        <v>4607051132818</v>
      </c>
      <c r="M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</row>
    <row r="1573" spans="2:91" ht="32.85" customHeight="1" outlineLevel="4">
      <c r="B1573" s="82" t="str">
        <f t="shared" si="144"/>
        <v xml:space="preserve">                переходник СКАРТштекер- 2хСКАРТгнезда, 3xRCA(тюльпан) гнезда, S-видео гнездо,с переключат.(АРБАКОМ)</v>
      </c>
      <c r="C1573" s="41" t="s">
        <v>2178</v>
      </c>
      <c r="D1573" s="70">
        <f t="shared" si="142"/>
        <v>23.4</v>
      </c>
      <c r="E1573" s="110" t="s">
        <v>33</v>
      </c>
      <c r="G1573" s="115" t="s">
        <v>2177</v>
      </c>
      <c r="H1573" s="155">
        <v>19.5</v>
      </c>
      <c r="I1573" s="111" t="s">
        <v>135</v>
      </c>
      <c r="J1573" s="91"/>
      <c r="K1573"/>
      <c r="L1573" s="42">
        <v>4607051132054</v>
      </c>
      <c r="M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</row>
    <row r="1574" spans="2:91" ht="22.35" customHeight="1" outlineLevel="4">
      <c r="B1574" s="82" t="str">
        <f t="shared" si="144"/>
        <v xml:space="preserve">                СКАРТ штекер - СКАРТ гнездо, 3xRCA гнезда, S-видео гнездо, с переключателем (пластик-никель) </v>
      </c>
      <c r="C1574" s="41" t="s">
        <v>2180</v>
      </c>
      <c r="D1574" s="70">
        <f t="shared" si="142"/>
        <v>7.02</v>
      </c>
      <c r="E1574" s="110" t="s">
        <v>33</v>
      </c>
      <c r="G1574" s="115" t="s">
        <v>2179</v>
      </c>
      <c r="H1574" s="155">
        <v>5.85</v>
      </c>
      <c r="I1574" s="111" t="s">
        <v>317</v>
      </c>
      <c r="J1574" s="91"/>
      <c r="K1574"/>
      <c r="L1574" s="42">
        <v>4607051132832</v>
      </c>
      <c r="M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</row>
    <row r="1575" spans="2:91" ht="12.6" customHeight="1" outlineLevel="2">
      <c r="B1575" s="37" t="s">
        <v>2181</v>
      </c>
      <c r="C1575" s="38"/>
      <c r="D1575" s="38"/>
      <c r="E1575" s="38"/>
      <c r="F1575" s="38"/>
      <c r="G1575" s="159"/>
      <c r="H1575" s="38"/>
      <c r="I1575" s="38"/>
      <c r="J1575" s="38"/>
      <c r="K1575"/>
      <c r="L1575" s="38"/>
      <c r="M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</row>
    <row r="1576" spans="2:91" ht="22.35" customHeight="1" outlineLevel="3">
      <c r="B1576" s="82" t="str">
        <f t="shared" ref="B1576:B1593" si="145">HYPERLINK(CONCATENATE("http://belpult.by/site_search?search_term=",C1576),G1576)</f>
        <v xml:space="preserve">            Зажим  аккумуляторный "крокодил" 105мм 25А, красный (АРБАКОМ)</v>
      </c>
      <c r="C1576" s="41" t="s">
        <v>2183</v>
      </c>
      <c r="D1576" s="70">
        <f t="shared" si="142"/>
        <v>1.1879999999999999</v>
      </c>
      <c r="E1576" s="110" t="s">
        <v>33</v>
      </c>
      <c r="G1576" s="115" t="s">
        <v>2182</v>
      </c>
      <c r="H1576" s="155">
        <v>0.99</v>
      </c>
      <c r="I1576" s="111" t="s">
        <v>1690</v>
      </c>
      <c r="J1576" s="91"/>
      <c r="K1576"/>
      <c r="L1576" s="42">
        <v>2000230091234</v>
      </c>
      <c r="M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</row>
    <row r="1577" spans="2:91" ht="22.35" customHeight="1" outlineLevel="3">
      <c r="B1577" s="82" t="str">
        <f t="shared" si="145"/>
        <v xml:space="preserve">            Зажим  аккумуляторный "крокодил" 105мм 25А, черный (АРБАКОМ)</v>
      </c>
      <c r="C1577" s="41" t="s">
        <v>2185</v>
      </c>
      <c r="D1577" s="70">
        <f t="shared" si="142"/>
        <v>1.1879999999999999</v>
      </c>
      <c r="E1577" s="110" t="s">
        <v>33</v>
      </c>
      <c r="G1577" s="115" t="s">
        <v>2184</v>
      </c>
      <c r="H1577" s="155">
        <v>0.99</v>
      </c>
      <c r="I1577" s="111" t="s">
        <v>1690</v>
      </c>
      <c r="J1577" s="91"/>
      <c r="K1577"/>
      <c r="L1577" s="42">
        <v>2000230091241</v>
      </c>
      <c r="M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</row>
    <row r="1578" spans="2:91" ht="22.35" customHeight="1" outlineLevel="3">
      <c r="B1578" s="82" t="str">
        <f t="shared" si="145"/>
        <v xml:space="preserve">            Зажим  аккумуляторный "крокодил" 135мм 25А, красный (АРБАКОМ)</v>
      </c>
      <c r="C1578" s="41" t="s">
        <v>2187</v>
      </c>
      <c r="D1578" s="70">
        <f t="shared" si="142"/>
        <v>2.6279999999999997</v>
      </c>
      <c r="E1578" s="110" t="s">
        <v>33</v>
      </c>
      <c r="G1578" s="115" t="s">
        <v>2186</v>
      </c>
      <c r="H1578" s="155">
        <v>2.19</v>
      </c>
      <c r="I1578" s="111" t="s">
        <v>2188</v>
      </c>
      <c r="J1578" s="91"/>
      <c r="K1578"/>
      <c r="L1578" s="42">
        <v>2000230091258</v>
      </c>
      <c r="M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</row>
    <row r="1579" spans="2:91" ht="22.35" customHeight="1" outlineLevel="3">
      <c r="B1579" s="82" t="str">
        <f t="shared" si="145"/>
        <v xml:space="preserve">            Зажим  аккумуляторный "крокодил" 135мм 25А, черный (АРБАКОМ)</v>
      </c>
      <c r="C1579" s="41" t="s">
        <v>2190</v>
      </c>
      <c r="D1579" s="70">
        <f t="shared" si="142"/>
        <v>2.6279999999999997</v>
      </c>
      <c r="E1579" s="110" t="s">
        <v>33</v>
      </c>
      <c r="G1579" s="115" t="s">
        <v>2189</v>
      </c>
      <c r="H1579" s="155">
        <v>2.19</v>
      </c>
      <c r="I1579" s="111" t="s">
        <v>2188</v>
      </c>
      <c r="J1579" s="91"/>
      <c r="K1579"/>
      <c r="L1579" s="42">
        <v>2000230091265</v>
      </c>
      <c r="M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</row>
    <row r="1580" spans="2:91" ht="22.35" customHeight="1" outlineLevel="3">
      <c r="B1580" s="82" t="str">
        <f t="shared" si="145"/>
        <v xml:space="preserve">            Зажим  аккумуляторный "крокодил" 50мм в изоляции, красный (АРБАКОМ)</v>
      </c>
      <c r="C1580" s="41" t="s">
        <v>4629</v>
      </c>
      <c r="D1580" s="70">
        <f t="shared" si="142"/>
        <v>0.18</v>
      </c>
      <c r="E1580" s="110" t="s">
        <v>33</v>
      </c>
      <c r="G1580" s="115" t="s">
        <v>2191</v>
      </c>
      <c r="H1580" s="155">
        <v>0.15</v>
      </c>
      <c r="I1580" s="111" t="s">
        <v>1733</v>
      </c>
      <c r="J1580" s="81"/>
      <c r="K1580"/>
      <c r="L1580" s="42">
        <v>2000230091272</v>
      </c>
      <c r="M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</row>
    <row r="1581" spans="2:91" ht="22.35" customHeight="1" outlineLevel="3">
      <c r="B1581" s="82" t="str">
        <f t="shared" si="145"/>
        <v xml:space="preserve">            Зажим  аккумуляторный "крокодил" 50мм в изоляции, черный (АРБАКОМ)</v>
      </c>
      <c r="C1581" s="41" t="s">
        <v>2193</v>
      </c>
      <c r="D1581" s="70">
        <f t="shared" si="142"/>
        <v>0.18</v>
      </c>
      <c r="E1581" s="110" t="s">
        <v>33</v>
      </c>
      <c r="G1581" s="115" t="s">
        <v>2192</v>
      </c>
      <c r="H1581" s="155">
        <v>0.15</v>
      </c>
      <c r="I1581" s="111" t="s">
        <v>1733</v>
      </c>
      <c r="J1581" s="81"/>
      <c r="K1581"/>
      <c r="L1581" s="42">
        <v>2000230091289</v>
      </c>
      <c r="M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</row>
    <row r="1582" spans="2:91" ht="22.35" customHeight="1" outlineLevel="3">
      <c r="B1582" s="82" t="str">
        <f t="shared" si="145"/>
        <v xml:space="preserve">            Зажим  аккумуляторный "крокодил" 64мм 25А, красный (АРБАКОМ)</v>
      </c>
      <c r="C1582" s="41" t="s">
        <v>2195</v>
      </c>
      <c r="D1582" s="70">
        <f t="shared" si="142"/>
        <v>0.18</v>
      </c>
      <c r="E1582" s="110" t="s">
        <v>33</v>
      </c>
      <c r="G1582" s="115" t="s">
        <v>2194</v>
      </c>
      <c r="H1582" s="155">
        <v>0.15</v>
      </c>
      <c r="I1582" s="111" t="s">
        <v>1733</v>
      </c>
      <c r="J1582" s="81"/>
      <c r="K1582"/>
      <c r="L1582" s="42">
        <v>2000230091296</v>
      </c>
      <c r="M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</row>
    <row r="1583" spans="2:91" ht="22.35" customHeight="1" outlineLevel="3">
      <c r="B1583" s="82" t="str">
        <f t="shared" si="145"/>
        <v xml:space="preserve">            Зажим  аккумуляторный "крокодил" 64мм 25А, черный (АРБАКОМ)</v>
      </c>
      <c r="C1583" s="41" t="s">
        <v>2197</v>
      </c>
      <c r="D1583" s="70">
        <f t="shared" si="142"/>
        <v>0.18</v>
      </c>
      <c r="E1583" s="110" t="s">
        <v>33</v>
      </c>
      <c r="G1583" s="115" t="s">
        <v>2196</v>
      </c>
      <c r="H1583" s="155">
        <v>0.15</v>
      </c>
      <c r="I1583" s="111" t="s">
        <v>1733</v>
      </c>
      <c r="J1583" s="81"/>
      <c r="K1583"/>
      <c r="L1583" s="42">
        <v>2000230091302</v>
      </c>
      <c r="M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</row>
    <row r="1584" spans="2:91" ht="22.35" customHeight="1" outlineLevel="3">
      <c r="B1584" s="82" t="str">
        <f t="shared" si="145"/>
        <v xml:space="preserve">            Зажим  аккумуляторный "крокодил" 78мм 25А, красный (АРБАКОМ)</v>
      </c>
      <c r="C1584" s="41" t="s">
        <v>2199</v>
      </c>
      <c r="D1584" s="70">
        <f t="shared" si="142"/>
        <v>0.32400000000000001</v>
      </c>
      <c r="E1584" s="110" t="s">
        <v>33</v>
      </c>
      <c r="G1584" s="115" t="s">
        <v>2198</v>
      </c>
      <c r="H1584" s="155">
        <v>0.27</v>
      </c>
      <c r="I1584" s="111" t="s">
        <v>1733</v>
      </c>
      <c r="J1584" s="81"/>
      <c r="K1584"/>
      <c r="L1584" s="42">
        <v>2000230091319</v>
      </c>
      <c r="M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</row>
    <row r="1585" spans="2:91" ht="22.35" customHeight="1" outlineLevel="3">
      <c r="B1585" s="82" t="str">
        <f t="shared" si="145"/>
        <v xml:space="preserve">            Зажим  аккумуляторный "крокодил" 78мм 25А, черный (АРБАКОМ)</v>
      </c>
      <c r="C1585" s="41" t="s">
        <v>2201</v>
      </c>
      <c r="D1585" s="70">
        <f t="shared" si="142"/>
        <v>0.32400000000000001</v>
      </c>
      <c r="E1585" s="110" t="s">
        <v>33</v>
      </c>
      <c r="G1585" s="115" t="s">
        <v>2200</v>
      </c>
      <c r="H1585" s="155">
        <v>0.27</v>
      </c>
      <c r="I1585" s="111" t="s">
        <v>1733</v>
      </c>
      <c r="J1585" s="81"/>
      <c r="K1585"/>
      <c r="L1585" s="42">
        <v>2000230091326</v>
      </c>
      <c r="M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</row>
    <row r="1586" spans="2:91" ht="22.35" customHeight="1" outlineLevel="3">
      <c r="B1586" s="82" t="str">
        <f t="shared" si="145"/>
        <v xml:space="preserve">            Зажим аккумуляторный "крокодил" 100мм 50А, красный  (АРБАКОМ)</v>
      </c>
      <c r="C1586" s="41" t="s">
        <v>2203</v>
      </c>
      <c r="D1586" s="70">
        <f t="shared" si="142"/>
        <v>0.61199999999999999</v>
      </c>
      <c r="E1586" s="110" t="s">
        <v>33</v>
      </c>
      <c r="G1586" s="115" t="s">
        <v>2202</v>
      </c>
      <c r="H1586" s="155">
        <v>0.51</v>
      </c>
      <c r="I1586" s="111" t="s">
        <v>1733</v>
      </c>
      <c r="J1586" s="91"/>
      <c r="K1586"/>
      <c r="L1586" s="42">
        <v>2000230096635</v>
      </c>
      <c r="M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</row>
    <row r="1587" spans="2:91" ht="22.35" customHeight="1" outlineLevel="3">
      <c r="B1587" s="82" t="str">
        <f t="shared" si="145"/>
        <v xml:space="preserve">            Зажим аккумуляторный "крокодил" 100мм 50А, черный  (АРБАКОМ)</v>
      </c>
      <c r="C1587" s="41" t="s">
        <v>2205</v>
      </c>
      <c r="D1587" s="70">
        <f t="shared" si="142"/>
        <v>0.61199999999999999</v>
      </c>
      <c r="E1587" s="110" t="s">
        <v>33</v>
      </c>
      <c r="G1587" s="115" t="s">
        <v>2204</v>
      </c>
      <c r="H1587" s="155">
        <v>0.51</v>
      </c>
      <c r="I1587" s="111" t="s">
        <v>1733</v>
      </c>
      <c r="J1587" s="91"/>
      <c r="K1587"/>
      <c r="L1587" s="42">
        <v>2000230096642</v>
      </c>
      <c r="M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</row>
    <row r="1588" spans="2:91" ht="22.35" customHeight="1" outlineLevel="3">
      <c r="B1588" s="82" t="str">
        <f t="shared" si="145"/>
        <v xml:space="preserve">            Зажим аккумуляторный "крокодил" 88мм 50А, красный   (АРБАКОМ)</v>
      </c>
      <c r="C1588" s="41" t="s">
        <v>2207</v>
      </c>
      <c r="D1588" s="70">
        <f t="shared" si="142"/>
        <v>0.68399999999999994</v>
      </c>
      <c r="E1588" s="110" t="s">
        <v>33</v>
      </c>
      <c r="G1588" s="115" t="s">
        <v>2206</v>
      </c>
      <c r="H1588" s="155">
        <v>0.56999999999999995</v>
      </c>
      <c r="I1588" s="111" t="s">
        <v>2208</v>
      </c>
      <c r="J1588" s="81"/>
      <c r="K1588"/>
      <c r="L1588" s="42">
        <v>2000230096659</v>
      </c>
      <c r="M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</row>
    <row r="1589" spans="2:91" ht="22.35" customHeight="1" outlineLevel="3">
      <c r="B1589" s="82" t="str">
        <f t="shared" si="145"/>
        <v xml:space="preserve">            Зажим аккумуляторный "крокодил" 88мм 50А, черный  (АРБАКОМ)</v>
      </c>
      <c r="C1589" s="41" t="s">
        <v>2210</v>
      </c>
      <c r="D1589" s="70">
        <f t="shared" si="142"/>
        <v>0.68399999999999994</v>
      </c>
      <c r="E1589" s="110" t="s">
        <v>33</v>
      </c>
      <c r="G1589" s="115" t="s">
        <v>2209</v>
      </c>
      <c r="H1589" s="155">
        <v>0.56999999999999995</v>
      </c>
      <c r="I1589" s="111" t="s">
        <v>2208</v>
      </c>
      <c r="J1589" s="81"/>
      <c r="K1589"/>
      <c r="L1589" s="42">
        <v>2000230096666</v>
      </c>
      <c r="M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</row>
    <row r="1590" spans="2:91" ht="22.35" customHeight="1" outlineLevel="3">
      <c r="B1590" s="82" t="str">
        <f t="shared" si="145"/>
        <v xml:space="preserve">            Зажим приборный "крокодил" 44мм в изоляции, красный   (АРБАКОМ)</v>
      </c>
      <c r="C1590" s="41" t="s">
        <v>2212</v>
      </c>
      <c r="D1590" s="70">
        <f t="shared" si="142"/>
        <v>0.108</v>
      </c>
      <c r="E1590" s="110" t="s">
        <v>33</v>
      </c>
      <c r="G1590" s="115" t="s">
        <v>2211</v>
      </c>
      <c r="H1590" s="155">
        <v>0.09</v>
      </c>
      <c r="I1590" s="111" t="s">
        <v>1733</v>
      </c>
      <c r="J1590" s="81"/>
      <c r="K1590"/>
      <c r="L1590" s="42">
        <v>2000230096673</v>
      </c>
      <c r="M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</row>
    <row r="1591" spans="2:91" ht="22.35" customHeight="1" outlineLevel="3">
      <c r="B1591" s="82" t="str">
        <f t="shared" si="145"/>
        <v xml:space="preserve">            Зажим приборный "крокодил" 44мм в изоляции, черный  (АРБАКОМ)</v>
      </c>
      <c r="C1591" s="41" t="s">
        <v>2214</v>
      </c>
      <c r="D1591" s="70">
        <f t="shared" si="142"/>
        <v>0.108</v>
      </c>
      <c r="E1591" s="110" t="s">
        <v>33</v>
      </c>
      <c r="G1591" s="115" t="s">
        <v>2213</v>
      </c>
      <c r="H1591" s="155">
        <v>0.09</v>
      </c>
      <c r="I1591" s="111" t="s">
        <v>1733</v>
      </c>
      <c r="J1591" s="81"/>
      <c r="K1591"/>
      <c r="L1591" s="42">
        <v>2000230096680</v>
      </c>
      <c r="M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</row>
    <row r="1592" spans="2:91" ht="22.35" customHeight="1" outlineLevel="3">
      <c r="B1592" s="82" t="str">
        <f t="shared" si="145"/>
        <v xml:space="preserve">            Зажим приборный "крокодил" 51мм, красный   (АРБАКОМ)</v>
      </c>
      <c r="C1592" s="41" t="s">
        <v>2216</v>
      </c>
      <c r="D1592" s="70">
        <f t="shared" si="142"/>
        <v>0.14399999999999999</v>
      </c>
      <c r="E1592" s="110" t="s">
        <v>33</v>
      </c>
      <c r="G1592" s="115" t="s">
        <v>2215</v>
      </c>
      <c r="H1592" s="155">
        <v>0.12</v>
      </c>
      <c r="I1592" s="111" t="s">
        <v>1733</v>
      </c>
      <c r="J1592" s="91"/>
      <c r="K1592"/>
      <c r="L1592" s="42">
        <v>2000230096697</v>
      </c>
      <c r="M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</row>
    <row r="1593" spans="2:91" ht="22.35" customHeight="1" outlineLevel="3">
      <c r="B1593" s="82" t="str">
        <f t="shared" si="145"/>
        <v xml:space="preserve">            Зажим приборный "крокодил" 51мм, черный  (АРБАКОМ)</v>
      </c>
      <c r="C1593" s="41" t="s">
        <v>2218</v>
      </c>
      <c r="D1593" s="70">
        <f t="shared" si="142"/>
        <v>0.14399999999999999</v>
      </c>
      <c r="E1593" s="110" t="s">
        <v>33</v>
      </c>
      <c r="G1593" s="115" t="s">
        <v>2217</v>
      </c>
      <c r="H1593" s="155">
        <v>0.12</v>
      </c>
      <c r="I1593" s="111" t="s">
        <v>1733</v>
      </c>
      <c r="J1593" s="91"/>
      <c r="K1593"/>
      <c r="L1593" s="42">
        <v>2000230096703</v>
      </c>
      <c r="M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</row>
    <row r="1594" spans="2:91" ht="12.6" customHeight="1" outlineLevel="2">
      <c r="B1594" s="37" t="s">
        <v>2219</v>
      </c>
      <c r="C1594" s="38"/>
      <c r="D1594" s="38"/>
      <c r="E1594" s="38"/>
      <c r="F1594" s="38"/>
      <c r="G1594" s="159"/>
      <c r="H1594" s="38"/>
      <c r="I1594" s="38"/>
      <c r="J1594" s="38"/>
      <c r="K1594"/>
      <c r="L1594" s="38"/>
      <c r="M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</row>
    <row r="1595" spans="2:91" ht="22.35" customHeight="1" outlineLevel="3">
      <c r="B1595" s="82" t="str">
        <f t="shared" ref="B1595:B1596" si="146">HYPERLINK(CONCATENATE("http://belpult.by/site_search?search_term=",C1595),G1595)</f>
        <v xml:space="preserve">            Инструмент для обжима телефонных разъемов RJ45(8P8C), RJ12(6Р6С), RJ11(6P4C), 6P2C ( АРБАКОМ)</v>
      </c>
      <c r="C1595" s="41" t="s">
        <v>2221</v>
      </c>
      <c r="D1595" s="70">
        <f t="shared" si="142"/>
        <v>17.639999999999997</v>
      </c>
      <c r="E1595" s="110" t="s">
        <v>33</v>
      </c>
      <c r="G1595" s="115" t="s">
        <v>2220</v>
      </c>
      <c r="H1595" s="155">
        <v>14.7</v>
      </c>
      <c r="I1595" s="111" t="s">
        <v>135</v>
      </c>
      <c r="J1595" s="91"/>
      <c r="K1595"/>
      <c r="L1595" s="42">
        <v>2000000000664</v>
      </c>
      <c r="M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</row>
    <row r="1596" spans="2:91" ht="22.35" customHeight="1" outlineLevel="3">
      <c r="B1596" s="82" t="str">
        <f t="shared" si="146"/>
        <v xml:space="preserve">            Инструмент для обжима телефонных разъемов RJ45(8Р8С) G-210C  ( АРБАКОМ)</v>
      </c>
      <c r="C1596" s="41" t="s">
        <v>2223</v>
      </c>
      <c r="D1596" s="70">
        <f t="shared" si="142"/>
        <v>15.12</v>
      </c>
      <c r="E1596" s="110" t="s">
        <v>33</v>
      </c>
      <c r="G1596" s="115" t="s">
        <v>2222</v>
      </c>
      <c r="H1596" s="155">
        <v>12.6</v>
      </c>
      <c r="I1596" s="111" t="s">
        <v>135</v>
      </c>
      <c r="J1596" s="91"/>
      <c r="K1596"/>
      <c r="L1596" s="42">
        <v>2000230096710</v>
      </c>
      <c r="M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</row>
    <row r="1597" spans="2:91" ht="12.6" customHeight="1" outlineLevel="2">
      <c r="B1597" s="37" t="s">
        <v>2224</v>
      </c>
      <c r="C1597" s="38"/>
      <c r="D1597" s="38"/>
      <c r="E1597" s="38"/>
      <c r="F1597" s="38"/>
      <c r="G1597" s="159"/>
      <c r="H1597" s="38"/>
      <c r="I1597" s="38"/>
      <c r="J1597" s="38"/>
      <c r="K1597"/>
      <c r="L1597" s="38"/>
      <c r="M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</row>
    <row r="1598" spans="2:91" ht="22.35" customHeight="1" outlineLevel="3">
      <c r="B1598" s="82" t="str">
        <f t="shared" ref="B1598:B1602" si="147">HYPERLINK(CONCATENATE("http://belpult.by/site_search?search_term=",C1598),G1598)</f>
        <v xml:space="preserve">            Колпачек пластиковый для штекера RJ45 (серый)  (АРБАКОМ)</v>
      </c>
      <c r="C1598" s="41" t="s">
        <v>2226</v>
      </c>
      <c r="D1598" s="70">
        <f t="shared" si="142"/>
        <v>0.14399999999999999</v>
      </c>
      <c r="E1598" s="110" t="s">
        <v>33</v>
      </c>
      <c r="G1598" s="115" t="s">
        <v>2225</v>
      </c>
      <c r="H1598" s="155">
        <v>0.12</v>
      </c>
      <c r="I1598" s="111" t="s">
        <v>2227</v>
      </c>
      <c r="J1598" s="91"/>
      <c r="K1598"/>
      <c r="L1598" s="41"/>
      <c r="M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</row>
    <row r="1599" spans="2:91" ht="22.35" customHeight="1" outlineLevel="3">
      <c r="B1599" s="82" t="str">
        <f t="shared" si="147"/>
        <v xml:space="preserve">            Компьютерный штекер RJ45 8p8c.cat3 1упак=100шт (АРБАКОМ)</v>
      </c>
      <c r="C1599" s="41" t="s">
        <v>2229</v>
      </c>
      <c r="D1599" s="70">
        <f t="shared" si="142"/>
        <v>14.04</v>
      </c>
      <c r="E1599" s="110" t="s">
        <v>1887</v>
      </c>
      <c r="G1599" s="115" t="s">
        <v>2228</v>
      </c>
      <c r="H1599" s="155">
        <v>11.7</v>
      </c>
      <c r="I1599" s="111" t="s">
        <v>32</v>
      </c>
      <c r="J1599" s="91"/>
      <c r="K1599"/>
      <c r="L1599" s="42">
        <v>2000230091470</v>
      </c>
      <c r="M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</row>
    <row r="1600" spans="2:91" ht="22.35" customHeight="1" outlineLevel="3">
      <c r="B1600" s="82" t="str">
        <f t="shared" si="147"/>
        <v xml:space="preserve">            Переходник 8р8с Гнездо - 2х8p8c Гнезда (Патч соед.: 1-1, 2-2, …, 8-8) (АРБАКОМ)</v>
      </c>
      <c r="C1600" s="41" t="s">
        <v>2231</v>
      </c>
      <c r="D1600" s="70">
        <f t="shared" si="142"/>
        <v>1.6919999999999999</v>
      </c>
      <c r="E1600" s="110" t="s">
        <v>33</v>
      </c>
      <c r="G1600" s="115" t="s">
        <v>2230</v>
      </c>
      <c r="H1600" s="155">
        <v>1.41</v>
      </c>
      <c r="I1600" s="111" t="s">
        <v>2174</v>
      </c>
      <c r="J1600" s="91"/>
      <c r="K1600"/>
      <c r="L1600" s="42">
        <v>2000230091029</v>
      </c>
      <c r="M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</row>
    <row r="1601" spans="2:91" ht="22.35" customHeight="1" outlineLevel="3">
      <c r="B1601" s="82" t="str">
        <f t="shared" si="147"/>
        <v xml:space="preserve">            Переходник RJ45(8p8c) Гнездо - RJ45(8p8c) Гнездо (Патч соед.: 1-1, 2-2, …, 8-8) (АРБАКОМ)</v>
      </c>
      <c r="C1601" s="41" t="s">
        <v>3742</v>
      </c>
      <c r="D1601" s="70">
        <f t="shared" si="142"/>
        <v>0.89999999999999991</v>
      </c>
      <c r="E1601" s="110" t="s">
        <v>33</v>
      </c>
      <c r="G1601" s="115" t="s">
        <v>3741</v>
      </c>
      <c r="H1601" s="155">
        <v>0.75</v>
      </c>
      <c r="I1601" s="111" t="s">
        <v>2174</v>
      </c>
      <c r="J1601" s="91"/>
      <c r="K1601"/>
      <c r="L1601" s="42">
        <v>2000230091494</v>
      </c>
      <c r="M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</row>
    <row r="1602" spans="2:91" ht="22.35" customHeight="1" outlineLevel="3">
      <c r="B1602" s="82" t="str">
        <f t="shared" si="147"/>
        <v xml:space="preserve">            Переходник компьютерный гнездо 8Р8С -  гнездо 8Р8С (31-001)</v>
      </c>
      <c r="C1602" s="41" t="s">
        <v>3332</v>
      </c>
      <c r="D1602" s="70">
        <f t="shared" si="142"/>
        <v>1.1160000000000001</v>
      </c>
      <c r="E1602" s="110" t="s">
        <v>33</v>
      </c>
      <c r="G1602" s="115" t="s">
        <v>3331</v>
      </c>
      <c r="H1602" s="155">
        <v>0.93</v>
      </c>
      <c r="I1602" s="111" t="s">
        <v>3333</v>
      </c>
      <c r="J1602" s="81"/>
      <c r="K1602"/>
      <c r="L1602" s="42">
        <v>2000240440985</v>
      </c>
      <c r="M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</row>
    <row r="1603" spans="2:91" ht="12.6" customHeight="1" outlineLevel="2">
      <c r="B1603" s="37" t="s">
        <v>2250</v>
      </c>
      <c r="C1603" s="38"/>
      <c r="D1603" s="38"/>
      <c r="E1603" s="38"/>
      <c r="F1603" s="38"/>
      <c r="G1603" s="159"/>
      <c r="H1603" s="38"/>
      <c r="I1603" s="38"/>
      <c r="J1603" s="38"/>
      <c r="K1603"/>
      <c r="L1603" s="38"/>
      <c r="M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</row>
    <row r="1604" spans="2:91" ht="12.6" customHeight="1" outlineLevel="3">
      <c r="B1604" s="39" t="s">
        <v>2251</v>
      </c>
      <c r="C1604" s="40"/>
      <c r="D1604" s="40"/>
      <c r="E1604" s="40"/>
      <c r="F1604" s="40"/>
      <c r="G1604" s="159"/>
      <c r="H1604" s="40"/>
      <c r="I1604" s="40"/>
      <c r="J1604" s="40"/>
      <c r="K1604"/>
      <c r="L1604" s="40"/>
      <c r="M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</row>
    <row r="1605" spans="2:91" ht="22.35" customHeight="1" outlineLevel="4">
      <c r="B1605" s="82" t="str">
        <f t="shared" ref="B1605" si="148">HYPERLINK(CONCATENATE("http://belpult.by/site_search?search_term=",C1605),G1605)</f>
        <v xml:space="preserve">                Вилка-адаптер телефонная  СССР - 1х RJ11(6р4с)гн белая (АРБАКОМ)</v>
      </c>
      <c r="C1605" s="41" t="s">
        <v>2253</v>
      </c>
      <c r="D1605" s="70">
        <f t="shared" ref="D1605:D1666" si="149">H1605*1.2</f>
        <v>1.1879999999999999</v>
      </c>
      <c r="E1605" s="110" t="s">
        <v>33</v>
      </c>
      <c r="G1605" s="115" t="s">
        <v>2252</v>
      </c>
      <c r="H1605" s="155">
        <v>0.99</v>
      </c>
      <c r="I1605" s="111" t="s">
        <v>2254</v>
      </c>
      <c r="J1605" s="91"/>
      <c r="K1605"/>
      <c r="L1605" s="42">
        <v>4607051133600</v>
      </c>
      <c r="M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</row>
    <row r="1606" spans="2:91" ht="12.6" customHeight="1" outlineLevel="3">
      <c r="B1606" s="39" t="s">
        <v>2255</v>
      </c>
      <c r="C1606" s="40"/>
      <c r="D1606" s="40"/>
      <c r="E1606" s="40"/>
      <c r="F1606" s="40"/>
      <c r="G1606" s="159"/>
      <c r="H1606" s="40"/>
      <c r="I1606" s="40"/>
      <c r="J1606" s="40"/>
      <c r="K1606"/>
      <c r="L1606" s="40"/>
      <c r="M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</row>
    <row r="1607" spans="2:91" ht="22.35" customHeight="1" outlineLevel="4">
      <c r="B1607" s="82" t="str">
        <f t="shared" ref="B1607:B1611" si="150">HYPERLINK(CONCATENATE("http://belpult.by/site_search?search_term=",C1607),G1607)</f>
        <v xml:space="preserve">                Переходник RJ11(6Р4С) Гнездо - 2хRJ11(6Р4С) Гнезда (пластик) (АРБАКОМ)</v>
      </c>
      <c r="C1607" s="41" t="s">
        <v>2257</v>
      </c>
      <c r="D1607" s="70">
        <f t="shared" si="149"/>
        <v>0.79200000000000004</v>
      </c>
      <c r="E1607" s="110" t="s">
        <v>33</v>
      </c>
      <c r="G1607" s="115" t="s">
        <v>2256</v>
      </c>
      <c r="H1607" s="155">
        <v>0.66</v>
      </c>
      <c r="I1607" s="111" t="s">
        <v>2258</v>
      </c>
      <c r="J1607" s="91"/>
      <c r="K1607"/>
      <c r="L1607" s="42">
        <v>4607051131811</v>
      </c>
      <c r="M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</row>
    <row r="1608" spans="2:91" ht="22.35" customHeight="1" outlineLevel="4">
      <c r="B1608" s="82" t="str">
        <f t="shared" si="150"/>
        <v xml:space="preserve">                Переходник RJ11(6Р4С) Гнездо - RJ11(6Р4С) Гнездо (АРБАКОМ)</v>
      </c>
      <c r="C1608" s="41" t="s">
        <v>2260</v>
      </c>
      <c r="D1608" s="70">
        <f t="shared" si="149"/>
        <v>0.64800000000000002</v>
      </c>
      <c r="E1608" s="110" t="s">
        <v>33</v>
      </c>
      <c r="G1608" s="115" t="s">
        <v>2259</v>
      </c>
      <c r="H1608" s="155">
        <v>0.54</v>
      </c>
      <c r="I1608" s="111" t="s">
        <v>2258</v>
      </c>
      <c r="J1608" s="91"/>
      <c r="K1608"/>
      <c r="L1608" s="42">
        <v>4607051131835</v>
      </c>
      <c r="M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</row>
    <row r="1609" spans="2:91" ht="22.35" customHeight="1" outlineLevel="4">
      <c r="B1609" s="82" t="str">
        <f t="shared" si="150"/>
        <v xml:space="preserve">                Переходник RJ11(6Р4С) Штекер - 2хRJ11(6Р4С) Гнезда (пластик) (АРБАКОМ)</v>
      </c>
      <c r="C1609" s="41" t="s">
        <v>2262</v>
      </c>
      <c r="D1609" s="70">
        <f t="shared" si="149"/>
        <v>0.79200000000000004</v>
      </c>
      <c r="E1609" s="110" t="s">
        <v>33</v>
      </c>
      <c r="G1609" s="115" t="s">
        <v>2261</v>
      </c>
      <c r="H1609" s="155">
        <v>0.66</v>
      </c>
      <c r="I1609" s="111" t="s">
        <v>2258</v>
      </c>
      <c r="J1609" s="91"/>
      <c r="K1609"/>
      <c r="L1609" s="42">
        <v>4607051131842</v>
      </c>
      <c r="M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</row>
    <row r="1610" spans="2:91" ht="22.35" customHeight="1" outlineLevel="4">
      <c r="B1610" s="82" t="str">
        <f t="shared" si="150"/>
        <v xml:space="preserve">                Переходник RJ11(6Р4С) Штекер - 3хRJ11(6Р4С) Гнезда (АРБАКОМ)</v>
      </c>
      <c r="C1610" s="41" t="s">
        <v>2264</v>
      </c>
      <c r="D1610" s="70">
        <f t="shared" si="149"/>
        <v>1.1879999999999999</v>
      </c>
      <c r="E1610" s="110" t="s">
        <v>33</v>
      </c>
      <c r="G1610" s="115" t="s">
        <v>2263</v>
      </c>
      <c r="H1610" s="155">
        <v>0.99</v>
      </c>
      <c r="I1610" s="111" t="s">
        <v>2258</v>
      </c>
      <c r="J1610" s="91"/>
      <c r="K1610"/>
      <c r="L1610" s="42">
        <v>4607051131828</v>
      </c>
      <c r="M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</row>
    <row r="1611" spans="2:91" ht="22.35" customHeight="1" outlineLevel="4">
      <c r="B1611" s="82" t="str">
        <f t="shared" si="150"/>
        <v xml:space="preserve">                Телефонный штекер  RJ11 6р4с (в линию) 1упак=100шт</v>
      </c>
      <c r="C1611" s="41" t="s">
        <v>2266</v>
      </c>
      <c r="D1611" s="70">
        <f t="shared" si="149"/>
        <v>4.9679999999999991</v>
      </c>
      <c r="E1611" s="110" t="s">
        <v>1740</v>
      </c>
      <c r="G1611" s="115" t="s">
        <v>2265</v>
      </c>
      <c r="H1611" s="155">
        <v>4.1399999999999997</v>
      </c>
      <c r="I1611" s="111" t="s">
        <v>32</v>
      </c>
      <c r="J1611" s="81"/>
      <c r="K1611"/>
      <c r="L1611" s="42">
        <v>2000000000671</v>
      </c>
      <c r="M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</row>
    <row r="1612" spans="2:91" ht="12.6" customHeight="1" outlineLevel="3">
      <c r="B1612" s="39" t="s">
        <v>2267</v>
      </c>
      <c r="C1612" s="40"/>
      <c r="D1612" s="40"/>
      <c r="E1612" s="40"/>
      <c r="F1612" s="40"/>
      <c r="G1612" s="159"/>
      <c r="H1612" s="40"/>
      <c r="I1612" s="40"/>
      <c r="J1612" s="40"/>
      <c r="K1612"/>
      <c r="L1612" s="40"/>
      <c r="M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</row>
    <row r="1613" spans="2:91" ht="22.35" customHeight="1" outlineLevel="4">
      <c r="B1613" s="82" t="str">
        <f t="shared" ref="B1613:B1615" si="151">HYPERLINK(CONCATENATE("http://belpult.by/site_search?search_term=",C1613),G1613)</f>
        <v xml:space="preserve">                Бытовая телефонная розетка БТР-2х RJ11(6р4с)гн белый б/э  (АРБАКОМ)</v>
      </c>
      <c r="C1613" s="41" t="s">
        <v>2269</v>
      </c>
      <c r="D1613" s="70">
        <f t="shared" si="149"/>
        <v>0.72</v>
      </c>
      <c r="E1613" s="110" t="s">
        <v>33</v>
      </c>
      <c r="G1613" s="115" t="s">
        <v>2268</v>
      </c>
      <c r="H1613" s="155">
        <v>0.6</v>
      </c>
      <c r="I1613" s="111" t="s">
        <v>2270</v>
      </c>
      <c r="J1613" s="91"/>
      <c r="K1613"/>
      <c r="L1613" s="42">
        <v>2000230096611</v>
      </c>
      <c r="M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</row>
    <row r="1614" spans="2:91" ht="22.35" customHeight="1" outlineLevel="4">
      <c r="B1614" s="82" t="str">
        <f t="shared" si="151"/>
        <v xml:space="preserve">                Розетка-адаптер телефонная  СССР - 1х RJ11(6р4с)гн белая/ APT-007Б/ (АРБАКОМ)</v>
      </c>
      <c r="C1614" s="41" t="s">
        <v>3706</v>
      </c>
      <c r="D1614" s="70">
        <f t="shared" si="149"/>
        <v>1.3679999999999999</v>
      </c>
      <c r="E1614" s="110" t="s">
        <v>33</v>
      </c>
      <c r="G1614" s="115" t="s">
        <v>2271</v>
      </c>
      <c r="H1614" s="155">
        <v>1.1399999999999999</v>
      </c>
      <c r="I1614" s="111" t="s">
        <v>2272</v>
      </c>
      <c r="J1614" s="91"/>
      <c r="K1614"/>
      <c r="L1614" s="42">
        <v>4607051133587</v>
      </c>
      <c r="M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</row>
    <row r="1615" spans="2:91" ht="11.85" customHeight="1" outlineLevel="4">
      <c r="B1615" s="82" t="str">
        <f t="shared" si="151"/>
        <v xml:space="preserve">                Универсальная розетка телефонная (49-002)</v>
      </c>
      <c r="C1615" s="41" t="s">
        <v>3337</v>
      </c>
      <c r="D1615" s="70">
        <f t="shared" si="149"/>
        <v>3.0599999999999996</v>
      </c>
      <c r="E1615" s="110" t="s">
        <v>33</v>
      </c>
      <c r="G1615" s="115" t="s">
        <v>3336</v>
      </c>
      <c r="H1615" s="155">
        <v>2.5499999999999998</v>
      </c>
      <c r="I1615" s="111" t="s">
        <v>3338</v>
      </c>
      <c r="J1615" s="81"/>
      <c r="K1615"/>
      <c r="L1615" s="42">
        <v>6930010010772</v>
      </c>
      <c r="M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</row>
    <row r="1616" spans="2:91" ht="12.6" customHeight="1" outlineLevel="2">
      <c r="B1616" s="37" t="s">
        <v>2273</v>
      </c>
      <c r="C1616" s="38"/>
      <c r="D1616" s="38"/>
      <c r="E1616" s="38"/>
      <c r="F1616" s="38"/>
      <c r="G1616" s="159"/>
      <c r="H1616" s="38"/>
      <c r="I1616" s="38"/>
      <c r="J1616" s="38"/>
      <c r="K1616"/>
      <c r="L1616" s="38"/>
      <c r="M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</row>
    <row r="1617" spans="2:91" ht="12.6" customHeight="1" outlineLevel="3">
      <c r="B1617" s="39" t="s">
        <v>2274</v>
      </c>
      <c r="C1617" s="40"/>
      <c r="D1617" s="40"/>
      <c r="E1617" s="40"/>
      <c r="F1617" s="40"/>
      <c r="G1617" s="159"/>
      <c r="H1617" s="40"/>
      <c r="I1617" s="40"/>
      <c r="J1617" s="40"/>
      <c r="K1617"/>
      <c r="L1617" s="40"/>
      <c r="M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</row>
    <row r="1618" spans="2:91" ht="22.35" customHeight="1" outlineLevel="4">
      <c r="B1618" s="82" t="str">
        <f t="shared" ref="B1618" si="152">HYPERLINK(CONCATENATE("http://belpult.by/site_search?search_term=",C1618),G1618)</f>
        <v xml:space="preserve">                Шнур оптический spc SC/APC-SC/APC 9/125 3.0мм 5м</v>
      </c>
      <c r="C1618" s="42">
        <v>15508</v>
      </c>
      <c r="D1618" s="70">
        <f t="shared" si="149"/>
        <v>7.02</v>
      </c>
      <c r="E1618" s="110" t="s">
        <v>33</v>
      </c>
      <c r="G1618" s="115" t="s">
        <v>2275</v>
      </c>
      <c r="H1618" s="155">
        <v>5.85</v>
      </c>
      <c r="I1618" s="111" t="s">
        <v>1721</v>
      </c>
      <c r="J1618" s="91"/>
      <c r="K1618"/>
      <c r="L1618" s="42">
        <v>2000230094983</v>
      </c>
      <c r="M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</row>
    <row r="1619" spans="2:91" ht="12.6" customHeight="1" outlineLevel="3">
      <c r="B1619" s="39" t="s">
        <v>2276</v>
      </c>
      <c r="C1619" s="40"/>
      <c r="D1619" s="40"/>
      <c r="E1619" s="40"/>
      <c r="F1619" s="40"/>
      <c r="G1619" s="159"/>
      <c r="H1619" s="40"/>
      <c r="I1619" s="40"/>
      <c r="J1619" s="40"/>
      <c r="K1619"/>
      <c r="L1619" s="40"/>
      <c r="M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</row>
    <row r="1620" spans="2:91" ht="11.85" customHeight="1" outlineLevel="4">
      <c r="B1620" s="82" t="str">
        <f t="shared" ref="B1620:B1628" si="153">HYPERLINK(CONCATENATE("http://belpult.by/site_search?search_term=",C1620),G1620)</f>
        <v xml:space="preserve">                Патчкорд UTP Patch Cord 10m (GM)</v>
      </c>
      <c r="C1620" s="41" t="s">
        <v>2278</v>
      </c>
      <c r="D1620" s="70">
        <f t="shared" si="149"/>
        <v>6.0840000000000005</v>
      </c>
      <c r="E1620" s="110" t="s">
        <v>33</v>
      </c>
      <c r="G1620" s="115" t="s">
        <v>2277</v>
      </c>
      <c r="H1620" s="155">
        <v>5.07</v>
      </c>
      <c r="I1620" s="111" t="s">
        <v>135</v>
      </c>
      <c r="J1620" s="91"/>
      <c r="K1620"/>
      <c r="L1620" s="42">
        <v>2000000000015</v>
      </c>
      <c r="M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</row>
    <row r="1621" spans="2:91" ht="11.85" customHeight="1" outlineLevel="4">
      <c r="B1621" s="82" t="str">
        <f t="shared" si="153"/>
        <v xml:space="preserve">                Патчкорд UTP Patch Cord 15m (GM)</v>
      </c>
      <c r="C1621" s="41" t="s">
        <v>2280</v>
      </c>
      <c r="D1621" s="70">
        <f t="shared" si="149"/>
        <v>9.0359999999999996</v>
      </c>
      <c r="E1621" s="110" t="s">
        <v>33</v>
      </c>
      <c r="G1621" s="115" t="s">
        <v>2279</v>
      </c>
      <c r="H1621" s="155">
        <v>7.53</v>
      </c>
      <c r="I1621" s="111" t="s">
        <v>2281</v>
      </c>
      <c r="J1621" s="91"/>
      <c r="K1621"/>
      <c r="L1621" s="42">
        <v>2000000000091</v>
      </c>
      <c r="M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</row>
    <row r="1622" spans="2:91" ht="11.85" customHeight="1" outlineLevel="4">
      <c r="B1622" s="82" t="str">
        <f t="shared" si="153"/>
        <v xml:space="preserve">                Патчкорд UTP Patch Cord 1m (GM)</v>
      </c>
      <c r="C1622" s="41" t="s">
        <v>3473</v>
      </c>
      <c r="D1622" s="70">
        <f t="shared" si="149"/>
        <v>1.8719999999999999</v>
      </c>
      <c r="E1622" s="110" t="s">
        <v>33</v>
      </c>
      <c r="G1622" s="115" t="s">
        <v>3472</v>
      </c>
      <c r="H1622" s="155">
        <v>1.56</v>
      </c>
      <c r="I1622" s="111" t="s">
        <v>3474</v>
      </c>
      <c r="J1622" s="91"/>
      <c r="K1622"/>
      <c r="L1622" s="42">
        <v>4607147635445</v>
      </c>
      <c r="M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</row>
    <row r="1623" spans="2:91" ht="11.85" customHeight="1" outlineLevel="4">
      <c r="B1623" s="82" t="str">
        <f t="shared" si="153"/>
        <v xml:space="preserve">                Патчкорд UTP Patch Cord 20m (GM) </v>
      </c>
      <c r="C1623" s="41" t="s">
        <v>2283</v>
      </c>
      <c r="D1623" s="70">
        <f t="shared" si="149"/>
        <v>11.915999999999999</v>
      </c>
      <c r="E1623" s="110" t="s">
        <v>33</v>
      </c>
      <c r="G1623" s="115" t="s">
        <v>2282</v>
      </c>
      <c r="H1623" s="155">
        <v>9.93</v>
      </c>
      <c r="I1623" s="111" t="s">
        <v>2284</v>
      </c>
      <c r="J1623" s="81"/>
      <c r="K1623"/>
      <c r="L1623" s="42">
        <v>2000000000022</v>
      </c>
      <c r="M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</row>
    <row r="1624" spans="2:91" ht="11.85" customHeight="1" outlineLevel="4">
      <c r="B1624" s="82" t="str">
        <f t="shared" si="153"/>
        <v xml:space="preserve">                Патчкорд UTP Patch Cord 25m (GM) </v>
      </c>
      <c r="C1624" s="41" t="s">
        <v>2286</v>
      </c>
      <c r="D1624" s="70">
        <f t="shared" si="149"/>
        <v>15.084</v>
      </c>
      <c r="E1624" s="110" t="s">
        <v>33</v>
      </c>
      <c r="G1624" s="115" t="s">
        <v>2285</v>
      </c>
      <c r="H1624" s="155">
        <v>12.57</v>
      </c>
      <c r="I1624" s="111" t="s">
        <v>1689</v>
      </c>
      <c r="J1624" s="81"/>
      <c r="K1624"/>
      <c r="L1624" s="42">
        <v>2000000000039</v>
      </c>
      <c r="M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</row>
    <row r="1625" spans="2:91" ht="11.85" customHeight="1" outlineLevel="4">
      <c r="B1625" s="82" t="str">
        <f t="shared" si="153"/>
        <v xml:space="preserve">                Патчкорд UTP Patch Cord 2m (GM)</v>
      </c>
      <c r="C1625" s="41" t="s">
        <v>2288</v>
      </c>
      <c r="D1625" s="70">
        <f t="shared" si="149"/>
        <v>2.3039999999999998</v>
      </c>
      <c r="E1625" s="110" t="s">
        <v>33</v>
      </c>
      <c r="G1625" s="115" t="s">
        <v>2287</v>
      </c>
      <c r="H1625" s="155">
        <v>1.92</v>
      </c>
      <c r="I1625" s="111" t="s">
        <v>1690</v>
      </c>
      <c r="J1625" s="91"/>
      <c r="K1625"/>
      <c r="L1625" s="42">
        <v>2000000000107</v>
      </c>
      <c r="M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</row>
    <row r="1626" spans="2:91" ht="11.85" customHeight="1" outlineLevel="4">
      <c r="B1626" s="82" t="str">
        <f t="shared" si="153"/>
        <v xml:space="preserve">                Патчкорд UTP Patch Cord 3m (GM)</v>
      </c>
      <c r="C1626" s="41" t="s">
        <v>2290</v>
      </c>
      <c r="D1626" s="70">
        <f t="shared" si="149"/>
        <v>2.6279999999999997</v>
      </c>
      <c r="E1626" s="110" t="s">
        <v>33</v>
      </c>
      <c r="G1626" s="115" t="s">
        <v>2289</v>
      </c>
      <c r="H1626" s="155">
        <v>2.19</v>
      </c>
      <c r="I1626" s="111" t="s">
        <v>1690</v>
      </c>
      <c r="J1626" s="91"/>
      <c r="K1626"/>
      <c r="L1626" s="42">
        <v>2000000000114</v>
      </c>
      <c r="M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</row>
    <row r="1627" spans="2:91" ht="11.85" customHeight="1" outlineLevel="4">
      <c r="B1627" s="82" t="str">
        <f t="shared" si="153"/>
        <v xml:space="preserve">                Патчкорд UTP Patch Cord 5m (GM) </v>
      </c>
      <c r="C1627" s="41" t="s">
        <v>2292</v>
      </c>
      <c r="D1627" s="70">
        <f t="shared" si="149"/>
        <v>3.7439999999999998</v>
      </c>
      <c r="E1627" s="110" t="s">
        <v>33</v>
      </c>
      <c r="G1627" s="115" t="s">
        <v>2291</v>
      </c>
      <c r="H1627" s="155">
        <v>3.12</v>
      </c>
      <c r="I1627" s="111" t="s">
        <v>1690</v>
      </c>
      <c r="J1627" s="91"/>
      <c r="K1627"/>
      <c r="L1627" s="42">
        <v>2000000000046</v>
      </c>
      <c r="M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</row>
    <row r="1628" spans="2:91" ht="11.85" customHeight="1" outlineLevel="4">
      <c r="B1628" s="82" t="str">
        <f t="shared" si="153"/>
        <v xml:space="preserve">                Патчкорд UTP Patch Cord 7m (GM)</v>
      </c>
      <c r="C1628" s="41" t="s">
        <v>2294</v>
      </c>
      <c r="D1628" s="70">
        <f t="shared" si="149"/>
        <v>5.0039999999999996</v>
      </c>
      <c r="E1628" s="110" t="s">
        <v>33</v>
      </c>
      <c r="G1628" s="115" t="s">
        <v>2293</v>
      </c>
      <c r="H1628" s="155">
        <v>4.17</v>
      </c>
      <c r="I1628" s="111" t="s">
        <v>2295</v>
      </c>
      <c r="J1628" s="91"/>
      <c r="K1628"/>
      <c r="L1628" s="42">
        <v>2000000000053</v>
      </c>
      <c r="M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</row>
    <row r="1629" spans="2:91" ht="12.6" customHeight="1" outlineLevel="2">
      <c r="B1629" s="37" t="s">
        <v>2296</v>
      </c>
      <c r="C1629" s="38"/>
      <c r="D1629" s="38"/>
      <c r="E1629" s="38"/>
      <c r="F1629" s="38"/>
      <c r="G1629" s="159"/>
      <c r="H1629" s="38"/>
      <c r="I1629" s="38"/>
      <c r="J1629" s="38"/>
      <c r="K1629"/>
      <c r="L1629" s="38"/>
      <c r="M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</row>
    <row r="1630" spans="2:91" ht="12.6" customHeight="1" outlineLevel="3">
      <c r="B1630" s="39" t="s">
        <v>2297</v>
      </c>
      <c r="C1630" s="40"/>
      <c r="D1630" s="40"/>
      <c r="E1630" s="40"/>
      <c r="F1630" s="40"/>
      <c r="G1630" s="159"/>
      <c r="H1630" s="40"/>
      <c r="I1630" s="40"/>
      <c r="J1630" s="40"/>
      <c r="K1630"/>
      <c r="L1630" s="40"/>
      <c r="M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</row>
    <row r="1631" spans="2:91" ht="22.35" customHeight="1" outlineLevel="4">
      <c r="B1631" s="82" t="str">
        <f t="shared" ref="B1631:B1642" si="154">HYPERLINK(CONCATENATE("http://belpult.by/site_search?search_term=",C1631),G1631)</f>
        <v xml:space="preserve">                Кабель телефонный витой 4р4с 2,0 м белый (73-015)</v>
      </c>
      <c r="C1631" s="41" t="s">
        <v>3340</v>
      </c>
      <c r="D1631" s="70">
        <f t="shared" si="149"/>
        <v>1.26</v>
      </c>
      <c r="E1631" s="110" t="s">
        <v>33</v>
      </c>
      <c r="G1631" s="115" t="s">
        <v>3339</v>
      </c>
      <c r="H1631" s="155">
        <v>1.05</v>
      </c>
      <c r="I1631" s="111" t="s">
        <v>1826</v>
      </c>
      <c r="J1631" s="91"/>
      <c r="K1631"/>
      <c r="L1631" s="42">
        <v>6930010012042</v>
      </c>
      <c r="M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</row>
    <row r="1632" spans="2:91" ht="22.35" customHeight="1" outlineLevel="4">
      <c r="B1632" s="82" t="str">
        <f t="shared" si="154"/>
        <v xml:space="preserve">                Кабель телефонный витой 4р4с 2,0 м черный (73-016)</v>
      </c>
      <c r="C1632" s="41" t="s">
        <v>3342</v>
      </c>
      <c r="D1632" s="70">
        <f t="shared" si="149"/>
        <v>1.26</v>
      </c>
      <c r="E1632" s="110" t="s">
        <v>33</v>
      </c>
      <c r="G1632" s="115" t="s">
        <v>3341</v>
      </c>
      <c r="H1632" s="155">
        <v>1.05</v>
      </c>
      <c r="I1632" s="111" t="s">
        <v>1826</v>
      </c>
      <c r="J1632" s="91"/>
      <c r="K1632"/>
      <c r="L1632" s="42">
        <v>6930010013100</v>
      </c>
      <c r="M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</row>
    <row r="1633" spans="2:91" ht="22.35" customHeight="1" outlineLevel="4">
      <c r="B1633" s="82" t="str">
        <f t="shared" si="154"/>
        <v xml:space="preserve">                Кабель телефонный витой 4р4с 4,0 м белый (73-017)</v>
      </c>
      <c r="C1633" s="41" t="s">
        <v>3344</v>
      </c>
      <c r="D1633" s="70">
        <f t="shared" si="149"/>
        <v>1.764</v>
      </c>
      <c r="E1633" s="110" t="s">
        <v>33</v>
      </c>
      <c r="G1633" s="115" t="s">
        <v>3343</v>
      </c>
      <c r="H1633" s="155">
        <v>1.47</v>
      </c>
      <c r="I1633" s="111" t="s">
        <v>1826</v>
      </c>
      <c r="J1633" s="91"/>
      <c r="K1633"/>
      <c r="L1633" s="42">
        <v>6988888730179</v>
      </c>
      <c r="M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</row>
    <row r="1634" spans="2:91" ht="22.35" customHeight="1" outlineLevel="4">
      <c r="B1634" s="82" t="str">
        <f t="shared" si="154"/>
        <v xml:space="preserve">                Кабель телефонный витой 4р4с 4,0 м черный (73-018)</v>
      </c>
      <c r="C1634" s="41" t="s">
        <v>3346</v>
      </c>
      <c r="D1634" s="70">
        <f t="shared" si="149"/>
        <v>1.764</v>
      </c>
      <c r="E1634" s="110" t="s">
        <v>33</v>
      </c>
      <c r="G1634" s="115" t="s">
        <v>3345</v>
      </c>
      <c r="H1634" s="155">
        <v>1.47</v>
      </c>
      <c r="I1634" s="111" t="s">
        <v>1826</v>
      </c>
      <c r="J1634" s="91"/>
      <c r="K1634"/>
      <c r="L1634" s="42">
        <v>6988888730186</v>
      </c>
      <c r="M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</row>
    <row r="1635" spans="2:91" ht="11.85" customHeight="1" outlineLevel="4">
      <c r="B1635" s="82" t="str">
        <f t="shared" si="154"/>
        <v xml:space="preserve">                Шнур к трубке 4,5м витой белый </v>
      </c>
      <c r="C1635" s="42">
        <v>317</v>
      </c>
      <c r="D1635" s="70">
        <f t="shared" si="149"/>
        <v>1.9799999999999998</v>
      </c>
      <c r="E1635" s="110" t="s">
        <v>33</v>
      </c>
      <c r="G1635" s="115" t="s">
        <v>2299</v>
      </c>
      <c r="H1635" s="155">
        <v>1.65</v>
      </c>
      <c r="I1635" s="111" t="s">
        <v>2298</v>
      </c>
      <c r="J1635" s="81"/>
      <c r="K1635"/>
      <c r="L1635" s="42">
        <v>4607101030361</v>
      </c>
      <c r="M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</row>
    <row r="1636" spans="2:91" ht="11.85" customHeight="1" outlineLevel="4">
      <c r="B1636" s="82" t="str">
        <f t="shared" si="154"/>
        <v xml:space="preserve">                Шнур к трубке 7,5м витой черный</v>
      </c>
      <c r="C1636" s="42">
        <v>346</v>
      </c>
      <c r="D1636" s="70">
        <f t="shared" si="149"/>
        <v>2.7359999999999998</v>
      </c>
      <c r="E1636" s="110" t="s">
        <v>33</v>
      </c>
      <c r="G1636" s="115" t="s">
        <v>2300</v>
      </c>
      <c r="H1636" s="155">
        <v>2.2799999999999998</v>
      </c>
      <c r="I1636" s="111" t="s">
        <v>2298</v>
      </c>
      <c r="J1636" s="81"/>
      <c r="K1636"/>
      <c r="L1636" s="42">
        <v>2000230097410</v>
      </c>
      <c r="M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</row>
    <row r="1637" spans="2:91" ht="22.35" customHeight="1" outlineLevel="4">
      <c r="B1637" s="82" t="str">
        <f t="shared" si="154"/>
        <v xml:space="preserve">                Шнур Телефонный витой 2м(для трубки) , белый 4Р4С-4Р4С (АРБАКОМ)</v>
      </c>
      <c r="C1637" s="41" t="s">
        <v>3348</v>
      </c>
      <c r="D1637" s="70">
        <f t="shared" si="149"/>
        <v>1.296</v>
      </c>
      <c r="E1637" s="110" t="s">
        <v>33</v>
      </c>
      <c r="G1637" s="115" t="s">
        <v>3347</v>
      </c>
      <c r="H1637" s="155">
        <v>1.08</v>
      </c>
      <c r="I1637" s="111" t="s">
        <v>1690</v>
      </c>
      <c r="J1637" s="91"/>
      <c r="K1637"/>
      <c r="L1637" s="42">
        <v>4607051130159</v>
      </c>
      <c r="M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</row>
    <row r="1638" spans="2:91" ht="22.35" customHeight="1" outlineLevel="4">
      <c r="B1638" s="82" t="str">
        <f t="shared" si="154"/>
        <v xml:space="preserve">                Шнур Телефонный витой 2м(для трубки) , черный 4Р4С-4Р4С (АРБАКОМ)</v>
      </c>
      <c r="C1638" s="41" t="s">
        <v>3350</v>
      </c>
      <c r="D1638" s="70">
        <f t="shared" si="149"/>
        <v>1.224</v>
      </c>
      <c r="E1638" s="110" t="s">
        <v>33</v>
      </c>
      <c r="G1638" s="115" t="s">
        <v>3349</v>
      </c>
      <c r="H1638" s="155">
        <v>1.02</v>
      </c>
      <c r="I1638" s="111" t="s">
        <v>1690</v>
      </c>
      <c r="J1638" s="91"/>
      <c r="K1638"/>
      <c r="L1638" s="41"/>
      <c r="M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</row>
    <row r="1639" spans="2:91" ht="22.35" customHeight="1" outlineLevel="4">
      <c r="B1639" s="82" t="str">
        <f t="shared" si="154"/>
        <v xml:space="preserve">                Шнур Телефонный витой 4м(для трубки) , белый 4Р4С-4Р4С (АРБАКОМ)</v>
      </c>
      <c r="C1639" s="41" t="s">
        <v>2302</v>
      </c>
      <c r="D1639" s="70">
        <f t="shared" si="149"/>
        <v>2.2320000000000002</v>
      </c>
      <c r="E1639" s="110" t="s">
        <v>33</v>
      </c>
      <c r="G1639" s="115" t="s">
        <v>2301</v>
      </c>
      <c r="H1639" s="155">
        <v>1.86</v>
      </c>
      <c r="I1639" s="111" t="s">
        <v>1690</v>
      </c>
      <c r="J1639" s="91"/>
      <c r="K1639"/>
      <c r="L1639" s="42">
        <v>4607051130197</v>
      </c>
      <c r="M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</row>
    <row r="1640" spans="2:91" ht="22.35" customHeight="1" outlineLevel="4">
      <c r="B1640" s="82" t="str">
        <f t="shared" si="154"/>
        <v xml:space="preserve">                Шнур Телефонный витой 4м(для трубки) , черный 4Р4С-4Р4С (АРБАКОМ)</v>
      </c>
      <c r="C1640" s="41" t="s">
        <v>2304</v>
      </c>
      <c r="D1640" s="70">
        <f t="shared" si="149"/>
        <v>2.2320000000000002</v>
      </c>
      <c r="E1640" s="110" t="s">
        <v>33</v>
      </c>
      <c r="G1640" s="115" t="s">
        <v>2303</v>
      </c>
      <c r="H1640" s="155">
        <v>1.86</v>
      </c>
      <c r="I1640" s="111" t="s">
        <v>1690</v>
      </c>
      <c r="J1640" s="91"/>
      <c r="K1640"/>
      <c r="L1640" s="42">
        <v>4607051130166</v>
      </c>
      <c r="M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</row>
    <row r="1641" spans="2:91" ht="22.35" customHeight="1" outlineLevel="4">
      <c r="B1641" s="82" t="str">
        <f t="shared" si="154"/>
        <v xml:space="preserve">                Шнур Телефонный витой 7м(для трубки) , белый 4Р4С-4Р4С (АРБАКОМ)</v>
      </c>
      <c r="C1641" s="41" t="s">
        <v>3151</v>
      </c>
      <c r="D1641" s="70">
        <f t="shared" si="149"/>
        <v>3.7439999999999998</v>
      </c>
      <c r="E1641" s="110" t="s">
        <v>33</v>
      </c>
      <c r="G1641" s="115" t="s">
        <v>3150</v>
      </c>
      <c r="H1641" s="155">
        <v>3.12</v>
      </c>
      <c r="I1641" s="111"/>
      <c r="J1641" s="91"/>
      <c r="K1641"/>
      <c r="L1641" s="42">
        <v>4607051130173</v>
      </c>
      <c r="M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</row>
    <row r="1642" spans="2:91" ht="22.35" customHeight="1" outlineLevel="4">
      <c r="B1642" s="82" t="str">
        <f t="shared" si="154"/>
        <v xml:space="preserve">                Шнур Телефонный витой 7м(для трубки) , черный 4Р4С-4Р4С (АРБАКОМ)</v>
      </c>
      <c r="C1642" s="41" t="s">
        <v>3153</v>
      </c>
      <c r="D1642" s="70">
        <f t="shared" si="149"/>
        <v>3.7439999999999998</v>
      </c>
      <c r="E1642" s="110" t="s">
        <v>33</v>
      </c>
      <c r="G1642" s="115" t="s">
        <v>3152</v>
      </c>
      <c r="H1642" s="155">
        <v>3.12</v>
      </c>
      <c r="I1642" s="111"/>
      <c r="J1642" s="91"/>
      <c r="K1642"/>
      <c r="L1642" s="41"/>
      <c r="M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</row>
    <row r="1643" spans="2:91" ht="12.6" customHeight="1" outlineLevel="3">
      <c r="B1643" s="39" t="s">
        <v>2305</v>
      </c>
      <c r="C1643" s="40"/>
      <c r="D1643" s="40"/>
      <c r="E1643" s="40"/>
      <c r="F1643" s="40"/>
      <c r="G1643" s="159"/>
      <c r="H1643" s="40"/>
      <c r="I1643" s="40"/>
      <c r="J1643" s="40"/>
      <c r="K1643"/>
      <c r="L1643" s="40"/>
      <c r="M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</row>
    <row r="1644" spans="2:91" ht="22.35" customHeight="1" outlineLevel="4">
      <c r="B1644" s="82" t="str">
        <f t="shared" ref="B1644:B1650" si="155">HYPERLINK(CONCATENATE("http://belpult.by/site_search?search_term=",C1644),G1644)</f>
        <v xml:space="preserve">                Шнур Телефонный в линию 10м, белый RJ11(6Р4С)-RJ11(6Р4С) (АРБАКОМ)</v>
      </c>
      <c r="C1644" s="41" t="s">
        <v>2307</v>
      </c>
      <c r="D1644" s="70">
        <f t="shared" si="149"/>
        <v>4.3920000000000003</v>
      </c>
      <c r="E1644" s="110" t="s">
        <v>33</v>
      </c>
      <c r="G1644" s="115" t="s">
        <v>2306</v>
      </c>
      <c r="H1644" s="155">
        <v>3.66</v>
      </c>
      <c r="I1644" s="111" t="s">
        <v>1690</v>
      </c>
      <c r="J1644" s="91"/>
      <c r="K1644"/>
      <c r="L1644" s="42">
        <v>4607051131200</v>
      </c>
      <c r="M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</row>
    <row r="1645" spans="2:91" ht="22.35" customHeight="1" outlineLevel="4">
      <c r="B1645" s="82" t="str">
        <f t="shared" si="155"/>
        <v xml:space="preserve">                Шнур Телефонный в линию 15м, белый RJ11(6Р4С)-RJ11(6Р4С) (АРБАКОМ)</v>
      </c>
      <c r="C1645" s="41" t="s">
        <v>2309</v>
      </c>
      <c r="D1645" s="70">
        <f t="shared" si="149"/>
        <v>6.4079999999999995</v>
      </c>
      <c r="E1645" s="110" t="s">
        <v>33</v>
      </c>
      <c r="G1645" s="115" t="s">
        <v>2308</v>
      </c>
      <c r="H1645" s="155">
        <v>5.34</v>
      </c>
      <c r="I1645" s="111" t="s">
        <v>1690</v>
      </c>
      <c r="J1645" s="91"/>
      <c r="K1645"/>
      <c r="L1645" s="42">
        <v>4607051131217</v>
      </c>
      <c r="M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</row>
    <row r="1646" spans="2:91" ht="22.35" customHeight="1" outlineLevel="4">
      <c r="B1646" s="82" t="str">
        <f t="shared" si="155"/>
        <v xml:space="preserve">                Шнур Телефонный в линию 20м, белый RJ11(6Р4С)-RJ11(6Р4С) (АРБАКОМ)</v>
      </c>
      <c r="C1646" s="41" t="s">
        <v>2311</v>
      </c>
      <c r="D1646" s="70">
        <f t="shared" si="149"/>
        <v>8.2799999999999994</v>
      </c>
      <c r="E1646" s="110" t="s">
        <v>33</v>
      </c>
      <c r="G1646" s="115" t="s">
        <v>2310</v>
      </c>
      <c r="H1646" s="155">
        <v>6.9</v>
      </c>
      <c r="I1646" s="111" t="s">
        <v>1690</v>
      </c>
      <c r="J1646" s="91"/>
      <c r="K1646"/>
      <c r="L1646" s="42">
        <v>4607051131224</v>
      </c>
      <c r="M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</row>
    <row r="1647" spans="2:91" ht="22.35" customHeight="1" outlineLevel="4">
      <c r="B1647" s="82" t="str">
        <f t="shared" si="155"/>
        <v xml:space="preserve">                Шнур Телефонный в линию 2м, белый RJ11(6Р4С)-RJ11(6Р4С) (АРБАКОМ)</v>
      </c>
      <c r="C1647" s="41" t="s">
        <v>2313</v>
      </c>
      <c r="D1647" s="70">
        <f t="shared" si="149"/>
        <v>1.1160000000000001</v>
      </c>
      <c r="E1647" s="110" t="s">
        <v>33</v>
      </c>
      <c r="G1647" s="115" t="s">
        <v>2312</v>
      </c>
      <c r="H1647" s="155">
        <v>0.93</v>
      </c>
      <c r="I1647" s="111" t="s">
        <v>1690</v>
      </c>
      <c r="J1647" s="91"/>
      <c r="K1647"/>
      <c r="L1647" s="42">
        <v>4607051131163</v>
      </c>
      <c r="M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</row>
    <row r="1648" spans="2:91" ht="22.35" customHeight="1" outlineLevel="4">
      <c r="B1648" s="82" t="str">
        <f t="shared" si="155"/>
        <v xml:space="preserve">                Шнур Телефонный в линию 3м, белый RJ11(6Р4С)-RJ11(6Р4С) (АРБАКОМ)</v>
      </c>
      <c r="C1648" s="41" t="s">
        <v>2315</v>
      </c>
      <c r="D1648" s="70">
        <f t="shared" si="149"/>
        <v>1.548</v>
      </c>
      <c r="E1648" s="110" t="s">
        <v>33</v>
      </c>
      <c r="G1648" s="115" t="s">
        <v>2314</v>
      </c>
      <c r="H1648" s="155">
        <v>1.29</v>
      </c>
      <c r="I1648" s="111" t="s">
        <v>1690</v>
      </c>
      <c r="J1648" s="91"/>
      <c r="K1648"/>
      <c r="L1648" s="42">
        <v>4607051131170</v>
      </c>
      <c r="M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</row>
    <row r="1649" spans="2:91" ht="22.35" customHeight="1" outlineLevel="4">
      <c r="B1649" s="82" t="str">
        <f t="shared" si="155"/>
        <v xml:space="preserve">                Шнур Телефонный в линию 5м, белый RJ11(6Р4С)-RJ11(6Р4С) (АРБАКОМ)</v>
      </c>
      <c r="C1649" s="41" t="s">
        <v>2317</v>
      </c>
      <c r="D1649" s="70">
        <f t="shared" si="149"/>
        <v>2.34</v>
      </c>
      <c r="E1649" s="110" t="s">
        <v>33</v>
      </c>
      <c r="G1649" s="115" t="s">
        <v>2316</v>
      </c>
      <c r="H1649" s="155">
        <v>1.95</v>
      </c>
      <c r="I1649" s="111" t="s">
        <v>1690</v>
      </c>
      <c r="J1649" s="91"/>
      <c r="K1649"/>
      <c r="L1649" s="42">
        <v>4607051131187</v>
      </c>
      <c r="M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</row>
    <row r="1650" spans="2:91" ht="22.35" customHeight="1" outlineLevel="4">
      <c r="B1650" s="82" t="str">
        <f t="shared" si="155"/>
        <v xml:space="preserve">                Шнур Телефонный в линию 7м, белый RJ11(6Р4С)-RJ11(6Р4С) (АРБАКОМ)</v>
      </c>
      <c r="C1650" s="41" t="s">
        <v>2319</v>
      </c>
      <c r="D1650" s="70">
        <f t="shared" si="149"/>
        <v>3.1680000000000001</v>
      </c>
      <c r="E1650" s="110" t="s">
        <v>33</v>
      </c>
      <c r="G1650" s="115" t="s">
        <v>2318</v>
      </c>
      <c r="H1650" s="155">
        <v>2.64</v>
      </c>
      <c r="I1650" s="111" t="s">
        <v>1690</v>
      </c>
      <c r="J1650" s="91"/>
      <c r="K1650"/>
      <c r="L1650" s="42">
        <v>4607051131194</v>
      </c>
      <c r="M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</row>
    <row r="1651" spans="2:91" ht="24.6" customHeight="1" outlineLevel="1">
      <c r="B1651" s="97" t="s">
        <v>3493</v>
      </c>
      <c r="C1651" s="97"/>
      <c r="D1651" s="97"/>
      <c r="E1651" s="97"/>
      <c r="F1651" s="97"/>
      <c r="G1651" s="160"/>
      <c r="H1651" s="97"/>
      <c r="I1651" s="97"/>
      <c r="J1651" s="97"/>
      <c r="K1651"/>
      <c r="L1651" s="114"/>
      <c r="M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</row>
    <row r="1652" spans="2:91" ht="22.35" customHeight="1" outlineLevel="2">
      <c r="B1652" s="82" t="str">
        <f t="shared" ref="B1652:B1660" si="156">HYPERLINK(CONCATENATE("http://belpult.by/site_search?search_term=",C1652),G1652)</f>
        <v xml:space="preserve">        FM-модулятор с автомобилным ЗУ BOROFONE BC16, цвет: черный</v>
      </c>
      <c r="C1652" s="42">
        <v>91295</v>
      </c>
      <c r="D1652" s="70">
        <f t="shared" si="149"/>
        <v>40.356000000000002</v>
      </c>
      <c r="E1652" s="110" t="s">
        <v>33</v>
      </c>
      <c r="G1652" s="115" t="s">
        <v>3494</v>
      </c>
      <c r="H1652" s="155">
        <v>33.630000000000003</v>
      </c>
      <c r="I1652" s="111" t="s">
        <v>1728</v>
      </c>
      <c r="J1652" s="91"/>
      <c r="K1652"/>
      <c r="L1652" s="42">
        <v>6957531091295</v>
      </c>
      <c r="M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</row>
    <row r="1653" spans="2:91" ht="22.35" customHeight="1" outlineLevel="2">
      <c r="B1653" s="82" t="str">
        <f t="shared" si="156"/>
        <v xml:space="preserve">        FM-модулятор с автомобилным ЗУ Hoco E41 цвет: черный</v>
      </c>
      <c r="C1653" s="46">
        <v>6782</v>
      </c>
      <c r="D1653" s="70">
        <f t="shared" si="149"/>
        <v>30.96</v>
      </c>
      <c r="E1653" s="110" t="s">
        <v>33</v>
      </c>
      <c r="G1653" s="115" t="s">
        <v>3495</v>
      </c>
      <c r="H1653" s="155">
        <v>25.8</v>
      </c>
      <c r="I1653" s="111" t="s">
        <v>1728</v>
      </c>
      <c r="J1653" s="81"/>
      <c r="K1653"/>
      <c r="L1653" s="42">
        <v>6931474706782</v>
      </c>
      <c r="M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</row>
    <row r="1654" spans="2:91" ht="22.35" customHeight="1" outlineLevel="2">
      <c r="B1654" s="82" t="str">
        <f t="shared" si="156"/>
        <v xml:space="preserve">        FM-модулятор с автомобилным ЗУ Hoco E45 цвет: черный</v>
      </c>
      <c r="C1654" s="42">
        <v>12134</v>
      </c>
      <c r="D1654" s="70">
        <f t="shared" si="149"/>
        <v>36</v>
      </c>
      <c r="E1654" s="110" t="s">
        <v>33</v>
      </c>
      <c r="G1654" s="115" t="s">
        <v>3496</v>
      </c>
      <c r="H1654" s="155">
        <v>30</v>
      </c>
      <c r="I1654" s="111" t="s">
        <v>1728</v>
      </c>
      <c r="J1654" s="81"/>
      <c r="K1654"/>
      <c r="L1654" s="42">
        <v>6931474712134</v>
      </c>
      <c r="M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</row>
    <row r="1655" spans="2:91" ht="22.35" customHeight="1" outlineLevel="2">
      <c r="B1655" s="82" t="str">
        <f t="shared" si="156"/>
        <v xml:space="preserve">        FM-модулятор с автомобильным ЗУ BOROFONE BC26, цвет: черный</v>
      </c>
      <c r="C1655" s="42">
        <v>17702</v>
      </c>
      <c r="D1655" s="70">
        <f t="shared" si="149"/>
        <v>27</v>
      </c>
      <c r="E1655" s="110" t="s">
        <v>33</v>
      </c>
      <c r="G1655" s="115" t="s">
        <v>3497</v>
      </c>
      <c r="H1655" s="155">
        <v>22.5</v>
      </c>
      <c r="I1655" s="111" t="s">
        <v>1728</v>
      </c>
      <c r="J1655" s="91"/>
      <c r="K1655"/>
      <c r="L1655" s="42">
        <v>6931474717702</v>
      </c>
      <c r="M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</row>
    <row r="1656" spans="2:91" ht="22.35" customHeight="1" outlineLevel="2">
      <c r="B1656" s="82" t="str">
        <f t="shared" si="156"/>
        <v xml:space="preserve">        FM-модулятор с автомобильным ЗУ Hoco E19 цвет: металлик</v>
      </c>
      <c r="C1656" s="42">
        <v>67276</v>
      </c>
      <c r="D1656" s="70">
        <f t="shared" si="149"/>
        <v>44.351999999999997</v>
      </c>
      <c r="E1656" s="110" t="s">
        <v>33</v>
      </c>
      <c r="G1656" s="115" t="s">
        <v>3999</v>
      </c>
      <c r="H1656" s="155">
        <v>36.96</v>
      </c>
      <c r="I1656" s="111" t="s">
        <v>1728</v>
      </c>
      <c r="J1656" s="81"/>
      <c r="K1656"/>
      <c r="L1656" s="42">
        <v>6957531067276</v>
      </c>
      <c r="M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</row>
    <row r="1657" spans="2:91" ht="22.35" customHeight="1" outlineLevel="2">
      <c r="B1657" s="82" t="str">
        <f t="shared" si="156"/>
        <v xml:space="preserve">        FM-модулятор с автомобильным ЗУ Hoco E51 цвет: черный (Bluetooth 5.0.,2 USB: 5V-2.1A-3.1A + Type-C:</v>
      </c>
      <c r="C1657" s="42">
        <v>30350</v>
      </c>
      <c r="D1657" s="70">
        <f t="shared" si="149"/>
        <v>43.559999999999995</v>
      </c>
      <c r="E1657" s="110" t="s">
        <v>33</v>
      </c>
      <c r="G1657" s="115" t="s">
        <v>4000</v>
      </c>
      <c r="H1657" s="155">
        <v>36.299999999999997</v>
      </c>
      <c r="I1657" s="111" t="s">
        <v>1728</v>
      </c>
      <c r="J1657" s="81"/>
      <c r="K1657"/>
      <c r="L1657" s="42">
        <v>6931474730350</v>
      </c>
      <c r="M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</row>
    <row r="1658" spans="2:91" ht="11.85" customHeight="1" outlineLevel="2">
      <c r="B1658" s="82" t="str">
        <f t="shared" si="156"/>
        <v xml:space="preserve">        Автомобильный Bluetooth EarlDom ET-M49 (черный)</v>
      </c>
      <c r="C1658" s="42">
        <v>59799</v>
      </c>
      <c r="D1658" s="70">
        <f t="shared" si="149"/>
        <v>30.599999999999998</v>
      </c>
      <c r="E1658" s="110" t="s">
        <v>33</v>
      </c>
      <c r="G1658" s="115" t="s">
        <v>3534</v>
      </c>
      <c r="H1658" s="155">
        <v>25.5</v>
      </c>
      <c r="I1658" s="111" t="s">
        <v>32</v>
      </c>
      <c r="J1658" s="91"/>
      <c r="K1658"/>
      <c r="L1658" s="42">
        <v>6971410559799</v>
      </c>
      <c r="M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</row>
    <row r="1659" spans="2:91" ht="11.85" customHeight="1" outlineLevel="2">
      <c r="B1659" s="82" t="str">
        <f t="shared" si="156"/>
        <v xml:space="preserve">        Автомобильный Bluetooth EarlDom ET-M52 (черный)</v>
      </c>
      <c r="C1659" s="42">
        <v>59751</v>
      </c>
      <c r="D1659" s="70">
        <f t="shared" si="149"/>
        <v>39.6</v>
      </c>
      <c r="E1659" s="110" t="s">
        <v>33</v>
      </c>
      <c r="G1659" s="115" t="s">
        <v>3535</v>
      </c>
      <c r="H1659" s="155">
        <v>33</v>
      </c>
      <c r="I1659" s="111" t="s">
        <v>32</v>
      </c>
      <c r="J1659" s="91"/>
      <c r="K1659"/>
      <c r="L1659" s="42">
        <v>6971410559751</v>
      </c>
      <c r="M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</row>
    <row r="1660" spans="2:91" ht="11.85" customHeight="1" outlineLevel="2">
      <c r="B1660" s="82" t="str">
        <f t="shared" si="156"/>
        <v xml:space="preserve">        Автомобильный беспроводной ресивер AUX  Hoco E53</v>
      </c>
      <c r="C1660" s="42">
        <v>29750</v>
      </c>
      <c r="D1660" s="70">
        <f t="shared" si="149"/>
        <v>22.931999999999999</v>
      </c>
      <c r="E1660" s="110" t="s">
        <v>33</v>
      </c>
      <c r="G1660" s="115" t="s">
        <v>3629</v>
      </c>
      <c r="H1660" s="155">
        <v>19.11</v>
      </c>
      <c r="I1660" s="111" t="s">
        <v>1728</v>
      </c>
      <c r="J1660" s="81"/>
      <c r="K1660"/>
      <c r="L1660" s="42">
        <v>6931474729750</v>
      </c>
      <c r="M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</row>
    <row r="1661" spans="2:91" ht="24.6" customHeight="1" outlineLevel="1">
      <c r="B1661" s="97" t="s">
        <v>2320</v>
      </c>
      <c r="C1661" s="97"/>
      <c r="D1661" s="97"/>
      <c r="E1661" s="97"/>
      <c r="F1661" s="97"/>
      <c r="G1661" s="160"/>
      <c r="H1661" s="97"/>
      <c r="I1661" s="97"/>
      <c r="J1661" s="97"/>
      <c r="K1661"/>
      <c r="L1661" s="114"/>
      <c r="M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</row>
    <row r="1662" spans="2:91" ht="12.6" customHeight="1" outlineLevel="2">
      <c r="B1662" s="37" t="s">
        <v>2321</v>
      </c>
      <c r="C1662" s="38"/>
      <c r="D1662" s="38"/>
      <c r="E1662" s="38"/>
      <c r="F1662" s="38"/>
      <c r="G1662" s="159"/>
      <c r="H1662" s="38"/>
      <c r="I1662" s="38"/>
      <c r="J1662" s="38"/>
      <c r="K1662"/>
      <c r="L1662" s="38"/>
      <c r="M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</row>
    <row r="1663" spans="2:91" ht="22.35" customHeight="1" outlineLevel="3">
      <c r="B1663" s="82" t="str">
        <f t="shared" ref="B1663:B1715" si="157">HYPERLINK(CONCATENATE("http://belpult.by/site_search?search_term=",C1663),G1663)</f>
        <v xml:space="preserve">            Автомобильное ЗУ BOROFONE BZ11 с цифровым дисплеем (2USB: 5V &amp; 2.1 A) цвет: белый</v>
      </c>
      <c r="C1663" s="46">
        <v>1855</v>
      </c>
      <c r="D1663" s="70">
        <f t="shared" si="149"/>
        <v>9.7919999999999998</v>
      </c>
      <c r="E1663" s="110" t="s">
        <v>33</v>
      </c>
      <c r="G1663" s="115" t="s">
        <v>5128</v>
      </c>
      <c r="H1663" s="155">
        <v>8.16</v>
      </c>
      <c r="I1663" s="111" t="s">
        <v>1728</v>
      </c>
      <c r="J1663" s="81"/>
      <c r="K1663"/>
      <c r="L1663" s="42">
        <v>6931474701855</v>
      </c>
      <c r="M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</row>
    <row r="1664" spans="2:91" ht="22.35" customHeight="1" outlineLevel="3">
      <c r="B1664" s="82" t="str">
        <f t="shared" si="157"/>
        <v xml:space="preserve">            Автомобильное ЗУ BOROFONE BZ11 с цифровым дисплеем (2USB: 5V &amp; 2.1 A) цвет: черный</v>
      </c>
      <c r="C1664" s="46">
        <v>7093</v>
      </c>
      <c r="D1664" s="70">
        <f t="shared" si="149"/>
        <v>10.223999999999998</v>
      </c>
      <c r="E1664" s="110" t="s">
        <v>33</v>
      </c>
      <c r="G1664" s="115" t="s">
        <v>4001</v>
      </c>
      <c r="H1664" s="155">
        <v>8.52</v>
      </c>
      <c r="I1664" s="111" t="s">
        <v>1728</v>
      </c>
      <c r="J1664" s="91"/>
      <c r="K1664"/>
      <c r="L1664" s="42">
        <v>6931474707093</v>
      </c>
      <c r="M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</row>
    <row r="1665" spans="2:91" ht="22.35" customHeight="1" outlineLevel="3">
      <c r="B1665" s="82" t="str">
        <f t="shared" si="157"/>
        <v xml:space="preserve">            Автомобильное ЗУ BOROFONE BZ12 (2USB: 5V/2.4A) +кабель Micro цвет: белый</v>
      </c>
      <c r="C1665" s="46">
        <v>8663</v>
      </c>
      <c r="D1665" s="70">
        <f t="shared" si="149"/>
        <v>7.9559999999999995</v>
      </c>
      <c r="E1665" s="110" t="s">
        <v>33</v>
      </c>
      <c r="G1665" s="115" t="s">
        <v>2323</v>
      </c>
      <c r="H1665" s="155">
        <v>6.63</v>
      </c>
      <c r="I1665" s="111" t="s">
        <v>1728</v>
      </c>
      <c r="J1665" s="91"/>
      <c r="K1665"/>
      <c r="L1665" s="42">
        <v>6931474708663</v>
      </c>
      <c r="M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</row>
    <row r="1666" spans="2:91" ht="22.35" customHeight="1" outlineLevel="3">
      <c r="B1666" s="168" t="str">
        <f t="shared" si="157"/>
        <v xml:space="preserve">            Автомобильное ЗУ BOROFONE BZ12 (2USB: 5V/2.4A) цвет: белый</v>
      </c>
      <c r="C1666" s="169">
        <v>8649</v>
      </c>
      <c r="D1666" s="70">
        <f t="shared" si="149"/>
        <v>6.2280000000000006</v>
      </c>
      <c r="E1666" s="110" t="s">
        <v>33</v>
      </c>
      <c r="G1666" s="115" t="s">
        <v>2324</v>
      </c>
      <c r="H1666" s="155">
        <v>5.19</v>
      </c>
      <c r="I1666" s="111" t="s">
        <v>1728</v>
      </c>
      <c r="J1666" s="81"/>
      <c r="K1666"/>
      <c r="L1666" s="42">
        <v>6931474708649</v>
      </c>
      <c r="M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</row>
    <row r="1667" spans="2:91" ht="22.35" customHeight="1" outlineLevel="3">
      <c r="B1667" s="164" t="str">
        <f t="shared" si="157"/>
        <v xml:space="preserve">            Автомобильное ЗУ BOROFONE BZ12A (1USB: QC3.0) цвет: белый</v>
      </c>
      <c r="C1667" s="166">
        <v>8687</v>
      </c>
      <c r="D1667" s="70">
        <f t="shared" ref="D1667:D1730" si="158">H1667*1.2</f>
        <v>6.3360000000000003</v>
      </c>
      <c r="E1667" s="110" t="s">
        <v>33</v>
      </c>
      <c r="G1667" s="115" t="s">
        <v>3154</v>
      </c>
      <c r="H1667" s="155">
        <v>5.28</v>
      </c>
      <c r="I1667" s="111" t="s">
        <v>1826</v>
      </c>
      <c r="J1667" s="81"/>
      <c r="K1667"/>
      <c r="L1667" s="42">
        <v>6931474708687</v>
      </c>
      <c r="M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</row>
    <row r="1668" spans="2:91" ht="22.35" customHeight="1" outlineLevel="3">
      <c r="B1668" s="82" t="str">
        <f t="shared" si="157"/>
        <v xml:space="preserve">            Автомобильное ЗУ BOROFONE BZ13 (2.4A) цвет: черный</v>
      </c>
      <c r="C1668" s="42">
        <v>17139</v>
      </c>
      <c r="D1668" s="70">
        <f t="shared" si="158"/>
        <v>7.1999999999999993</v>
      </c>
      <c r="E1668" s="110" t="s">
        <v>33</v>
      </c>
      <c r="G1668" s="115" t="s">
        <v>3498</v>
      </c>
      <c r="H1668" s="155">
        <v>6</v>
      </c>
      <c r="I1668" s="111" t="s">
        <v>1728</v>
      </c>
      <c r="J1668" s="81"/>
      <c r="K1668"/>
      <c r="L1668" s="42">
        <v>6931474717139</v>
      </c>
      <c r="M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</row>
    <row r="1669" spans="2:91" ht="22.35" customHeight="1" outlineLevel="3">
      <c r="B1669" s="82" t="str">
        <f t="shared" si="157"/>
        <v xml:space="preserve">            Автомобильное ЗУ BOROFONE BZ14 (2USB: 5V/2.4A с подсветкой) цвет: черный</v>
      </c>
      <c r="C1669" s="42">
        <v>35904</v>
      </c>
      <c r="D1669" s="70">
        <f t="shared" si="158"/>
        <v>6.8760000000000003</v>
      </c>
      <c r="E1669" s="110" t="s">
        <v>33</v>
      </c>
      <c r="G1669" s="115" t="s">
        <v>4002</v>
      </c>
      <c r="H1669" s="155">
        <v>5.73</v>
      </c>
      <c r="I1669" s="111" t="s">
        <v>1728</v>
      </c>
      <c r="J1669" s="81"/>
      <c r="K1669"/>
      <c r="L1669" s="42">
        <v>6931474735904</v>
      </c>
      <c r="M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</row>
    <row r="1670" spans="2:91" ht="22.35" customHeight="1" outlineLevel="3">
      <c r="B1670" s="82" t="str">
        <f t="shared" si="157"/>
        <v xml:space="preserve">            Автомобильное ЗУ BOROFONE BZ14 (2USB: 5V/2.4A с подсветкой+кабель Micro ) цвет: черный</v>
      </c>
      <c r="C1670" s="42">
        <v>35942</v>
      </c>
      <c r="D1670" s="70">
        <f t="shared" si="158"/>
        <v>8.3879999999999999</v>
      </c>
      <c r="E1670" s="110" t="s">
        <v>33</v>
      </c>
      <c r="G1670" s="115" t="s">
        <v>4003</v>
      </c>
      <c r="H1670" s="155">
        <v>6.99</v>
      </c>
      <c r="I1670" s="111" t="s">
        <v>1721</v>
      </c>
      <c r="J1670" s="91"/>
      <c r="K1670"/>
      <c r="L1670" s="42">
        <v>6931474735942</v>
      </c>
      <c r="M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</row>
    <row r="1671" spans="2:91" ht="22.35" customHeight="1" outlineLevel="3">
      <c r="B1671" s="82" t="str">
        <f t="shared" si="157"/>
        <v xml:space="preserve">            Автомобильное ЗУ BOROFONE BZ15 (2USB: 5V/2.4A с дисплеем) цвет: белый</v>
      </c>
      <c r="C1671" s="42">
        <v>37656</v>
      </c>
      <c r="D1671" s="70">
        <f t="shared" si="158"/>
        <v>10.799999999999999</v>
      </c>
      <c r="E1671" s="110" t="s">
        <v>33</v>
      </c>
      <c r="G1671" s="115" t="s">
        <v>4004</v>
      </c>
      <c r="H1671" s="155">
        <v>9</v>
      </c>
      <c r="I1671" s="111" t="s">
        <v>1728</v>
      </c>
      <c r="J1671" s="81"/>
      <c r="K1671"/>
      <c r="L1671" s="42">
        <v>6931474737656</v>
      </c>
      <c r="M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</row>
    <row r="1672" spans="2:91" ht="22.35" customHeight="1" outlineLevel="3">
      <c r="B1672" s="82" t="str">
        <f t="shared" si="157"/>
        <v xml:space="preserve">            Автомобильное ЗУ BOROFONE BZ15 (2USB: 5V/2.4A с дисплеем) цвет: черный</v>
      </c>
      <c r="C1672" s="42">
        <v>37649</v>
      </c>
      <c r="D1672" s="70">
        <f t="shared" si="158"/>
        <v>10.799999999999999</v>
      </c>
      <c r="E1672" s="110" t="s">
        <v>33</v>
      </c>
      <c r="G1672" s="115" t="s">
        <v>4005</v>
      </c>
      <c r="H1672" s="155">
        <v>9</v>
      </c>
      <c r="I1672" s="111" t="s">
        <v>1728</v>
      </c>
      <c r="J1672" s="81"/>
      <c r="K1672"/>
      <c r="L1672" s="42">
        <v>6931474737649</v>
      </c>
      <c r="M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</row>
    <row r="1673" spans="2:91" ht="22.35" customHeight="1" outlineLevel="3">
      <c r="B1673" s="82" t="str">
        <f t="shared" si="157"/>
        <v xml:space="preserve">            Автомобильное ЗУ BOROFONE BZ15 (2USB: 5V/2.4A с дисплеем+кабель Micro) цвет: черный</v>
      </c>
      <c r="C1673" s="42">
        <v>37687</v>
      </c>
      <c r="D1673" s="70">
        <f t="shared" si="158"/>
        <v>12.6</v>
      </c>
      <c r="E1673" s="110" t="s">
        <v>33</v>
      </c>
      <c r="G1673" s="115" t="s">
        <v>4006</v>
      </c>
      <c r="H1673" s="155">
        <v>10.5</v>
      </c>
      <c r="I1673" s="111" t="s">
        <v>1728</v>
      </c>
      <c r="J1673" s="81"/>
      <c r="K1673"/>
      <c r="L1673" s="42">
        <v>6931474737687</v>
      </c>
      <c r="M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</row>
    <row r="1674" spans="2:91" ht="22.35" customHeight="1" outlineLevel="3">
      <c r="B1674" s="82" t="str">
        <f t="shared" si="157"/>
        <v xml:space="preserve">            Автомобильное ЗУ BOROFONE BZ2 (2USB: 5V/2.4A) +кабель Lightning цвет: белый</v>
      </c>
      <c r="C1674" s="42">
        <v>81906</v>
      </c>
      <c r="D1674" s="70">
        <f t="shared" si="158"/>
        <v>9.5039999999999996</v>
      </c>
      <c r="E1674" s="110" t="s">
        <v>33</v>
      </c>
      <c r="G1674" s="115" t="s">
        <v>2325</v>
      </c>
      <c r="H1674" s="155">
        <v>7.92</v>
      </c>
      <c r="I1674" s="111" t="s">
        <v>342</v>
      </c>
      <c r="J1674" s="81"/>
      <c r="K1674"/>
      <c r="L1674" s="42">
        <v>6957531081906</v>
      </c>
      <c r="M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</row>
    <row r="1675" spans="2:91" ht="22.35" customHeight="1" outlineLevel="3">
      <c r="B1675" s="82" t="str">
        <f t="shared" si="157"/>
        <v xml:space="preserve">            Автомобильное ЗУ BOROFONE BZ2 (2USB: 5V/2.4A) +кабель Lightning цвет: чёрный</v>
      </c>
      <c r="C1675" s="42">
        <v>81890</v>
      </c>
      <c r="D1675" s="70">
        <f t="shared" si="158"/>
        <v>9.5039999999999996</v>
      </c>
      <c r="E1675" s="110" t="s">
        <v>33</v>
      </c>
      <c r="G1675" s="115" t="s">
        <v>2326</v>
      </c>
      <c r="H1675" s="155">
        <v>7.92</v>
      </c>
      <c r="I1675" s="111" t="s">
        <v>342</v>
      </c>
      <c r="J1675" s="91"/>
      <c r="K1675"/>
      <c r="L1675" s="42">
        <v>6957531081890</v>
      </c>
      <c r="M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</row>
    <row r="1676" spans="2:91" ht="22.35" customHeight="1" outlineLevel="3">
      <c r="B1676" s="82" t="str">
        <f t="shared" si="157"/>
        <v xml:space="preserve">            Автомобильное ЗУ BOROFONE BZ2 (2USB: 5V/2.4A) цвет: белый</v>
      </c>
      <c r="C1676" s="42">
        <v>81883</v>
      </c>
      <c r="D1676" s="70">
        <f t="shared" si="158"/>
        <v>6.5159999999999991</v>
      </c>
      <c r="E1676" s="110" t="s">
        <v>33</v>
      </c>
      <c r="G1676" s="115" t="s">
        <v>2327</v>
      </c>
      <c r="H1676" s="155">
        <v>5.43</v>
      </c>
      <c r="I1676" s="111" t="s">
        <v>32</v>
      </c>
      <c r="J1676" s="91"/>
      <c r="K1676"/>
      <c r="L1676" s="42">
        <v>6957531081883</v>
      </c>
      <c r="M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</row>
    <row r="1677" spans="2:91" ht="22.35" customHeight="1" outlineLevel="3">
      <c r="B1677" s="82" t="str">
        <f t="shared" si="157"/>
        <v xml:space="preserve">            Автомобильное ЗУ BOROFONE BZ2 (2USB: 5V/2.4A) цвет: чёрный</v>
      </c>
      <c r="C1677" s="42">
        <v>81876</v>
      </c>
      <c r="D1677" s="70">
        <f t="shared" si="158"/>
        <v>6.5159999999999991</v>
      </c>
      <c r="E1677" s="110" t="s">
        <v>33</v>
      </c>
      <c r="G1677" s="115" t="s">
        <v>2328</v>
      </c>
      <c r="H1677" s="155">
        <v>5.43</v>
      </c>
      <c r="I1677" s="111" t="s">
        <v>32</v>
      </c>
      <c r="J1677" s="91"/>
      <c r="K1677"/>
      <c r="L1677" s="42">
        <v>6957531081876</v>
      </c>
      <c r="M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</row>
    <row r="1678" spans="2:91" ht="22.35" customHeight="1" outlineLevel="3">
      <c r="B1678" s="82" t="str">
        <f t="shared" si="157"/>
        <v xml:space="preserve">            Автомобильное ЗУ BOROFONE BZ3 (2USB: 5V/2.4A) цифровой дисплей цвет: чёрный</v>
      </c>
      <c r="C1678" s="42">
        <v>81975</v>
      </c>
      <c r="D1678" s="70">
        <f t="shared" si="158"/>
        <v>12.347999999999999</v>
      </c>
      <c r="E1678" s="110" t="s">
        <v>33</v>
      </c>
      <c r="G1678" s="115" t="s">
        <v>2329</v>
      </c>
      <c r="H1678" s="155">
        <v>10.29</v>
      </c>
      <c r="I1678" s="111" t="s">
        <v>342</v>
      </c>
      <c r="J1678" s="91"/>
      <c r="K1678"/>
      <c r="L1678" s="42">
        <v>6957531081975</v>
      </c>
      <c r="M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</row>
    <row r="1679" spans="2:91" ht="22.35" customHeight="1" outlineLevel="3">
      <c r="B1679" s="82" t="str">
        <f t="shared" si="157"/>
        <v xml:space="preserve">            Автомобильное ЗУ BOROFONE BZ5 (2USB: 5V/2.1A) цвет: белый</v>
      </c>
      <c r="C1679" s="42">
        <v>82958</v>
      </c>
      <c r="D1679" s="70">
        <f t="shared" si="158"/>
        <v>6.444</v>
      </c>
      <c r="E1679" s="110" t="s">
        <v>33</v>
      </c>
      <c r="G1679" s="115" t="s">
        <v>2330</v>
      </c>
      <c r="H1679" s="155">
        <v>5.37</v>
      </c>
      <c r="I1679" s="111" t="s">
        <v>32</v>
      </c>
      <c r="J1679" s="91"/>
      <c r="K1679"/>
      <c r="L1679" s="42">
        <v>6957531082958</v>
      </c>
      <c r="M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</row>
    <row r="1680" spans="2:91" ht="22.35" customHeight="1" outlineLevel="3">
      <c r="B1680" s="82" t="str">
        <f t="shared" si="157"/>
        <v xml:space="preserve">            Автомобильное ЗУ BOROFONE BZ5 (2USB: 5V/2.1A) цвет: чёрный</v>
      </c>
      <c r="C1680" s="42">
        <v>82941</v>
      </c>
      <c r="D1680" s="70">
        <f t="shared" si="158"/>
        <v>7.2719999999999994</v>
      </c>
      <c r="E1680" s="110" t="s">
        <v>33</v>
      </c>
      <c r="G1680" s="115" t="s">
        <v>2331</v>
      </c>
      <c r="H1680" s="155">
        <v>6.06</v>
      </c>
      <c r="I1680" s="111" t="s">
        <v>1728</v>
      </c>
      <c r="J1680" s="91"/>
      <c r="K1680"/>
      <c r="L1680" s="42">
        <v>6957531082941</v>
      </c>
      <c r="M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</row>
    <row r="1681" spans="2:91" ht="22.35" customHeight="1" outlineLevel="3">
      <c r="B1681" s="82" t="str">
        <f t="shared" si="157"/>
        <v xml:space="preserve">            Автомобильное ЗУ BOROFONE BZ7 (USB1: 5V/2.1A, USB2: 5V/1A) +прикуриватель цвет: белый</v>
      </c>
      <c r="C1681" s="42">
        <v>83603</v>
      </c>
      <c r="D1681" s="70">
        <f t="shared" si="158"/>
        <v>10.331999999999999</v>
      </c>
      <c r="E1681" s="110" t="s">
        <v>33</v>
      </c>
      <c r="G1681" s="115" t="s">
        <v>4007</v>
      </c>
      <c r="H1681" s="155">
        <v>8.61</v>
      </c>
      <c r="I1681" s="111" t="s">
        <v>1728</v>
      </c>
      <c r="J1681" s="91"/>
      <c r="K1681"/>
      <c r="L1681" s="42">
        <v>6957531083603</v>
      </c>
      <c r="M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</row>
    <row r="1682" spans="2:91" ht="22.35" customHeight="1" outlineLevel="3">
      <c r="B1682" s="82" t="str">
        <f t="shared" si="157"/>
        <v xml:space="preserve">            Автомобильное ЗУ BOROFONE BZ7 (USB1: 5V/2.1A, USB2: 5V/1A) +прикуриватель цвет: чёрный</v>
      </c>
      <c r="C1682" s="42">
        <v>83597</v>
      </c>
      <c r="D1682" s="70">
        <f t="shared" si="158"/>
        <v>10.331999999999999</v>
      </c>
      <c r="E1682" s="110" t="s">
        <v>33</v>
      </c>
      <c r="G1682" s="115" t="s">
        <v>4008</v>
      </c>
      <c r="H1682" s="155">
        <v>8.61</v>
      </c>
      <c r="I1682" s="111" t="s">
        <v>1728</v>
      </c>
      <c r="J1682" s="91"/>
      <c r="K1682"/>
      <c r="L1682" s="42">
        <v>6957531083597</v>
      </c>
      <c r="M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</row>
    <row r="1683" spans="2:91" ht="22.35" customHeight="1" outlineLevel="3">
      <c r="B1683" s="82" t="str">
        <f t="shared" si="157"/>
        <v xml:space="preserve">            Автомобильное ЗУ BOROFONE BZ8 (USB1: 5V/2.1A, USB2: 5V/2.1A) цвет: белый</v>
      </c>
      <c r="C1683" s="42">
        <v>88486</v>
      </c>
      <c r="D1683" s="70">
        <f t="shared" si="158"/>
        <v>7.2719999999999994</v>
      </c>
      <c r="E1683" s="110" t="s">
        <v>33</v>
      </c>
      <c r="G1683" s="115" t="s">
        <v>2332</v>
      </c>
      <c r="H1683" s="155">
        <v>6.06</v>
      </c>
      <c r="I1683" s="111" t="s">
        <v>32</v>
      </c>
      <c r="J1683" s="91"/>
      <c r="K1683"/>
      <c r="L1683" s="42">
        <v>6957531088486</v>
      </c>
      <c r="M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</row>
    <row r="1684" spans="2:91" ht="22.35" customHeight="1" outlineLevel="3">
      <c r="B1684" s="82" t="str">
        <f t="shared" si="157"/>
        <v xml:space="preserve">            Автомобильное ЗУ BOROFONE BZ8 (USB1: 5V/2.1A, USB2: 5V/2.1A) цвет: чёрный</v>
      </c>
      <c r="C1684" s="42">
        <v>88479</v>
      </c>
      <c r="D1684" s="70">
        <f t="shared" si="158"/>
        <v>7.2719999999999994</v>
      </c>
      <c r="E1684" s="110" t="s">
        <v>33</v>
      </c>
      <c r="G1684" s="115" t="s">
        <v>2333</v>
      </c>
      <c r="H1684" s="155">
        <v>6.06</v>
      </c>
      <c r="I1684" s="111" t="s">
        <v>1728</v>
      </c>
      <c r="J1684" s="81"/>
      <c r="K1684"/>
      <c r="L1684" s="42">
        <v>6957531088479</v>
      </c>
      <c r="M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</row>
    <row r="1685" spans="2:91" ht="22.35" customHeight="1" outlineLevel="3">
      <c r="B1685" s="82" t="str">
        <f t="shared" si="157"/>
        <v xml:space="preserve">            Автомобильное ЗУ Borofone BZ9  (2USB: 2.4A) цвет: черный</v>
      </c>
      <c r="C1685" s="46">
        <v>131</v>
      </c>
      <c r="D1685" s="70">
        <f t="shared" si="158"/>
        <v>12.996</v>
      </c>
      <c r="E1685" s="110" t="s">
        <v>33</v>
      </c>
      <c r="G1685" s="115" t="s">
        <v>4009</v>
      </c>
      <c r="H1685" s="155">
        <v>10.83</v>
      </c>
      <c r="I1685" s="111" t="s">
        <v>1728</v>
      </c>
      <c r="J1685" s="81"/>
      <c r="K1685"/>
      <c r="L1685" s="42">
        <v>6931474700131</v>
      </c>
      <c r="M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</row>
    <row r="1686" spans="2:91" ht="22.35" customHeight="1" outlineLevel="3">
      <c r="B1686" s="82" t="str">
        <f t="shared" si="157"/>
        <v xml:space="preserve">            Автомобильное ЗУ Borofone BZ9A  (2USB: 2.4A + дисплей) цвет: черный</v>
      </c>
      <c r="C1686" s="46">
        <v>155</v>
      </c>
      <c r="D1686" s="70">
        <f t="shared" si="158"/>
        <v>16.056000000000001</v>
      </c>
      <c r="E1686" s="110" t="s">
        <v>33</v>
      </c>
      <c r="G1686" s="115" t="s">
        <v>4010</v>
      </c>
      <c r="H1686" s="155">
        <v>13.38</v>
      </c>
      <c r="I1686" s="111" t="s">
        <v>1728</v>
      </c>
      <c r="J1686" s="91"/>
      <c r="K1686"/>
      <c r="L1686" s="42">
        <v>6931474700155</v>
      </c>
      <c r="M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</row>
    <row r="1687" spans="2:91" ht="22.35" customHeight="1" outlineLevel="3">
      <c r="B1687" s="100" t="str">
        <f t="shared" si="157"/>
        <v xml:space="preserve">            Автомобильное ЗУ Hoco C1 цвет: белый c разветвителем для прикуривателя</v>
      </c>
      <c r="C1687" s="102">
        <v>33431</v>
      </c>
      <c r="D1687" s="70">
        <f t="shared" si="158"/>
        <v>16.2</v>
      </c>
      <c r="E1687" s="110" t="s">
        <v>33</v>
      </c>
      <c r="G1687" s="115" t="s">
        <v>2334</v>
      </c>
      <c r="H1687" s="155">
        <v>13.5</v>
      </c>
      <c r="I1687" s="111" t="s">
        <v>342</v>
      </c>
      <c r="J1687" s="81"/>
      <c r="K1687"/>
      <c r="L1687" s="42">
        <v>6957531033431</v>
      </c>
      <c r="M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</row>
    <row r="1688" spans="2:91" ht="22.35" customHeight="1" outlineLevel="3">
      <c r="B1688" s="100" t="str">
        <f t="shared" si="157"/>
        <v xml:space="preserve">            Автомобильное ЗУ Hoco NZ2  (PD30W+QC3.0) цвет: белый</v>
      </c>
      <c r="C1688" s="102">
        <v>48218</v>
      </c>
      <c r="D1688" s="70">
        <f t="shared" si="158"/>
        <v>21.24</v>
      </c>
      <c r="E1688" s="110" t="s">
        <v>33</v>
      </c>
      <c r="G1688" s="115" t="s">
        <v>5286</v>
      </c>
      <c r="H1688" s="155">
        <v>17.7</v>
      </c>
      <c r="I1688" s="111" t="s">
        <v>1728</v>
      </c>
      <c r="J1688" s="81"/>
      <c r="K1688"/>
      <c r="L1688" s="42">
        <v>6931474748218</v>
      </c>
      <c r="M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</row>
    <row r="1689" spans="2:91" ht="22.35" customHeight="1" outlineLevel="3">
      <c r="B1689" s="100" t="str">
        <f t="shared" si="157"/>
        <v xml:space="preserve">            Автомобильное ЗУ Hoco NZ2  (PD30W+QC3.0) цвет: черный</v>
      </c>
      <c r="C1689" s="102">
        <v>48201</v>
      </c>
      <c r="D1689" s="70">
        <f t="shared" si="158"/>
        <v>21.24</v>
      </c>
      <c r="E1689" s="110" t="s">
        <v>33</v>
      </c>
      <c r="G1689" s="115" t="s">
        <v>5287</v>
      </c>
      <c r="H1689" s="155">
        <v>17.7</v>
      </c>
      <c r="I1689" s="111" t="s">
        <v>342</v>
      </c>
      <c r="J1689" s="81"/>
      <c r="K1689"/>
      <c r="L1689" s="42">
        <v>6931474748201</v>
      </c>
      <c r="M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</row>
    <row r="1690" spans="2:91" ht="22.35" customHeight="1" outlineLevel="3">
      <c r="B1690" s="100" t="str">
        <f t="shared" si="157"/>
        <v xml:space="preserve">            Автомобильное ЗУ Hoco NZ2  (PD30W+QC3.0+кабель Type-C to Lightning) цвет: белый</v>
      </c>
      <c r="C1690" s="102">
        <v>48232</v>
      </c>
      <c r="D1690" s="70">
        <f t="shared" si="158"/>
        <v>27</v>
      </c>
      <c r="E1690" s="110" t="s">
        <v>33</v>
      </c>
      <c r="G1690" s="115" t="s">
        <v>5288</v>
      </c>
      <c r="H1690" s="155">
        <v>22.5</v>
      </c>
      <c r="I1690" s="111" t="s">
        <v>342</v>
      </c>
      <c r="J1690" s="81"/>
      <c r="K1690"/>
      <c r="L1690" s="42">
        <v>6931474748232</v>
      </c>
      <c r="M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</row>
    <row r="1691" spans="2:91" ht="22.35" customHeight="1" outlineLevel="3">
      <c r="B1691" s="100" t="str">
        <f t="shared" si="157"/>
        <v xml:space="preserve">            Автомобильное ЗУ Hoco NZ2  (PD30W+QC3.0+кабель Type-C to Lightning) цвет: черный</v>
      </c>
      <c r="C1691" s="102">
        <v>48225</v>
      </c>
      <c r="D1691" s="70">
        <f t="shared" si="158"/>
        <v>27</v>
      </c>
      <c r="E1691" s="110" t="s">
        <v>33</v>
      </c>
      <c r="G1691" s="115" t="s">
        <v>5289</v>
      </c>
      <c r="H1691" s="155">
        <v>22.5</v>
      </c>
      <c r="I1691" s="111" t="s">
        <v>342</v>
      </c>
      <c r="J1691" s="81"/>
      <c r="K1691"/>
      <c r="L1691" s="42">
        <v>6931474748225</v>
      </c>
      <c r="M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</row>
    <row r="1692" spans="2:91" ht="22.35" customHeight="1" outlineLevel="3">
      <c r="B1692" s="100" t="str">
        <f t="shared" si="157"/>
        <v xml:space="preserve">            Автомобильное ЗУ Hoco NZ2  (PD30W+QC3.0+кабель Type-C to Type-C) цвет: белый</v>
      </c>
      <c r="C1692" s="102">
        <v>48256</v>
      </c>
      <c r="D1692" s="70">
        <f t="shared" si="158"/>
        <v>24.479999999999997</v>
      </c>
      <c r="E1692" s="110" t="s">
        <v>33</v>
      </c>
      <c r="G1692" s="115" t="s">
        <v>5290</v>
      </c>
      <c r="H1692" s="155">
        <v>20.399999999999999</v>
      </c>
      <c r="I1692" s="111" t="s">
        <v>342</v>
      </c>
      <c r="J1692" s="81"/>
      <c r="K1692"/>
      <c r="L1692" s="42">
        <v>6931474748256</v>
      </c>
      <c r="M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</row>
    <row r="1693" spans="2:91" ht="22.35" customHeight="1" outlineLevel="3">
      <c r="B1693" s="100" t="str">
        <f t="shared" si="157"/>
        <v xml:space="preserve">            Автомобильное ЗУ Hoco NZ2  (PD30W+QC3.0+кабель Type-C to Type-C) цвет: черный</v>
      </c>
      <c r="C1693" s="102">
        <v>48249</v>
      </c>
      <c r="D1693" s="70">
        <f t="shared" si="158"/>
        <v>24.479999999999997</v>
      </c>
      <c r="E1693" s="110" t="s">
        <v>33</v>
      </c>
      <c r="G1693" s="115" t="s">
        <v>5291</v>
      </c>
      <c r="H1693" s="155">
        <v>20.399999999999999</v>
      </c>
      <c r="I1693" s="111" t="s">
        <v>342</v>
      </c>
      <c r="J1693" s="81"/>
      <c r="K1693"/>
      <c r="L1693" s="42">
        <v>6931474748249</v>
      </c>
      <c r="M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</row>
    <row r="1694" spans="2:91" ht="22.35" customHeight="1" outlineLevel="3">
      <c r="B1694" s="82" t="str">
        <f t="shared" si="157"/>
        <v xml:space="preserve">            Автомобильное ЗУ Hoco UC206 (2USB: 3.1A, 1 прикуриватель) цвет: белый</v>
      </c>
      <c r="C1694" s="42">
        <v>26761</v>
      </c>
      <c r="D1694" s="70">
        <f t="shared" si="158"/>
        <v>12.239999999999998</v>
      </c>
      <c r="E1694" s="110" t="s">
        <v>33</v>
      </c>
      <c r="G1694" s="115" t="s">
        <v>2335</v>
      </c>
      <c r="H1694" s="155">
        <v>10.199999999999999</v>
      </c>
      <c r="I1694" s="111" t="s">
        <v>342</v>
      </c>
      <c r="J1694" s="81"/>
      <c r="K1694"/>
      <c r="L1694" s="42">
        <v>6957531026761</v>
      </c>
      <c r="M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</row>
    <row r="1695" spans="2:91" ht="22.35" customHeight="1" outlineLevel="3">
      <c r="B1695" s="82" t="str">
        <f t="shared" si="157"/>
        <v xml:space="preserve">            Автомобильное ЗУ Hoco Z1 (2USB: 5V &amp; 2.1A) Белый</v>
      </c>
      <c r="C1695" s="42">
        <v>35893</v>
      </c>
      <c r="D1695" s="70">
        <f t="shared" si="158"/>
        <v>8.1</v>
      </c>
      <c r="E1695" s="110" t="s">
        <v>33</v>
      </c>
      <c r="G1695" s="115" t="s">
        <v>2336</v>
      </c>
      <c r="H1695" s="155">
        <v>6.75</v>
      </c>
      <c r="I1695" s="111" t="s">
        <v>1689</v>
      </c>
      <c r="J1695" s="91"/>
      <c r="K1695"/>
      <c r="L1695" s="42">
        <v>6957531035893</v>
      </c>
      <c r="M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</row>
    <row r="1696" spans="2:91" ht="22.35" customHeight="1" outlineLevel="3">
      <c r="B1696" s="82" t="str">
        <f t="shared" si="157"/>
        <v xml:space="preserve">            Автомобильное ЗУ Hoco Z1 (2USB: 5V &amp; 2.1A) Черный</v>
      </c>
      <c r="C1696" s="42">
        <v>35909</v>
      </c>
      <c r="D1696" s="70">
        <f t="shared" si="158"/>
        <v>7.74</v>
      </c>
      <c r="E1696" s="110" t="s">
        <v>33</v>
      </c>
      <c r="G1696" s="115" t="s">
        <v>4011</v>
      </c>
      <c r="H1696" s="155">
        <v>6.45</v>
      </c>
      <c r="I1696" s="111" t="s">
        <v>1728</v>
      </c>
      <c r="J1696" s="81"/>
      <c r="K1696"/>
      <c r="L1696" s="42">
        <v>6957531035909</v>
      </c>
      <c r="M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</row>
    <row r="1697" spans="2:91" ht="22.35" customHeight="1" outlineLevel="3">
      <c r="B1697" s="82" t="str">
        <f t="shared" si="157"/>
        <v xml:space="preserve">            Автомобильное ЗУ Hoco Z10 цвет: белый с прикуривателем и  цифровым дисплеем (2USB: 5V &amp; 2.4 A)</v>
      </c>
      <c r="C1697" s="42">
        <v>50285</v>
      </c>
      <c r="D1697" s="70">
        <f t="shared" si="158"/>
        <v>14.76</v>
      </c>
      <c r="E1697" s="110" t="s">
        <v>33</v>
      </c>
      <c r="G1697" s="115" t="s">
        <v>2337</v>
      </c>
      <c r="H1697" s="155">
        <v>12.3</v>
      </c>
      <c r="I1697" s="111" t="s">
        <v>342</v>
      </c>
      <c r="J1697" s="81"/>
      <c r="K1697"/>
      <c r="L1697" s="42">
        <v>6957531050285</v>
      </c>
      <c r="M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</row>
    <row r="1698" spans="2:91" ht="22.35" customHeight="1" outlineLevel="3">
      <c r="B1698" s="82" t="str">
        <f t="shared" si="157"/>
        <v xml:space="preserve">            Автомобильное ЗУ Hoco Z10 цвет: черный с прикуривателем и  цифровым дисплеем (2USB: 5V &amp; 2.4 A)</v>
      </c>
      <c r="C1698" s="42">
        <v>57727</v>
      </c>
      <c r="D1698" s="70">
        <f t="shared" si="158"/>
        <v>14.76</v>
      </c>
      <c r="E1698" s="110" t="s">
        <v>33</v>
      </c>
      <c r="G1698" s="115" t="s">
        <v>2338</v>
      </c>
      <c r="H1698" s="155">
        <v>12.3</v>
      </c>
      <c r="I1698" s="111" t="s">
        <v>342</v>
      </c>
      <c r="J1698" s="81"/>
      <c r="K1698"/>
      <c r="L1698" s="42">
        <v>6957531057727</v>
      </c>
      <c r="M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</row>
    <row r="1699" spans="2:91" ht="22.35" customHeight="1" outlineLevel="3">
      <c r="B1699" s="82" t="str">
        <f t="shared" si="157"/>
        <v xml:space="preserve">            Автомобильное ЗУ Hoco Z12 Dual USB Apple&amp;Android (2USB: 5V &amp; 2.4A) Черный</v>
      </c>
      <c r="C1699" s="42">
        <v>50513</v>
      </c>
      <c r="D1699" s="70">
        <f t="shared" si="158"/>
        <v>6.7679999999999998</v>
      </c>
      <c r="E1699" s="110" t="s">
        <v>33</v>
      </c>
      <c r="G1699" s="115" t="s">
        <v>2339</v>
      </c>
      <c r="H1699" s="155">
        <v>5.64</v>
      </c>
      <c r="I1699" s="111" t="s">
        <v>342</v>
      </c>
      <c r="J1699" s="91"/>
      <c r="K1699"/>
      <c r="L1699" s="42">
        <v>6957531050513</v>
      </c>
      <c r="M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</row>
    <row r="1700" spans="2:91" ht="22.35" customHeight="1" outlineLevel="3">
      <c r="B1700" s="82" t="str">
        <f t="shared" si="157"/>
        <v xml:space="preserve">            Автомобильное ЗУ Hoco Z12 Elite Dual USB Apple&amp;Android (2USB: 5V &amp; 2.4A) Белый</v>
      </c>
      <c r="C1700" s="42">
        <v>50520</v>
      </c>
      <c r="D1700" s="70">
        <f t="shared" si="158"/>
        <v>9</v>
      </c>
      <c r="E1700" s="110" t="s">
        <v>33</v>
      </c>
      <c r="G1700" s="115" t="s">
        <v>2340</v>
      </c>
      <c r="H1700" s="155">
        <v>7.5</v>
      </c>
      <c r="I1700" s="111" t="s">
        <v>342</v>
      </c>
      <c r="J1700" s="81"/>
      <c r="K1700"/>
      <c r="L1700" s="42">
        <v>6957531050520</v>
      </c>
      <c r="M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</row>
    <row r="1701" spans="2:91" ht="22.35" customHeight="1" outlineLevel="3">
      <c r="B1701" s="82" t="str">
        <f t="shared" si="157"/>
        <v xml:space="preserve">            Автомобильное ЗУ Hoco Z23 +Lightning кабель (2USB: 2.4A) цвет: белый</v>
      </c>
      <c r="C1701" s="42">
        <v>78012</v>
      </c>
      <c r="D1701" s="70">
        <f t="shared" si="158"/>
        <v>7.1999999999999993</v>
      </c>
      <c r="E1701" s="110" t="s">
        <v>33</v>
      </c>
      <c r="G1701" s="115" t="s">
        <v>2341</v>
      </c>
      <c r="H1701" s="155">
        <v>6</v>
      </c>
      <c r="I1701" s="111" t="s">
        <v>342</v>
      </c>
      <c r="J1701" s="81"/>
      <c r="K1701"/>
      <c r="L1701" s="42">
        <v>6957531078012</v>
      </c>
      <c r="M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</row>
    <row r="1702" spans="2:91" ht="22.35" customHeight="1" outlineLevel="3">
      <c r="B1702" s="82" t="str">
        <f t="shared" si="157"/>
        <v xml:space="preserve">            Автомобильное ЗУ Hoco Z23 +Micro кабель (2USB: 2.4A) cable цвет: белый</v>
      </c>
      <c r="C1702" s="42">
        <v>78029</v>
      </c>
      <c r="D1702" s="70">
        <f t="shared" si="158"/>
        <v>8.2799999999999994</v>
      </c>
      <c r="E1702" s="110" t="s">
        <v>33</v>
      </c>
      <c r="G1702" s="115" t="s">
        <v>2342</v>
      </c>
      <c r="H1702" s="155">
        <v>6.9</v>
      </c>
      <c r="I1702" s="111" t="s">
        <v>342</v>
      </c>
      <c r="J1702" s="81"/>
      <c r="K1702"/>
      <c r="L1702" s="42">
        <v>6957531078029</v>
      </c>
      <c r="M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</row>
    <row r="1703" spans="2:91" ht="22.35" customHeight="1" outlineLevel="3">
      <c r="B1703" s="82" t="str">
        <f t="shared" si="157"/>
        <v xml:space="preserve">            Автомобильное ЗУ Hoco Z23 цвет: белый (2USB: 5V &amp; 2.4 A)</v>
      </c>
      <c r="C1703" s="42">
        <v>78005</v>
      </c>
      <c r="D1703" s="70">
        <f t="shared" si="158"/>
        <v>6.84</v>
      </c>
      <c r="E1703" s="110" t="s">
        <v>33</v>
      </c>
      <c r="G1703" s="115" t="s">
        <v>2343</v>
      </c>
      <c r="H1703" s="155">
        <v>5.7</v>
      </c>
      <c r="I1703" s="111" t="s">
        <v>1728</v>
      </c>
      <c r="J1703" s="81"/>
      <c r="K1703"/>
      <c r="L1703" s="42">
        <v>6957531078005</v>
      </c>
      <c r="M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</row>
    <row r="1704" spans="2:91" ht="22.35" customHeight="1" outlineLevel="3">
      <c r="B1704" s="82" t="str">
        <f t="shared" si="157"/>
        <v xml:space="preserve">            Автомобильное ЗУ Hoco Z29  (2USB: 3.5A, дисплей, прикуриватель) цвет: чёрный</v>
      </c>
      <c r="C1704" s="42">
        <v>92186</v>
      </c>
      <c r="D1704" s="70">
        <f t="shared" si="158"/>
        <v>11.16</v>
      </c>
      <c r="E1704" s="110" t="s">
        <v>33</v>
      </c>
      <c r="G1704" s="115" t="s">
        <v>2344</v>
      </c>
      <c r="H1704" s="155">
        <v>9.3000000000000007</v>
      </c>
      <c r="I1704" s="111" t="s">
        <v>342</v>
      </c>
      <c r="J1704" s="81"/>
      <c r="K1704"/>
      <c r="L1704" s="42">
        <v>6957531092186</v>
      </c>
      <c r="M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</row>
    <row r="1705" spans="2:91" ht="22.35" customHeight="1" outlineLevel="3">
      <c r="B1705" s="82" t="str">
        <f t="shared" si="157"/>
        <v xml:space="preserve">            Автомобильное ЗУ Hoco Z36  (2USB: 2.4A) цвет: черный</v>
      </c>
      <c r="C1705" s="42">
        <v>27718</v>
      </c>
      <c r="D1705" s="70">
        <f t="shared" si="158"/>
        <v>7.02</v>
      </c>
      <c r="E1705" s="110" t="s">
        <v>33</v>
      </c>
      <c r="G1705" s="115" t="s">
        <v>4695</v>
      </c>
      <c r="H1705" s="155">
        <v>5.85</v>
      </c>
      <c r="I1705" s="111" t="s">
        <v>1689</v>
      </c>
      <c r="J1705" s="81"/>
      <c r="K1705"/>
      <c r="L1705" s="42">
        <v>6931474727718</v>
      </c>
      <c r="M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</row>
    <row r="1706" spans="2:91" ht="22.35" customHeight="1" outlineLevel="3">
      <c r="B1706" s="82" t="str">
        <f t="shared" si="157"/>
        <v xml:space="preserve">            Автомобильное ЗУ Hoco Z36 +Lightning кабель  (2USB: 2.4A) цвет: черный</v>
      </c>
      <c r="C1706" s="42">
        <v>27732</v>
      </c>
      <c r="D1706" s="70">
        <f t="shared" si="158"/>
        <v>10.08</v>
      </c>
      <c r="E1706" s="110" t="s">
        <v>33</v>
      </c>
      <c r="G1706" s="115" t="s">
        <v>4012</v>
      </c>
      <c r="H1706" s="155">
        <v>8.4</v>
      </c>
      <c r="I1706" s="111" t="s">
        <v>1728</v>
      </c>
      <c r="J1706" s="81"/>
      <c r="K1706"/>
      <c r="L1706" s="42">
        <v>6931474727732</v>
      </c>
      <c r="M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</row>
    <row r="1707" spans="2:91" ht="22.35" customHeight="1" outlineLevel="3">
      <c r="B1707" s="82" t="str">
        <f t="shared" si="157"/>
        <v xml:space="preserve">            Автомобильное ЗУ Hoco Z36 +Micro кабель  (2USB: 2.4A) цвет: черный</v>
      </c>
      <c r="C1707" s="42">
        <v>27756</v>
      </c>
      <c r="D1707" s="70">
        <f t="shared" si="158"/>
        <v>8.8199999999999985</v>
      </c>
      <c r="E1707" s="110" t="s">
        <v>33</v>
      </c>
      <c r="G1707" s="115" t="s">
        <v>4013</v>
      </c>
      <c r="H1707" s="155">
        <v>7.35</v>
      </c>
      <c r="I1707" s="111" t="s">
        <v>1728</v>
      </c>
      <c r="J1707" s="81"/>
      <c r="K1707"/>
      <c r="L1707" s="42">
        <v>6931474727756</v>
      </c>
      <c r="M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</row>
    <row r="1708" spans="2:91" ht="22.35" customHeight="1" outlineLevel="3">
      <c r="B1708" s="82" t="str">
        <f t="shared" si="157"/>
        <v xml:space="preserve">            Автомобильное ЗУ Hoco Z36 +Type-C кабель  (2USB: 2.4A) цвет: черный</v>
      </c>
      <c r="C1708" s="42">
        <v>27770</v>
      </c>
      <c r="D1708" s="70">
        <f t="shared" si="158"/>
        <v>9.5399999999999991</v>
      </c>
      <c r="E1708" s="110" t="s">
        <v>33</v>
      </c>
      <c r="G1708" s="115" t="s">
        <v>4014</v>
      </c>
      <c r="H1708" s="155">
        <v>7.95</v>
      </c>
      <c r="I1708" s="111" t="s">
        <v>1728</v>
      </c>
      <c r="J1708" s="81"/>
      <c r="K1708"/>
      <c r="L1708" s="42">
        <v>6931474727770</v>
      </c>
      <c r="M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</row>
    <row r="1709" spans="2:91" ht="22.35" customHeight="1" outlineLevel="3">
      <c r="B1709" s="82" t="str">
        <f t="shared" si="157"/>
        <v xml:space="preserve">            Автомобильное ЗУ Hoco Z40 (2USB: 5V/2.4A) цвет: черный</v>
      </c>
      <c r="C1709" s="42">
        <v>39650</v>
      </c>
      <c r="D1709" s="70">
        <f t="shared" si="158"/>
        <v>7.919999999999999</v>
      </c>
      <c r="E1709" s="110" t="s">
        <v>33</v>
      </c>
      <c r="G1709" s="115" t="s">
        <v>4696</v>
      </c>
      <c r="H1709" s="155">
        <v>6.6</v>
      </c>
      <c r="I1709" s="111" t="s">
        <v>1689</v>
      </c>
      <c r="J1709" s="81"/>
      <c r="K1709"/>
      <c r="L1709" s="42">
        <v>6931474739650</v>
      </c>
      <c r="M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</row>
    <row r="1710" spans="2:91" ht="22.35" customHeight="1" outlineLevel="3">
      <c r="B1710" s="82" t="str">
        <f t="shared" si="157"/>
        <v xml:space="preserve">            Автомобильное ЗУ Hoco Z40 +Lightning кабель  (2USB: 5V/2.4A) цвет: черный</v>
      </c>
      <c r="C1710" s="42">
        <v>39674</v>
      </c>
      <c r="D1710" s="70">
        <f t="shared" si="158"/>
        <v>10.26</v>
      </c>
      <c r="E1710" s="110" t="s">
        <v>33</v>
      </c>
      <c r="G1710" s="115" t="s">
        <v>4697</v>
      </c>
      <c r="H1710" s="155">
        <v>8.5500000000000007</v>
      </c>
      <c r="I1710" s="111" t="s">
        <v>1689</v>
      </c>
      <c r="J1710" s="81"/>
      <c r="K1710"/>
      <c r="L1710" s="42">
        <v>6931474739674</v>
      </c>
      <c r="M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</row>
    <row r="1711" spans="2:91" ht="22.35" customHeight="1" outlineLevel="3">
      <c r="B1711" s="82" t="str">
        <f t="shared" si="157"/>
        <v xml:space="preserve">            Автомобильное ЗУ Hoco Z40 +Micro кабель  (2USB: 5V/2.4A) цвет: черный</v>
      </c>
      <c r="C1711" s="42">
        <v>39698</v>
      </c>
      <c r="D1711" s="70">
        <f t="shared" si="158"/>
        <v>9.36</v>
      </c>
      <c r="E1711" s="110" t="s">
        <v>33</v>
      </c>
      <c r="G1711" s="115" t="s">
        <v>4698</v>
      </c>
      <c r="H1711" s="155">
        <v>7.8</v>
      </c>
      <c r="I1711" s="111" t="s">
        <v>1689</v>
      </c>
      <c r="J1711" s="81"/>
      <c r="K1711"/>
      <c r="L1711" s="42">
        <v>6931474739698</v>
      </c>
      <c r="M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</row>
    <row r="1712" spans="2:91" ht="22.35" customHeight="1" outlineLevel="3">
      <c r="B1712" s="82" t="str">
        <f t="shared" si="157"/>
        <v xml:space="preserve">            Автомобильное ЗУ Hoco Z40 +Type-C кабель  (2USB: 5V/2.4A) цвет: черный</v>
      </c>
      <c r="C1712" s="42">
        <v>39711</v>
      </c>
      <c r="D1712" s="70">
        <f t="shared" si="158"/>
        <v>10.26</v>
      </c>
      <c r="E1712" s="110" t="s">
        <v>33</v>
      </c>
      <c r="G1712" s="115" t="s">
        <v>4699</v>
      </c>
      <c r="H1712" s="155">
        <v>8.5500000000000007</v>
      </c>
      <c r="I1712" s="111" t="s">
        <v>1689</v>
      </c>
      <c r="J1712" s="81"/>
      <c r="K1712"/>
      <c r="L1712" s="42">
        <v>6931474739711</v>
      </c>
      <c r="M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</row>
    <row r="1713" spans="2:91" ht="22.35" customHeight="1" outlineLevel="3">
      <c r="B1713" s="82" t="str">
        <f t="shared" si="157"/>
        <v xml:space="preserve">            Автомобильное ЗУ Hoco Z7  (2USB: 2.4A) цвет: черный</v>
      </c>
      <c r="C1713" s="42">
        <v>48855</v>
      </c>
      <c r="D1713" s="70">
        <f t="shared" si="158"/>
        <v>15.299999999999999</v>
      </c>
      <c r="E1713" s="110" t="s">
        <v>33</v>
      </c>
      <c r="G1713" s="115" t="s">
        <v>4015</v>
      </c>
      <c r="H1713" s="155">
        <v>12.75</v>
      </c>
      <c r="I1713" s="111" t="s">
        <v>1728</v>
      </c>
      <c r="J1713" s="91"/>
      <c r="K1713"/>
      <c r="L1713" s="42">
        <v>6957531048855</v>
      </c>
      <c r="M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</row>
    <row r="1714" spans="2:91" ht="22.35" customHeight="1" outlineLevel="3">
      <c r="B1714" s="82" t="str">
        <f t="shared" si="157"/>
        <v xml:space="preserve">            АЗУ BOROFONE DZ32 Cool tool digital display cigarette lighter in-car charger (Black)</v>
      </c>
      <c r="C1714" s="42">
        <v>37021</v>
      </c>
      <c r="D1714" s="70">
        <f t="shared" si="158"/>
        <v>14.399999999999999</v>
      </c>
      <c r="E1714" s="110" t="s">
        <v>33</v>
      </c>
      <c r="G1714" s="115" t="s">
        <v>5129</v>
      </c>
      <c r="H1714" s="155">
        <v>12</v>
      </c>
      <c r="I1714" s="111" t="s">
        <v>32</v>
      </c>
      <c r="J1714" s="91"/>
      <c r="K1714"/>
      <c r="L1714" s="42">
        <v>6931474737021</v>
      </c>
      <c r="M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</row>
    <row r="1715" spans="2:91" ht="22.35" customHeight="1" outlineLevel="3">
      <c r="B1715" s="82" t="str">
        <f t="shared" si="157"/>
        <v xml:space="preserve">            АЗУ BOROFONE DZ35 Digital display car charger (Black)</v>
      </c>
      <c r="C1715" s="42">
        <v>37038</v>
      </c>
      <c r="D1715" s="70">
        <f t="shared" si="158"/>
        <v>10.584</v>
      </c>
      <c r="E1715" s="110" t="s">
        <v>33</v>
      </c>
      <c r="G1715" s="115" t="s">
        <v>5130</v>
      </c>
      <c r="H1715" s="155">
        <v>8.82</v>
      </c>
      <c r="I1715" s="111" t="s">
        <v>32</v>
      </c>
      <c r="J1715" s="91"/>
      <c r="K1715"/>
      <c r="L1715" s="42">
        <v>6931474737038</v>
      </c>
      <c r="M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</row>
    <row r="1716" spans="2:91" ht="12.6" customHeight="1" outlineLevel="2">
      <c r="B1716" s="37" t="s">
        <v>2345</v>
      </c>
      <c r="C1716" s="38"/>
      <c r="D1716" s="38"/>
      <c r="E1716" s="38"/>
      <c r="F1716" s="38"/>
      <c r="G1716" s="159"/>
      <c r="H1716" s="38"/>
      <c r="I1716" s="38"/>
      <c r="J1716" s="38"/>
      <c r="K1716"/>
      <c r="L1716" s="38"/>
      <c r="M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</row>
    <row r="1717" spans="2:91" ht="22.35" customHeight="1" outlineLevel="3">
      <c r="B1717" s="82" t="str">
        <f t="shared" ref="B1717:B1745" si="159">HYPERLINK(CONCATENATE("http://belpult.by/site_search?search_term=",C1717),G1717)</f>
        <v xml:space="preserve">            Беспроводное зарядное устройство BOROFONE BQ3, цвет: серебристый</v>
      </c>
      <c r="C1717" s="42">
        <v>83818</v>
      </c>
      <c r="D1717" s="70">
        <f t="shared" si="158"/>
        <v>23.867999999999999</v>
      </c>
      <c r="E1717" s="110" t="s">
        <v>33</v>
      </c>
      <c r="G1717" s="115" t="s">
        <v>2346</v>
      </c>
      <c r="H1717" s="155">
        <v>19.89</v>
      </c>
      <c r="I1717" s="111" t="s">
        <v>1728</v>
      </c>
      <c r="J1717" s="81"/>
      <c r="K1717"/>
      <c r="L1717" s="42">
        <v>6957531083818</v>
      </c>
      <c r="M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</row>
    <row r="1718" spans="2:91" ht="22.35" customHeight="1" outlineLevel="3">
      <c r="B1718" s="82" t="str">
        <f t="shared" si="159"/>
        <v xml:space="preserve">            Беспроводное зарядное устройство BOROFONE BQ3, цвет: черный</v>
      </c>
      <c r="C1718" s="42">
        <v>83801</v>
      </c>
      <c r="D1718" s="70">
        <f t="shared" si="158"/>
        <v>21.707999999999998</v>
      </c>
      <c r="E1718" s="110" t="s">
        <v>33</v>
      </c>
      <c r="G1718" s="115" t="s">
        <v>2347</v>
      </c>
      <c r="H1718" s="155">
        <v>18.09</v>
      </c>
      <c r="I1718" s="111" t="s">
        <v>1728</v>
      </c>
      <c r="J1718" s="91"/>
      <c r="K1718"/>
      <c r="L1718" s="42">
        <v>6957531083801</v>
      </c>
      <c r="M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</row>
    <row r="1719" spans="2:91" ht="22.35" customHeight="1" outlineLevel="3">
      <c r="B1719" s="82" t="str">
        <f t="shared" si="159"/>
        <v xml:space="preserve">            Беспроводное зарядное устройство BQ9 Pro Original series magnetic wireless fast charger (silver)</v>
      </c>
      <c r="C1719" s="42">
        <v>44043</v>
      </c>
      <c r="D1719" s="70">
        <f t="shared" si="158"/>
        <v>41.76</v>
      </c>
      <c r="E1719" s="110" t="s">
        <v>33</v>
      </c>
      <c r="G1719" s="115" t="s">
        <v>5131</v>
      </c>
      <c r="H1719" s="155">
        <v>34.799999999999997</v>
      </c>
      <c r="I1719" s="111" t="s">
        <v>1728</v>
      </c>
      <c r="J1719" s="91"/>
      <c r="K1719"/>
      <c r="L1719" s="42">
        <v>6931474744043</v>
      </c>
      <c r="M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</row>
    <row r="1720" spans="2:91" ht="22.35" customHeight="1" outlineLevel="3">
      <c r="B1720" s="82" t="str">
        <f t="shared" si="159"/>
        <v xml:space="preserve">            Беспроводное зарядное устройство Hoco CW13, цвет: черный</v>
      </c>
      <c r="C1720" s="42">
        <v>91387</v>
      </c>
      <c r="D1720" s="70">
        <f t="shared" si="158"/>
        <v>18.035999999999998</v>
      </c>
      <c r="E1720" s="110" t="s">
        <v>33</v>
      </c>
      <c r="G1720" s="115" t="s">
        <v>2348</v>
      </c>
      <c r="H1720" s="155">
        <v>15.03</v>
      </c>
      <c r="I1720" s="111" t="s">
        <v>1728</v>
      </c>
      <c r="J1720" s="91"/>
      <c r="K1720"/>
      <c r="L1720" s="42">
        <v>6957531091387</v>
      </c>
      <c r="M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</row>
    <row r="1721" spans="2:91" ht="22.35" customHeight="1" outlineLevel="3">
      <c r="B1721" s="82" t="str">
        <f t="shared" si="159"/>
        <v xml:space="preserve">            Беспроводное зарядное устройство Hoco CW14, цвет: красный</v>
      </c>
      <c r="C1721" s="42">
        <v>78647</v>
      </c>
      <c r="D1721" s="70">
        <f t="shared" si="158"/>
        <v>20.268000000000001</v>
      </c>
      <c r="E1721" s="110" t="s">
        <v>33</v>
      </c>
      <c r="G1721" s="115" t="s">
        <v>2349</v>
      </c>
      <c r="H1721" s="155">
        <v>16.89</v>
      </c>
      <c r="I1721" s="111" t="s">
        <v>1728</v>
      </c>
      <c r="J1721" s="91"/>
      <c r="K1721"/>
      <c r="L1721" s="42">
        <v>6957531078647</v>
      </c>
      <c r="M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</row>
    <row r="1722" spans="2:91" ht="22.35" customHeight="1" outlineLevel="3">
      <c r="B1722" s="82" t="str">
        <f t="shared" si="159"/>
        <v xml:space="preserve">            Сетевое зарядное устройство Hoco C61A (1 USB:5V 2,1A) цвет: белый</v>
      </c>
      <c r="C1722" s="42">
        <v>94920</v>
      </c>
      <c r="D1722" s="70">
        <f t="shared" si="158"/>
        <v>9.36</v>
      </c>
      <c r="E1722" s="110" t="s">
        <v>33</v>
      </c>
      <c r="G1722" s="115" t="s">
        <v>3630</v>
      </c>
      <c r="H1722" s="155">
        <v>7.8</v>
      </c>
      <c r="I1722" s="111" t="s">
        <v>3631</v>
      </c>
      <c r="J1722" s="81"/>
      <c r="K1722"/>
      <c r="L1722" s="42">
        <v>6957531094920</v>
      </c>
      <c r="M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</row>
    <row r="1723" spans="2:91" ht="22.35" customHeight="1" outlineLevel="3">
      <c r="B1723" s="82" t="str">
        <f t="shared" si="159"/>
        <v xml:space="preserve">            Сетевое зарядное устройство Hoco C62A (2 USB:5V 2,1A) цвет: белый</v>
      </c>
      <c r="C1723" s="42">
        <v>94944</v>
      </c>
      <c r="D1723" s="70">
        <f t="shared" si="158"/>
        <v>10.116</v>
      </c>
      <c r="E1723" s="110" t="s">
        <v>33</v>
      </c>
      <c r="G1723" s="115" t="s">
        <v>3632</v>
      </c>
      <c r="H1723" s="155">
        <v>8.43</v>
      </c>
      <c r="I1723" s="111" t="s">
        <v>3631</v>
      </c>
      <c r="J1723" s="81"/>
      <c r="K1723"/>
      <c r="L1723" s="42">
        <v>6957531094944</v>
      </c>
      <c r="M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</row>
    <row r="1724" spans="2:91" ht="11.85" customHeight="1" outlineLevel="3">
      <c r="B1724" s="164" t="str">
        <f t="shared" si="159"/>
        <v xml:space="preserve">            Сетевое ЗУ BOROFONE 1A 1хUSB  BA19A (black)</v>
      </c>
      <c r="C1724" s="166">
        <v>2586</v>
      </c>
      <c r="D1724" s="70">
        <f t="shared" si="158"/>
        <v>4.1040000000000001</v>
      </c>
      <c r="E1724" s="110" t="s">
        <v>33</v>
      </c>
      <c r="G1724" s="115" t="s">
        <v>3614</v>
      </c>
      <c r="H1724" s="155">
        <v>3.42</v>
      </c>
      <c r="I1724" s="111" t="s">
        <v>1826</v>
      </c>
      <c r="J1724" s="91"/>
      <c r="K1724"/>
      <c r="L1724" s="42">
        <v>6931474702586</v>
      </c>
      <c r="M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</row>
    <row r="1725" spans="2:91" ht="11.85" customHeight="1" outlineLevel="3">
      <c r="B1725" s="164" t="str">
        <f t="shared" si="159"/>
        <v xml:space="preserve">            Сетевое ЗУ BOROFONE 1A 1хUSB  BA19A (white)</v>
      </c>
      <c r="C1725" s="166">
        <v>667</v>
      </c>
      <c r="D1725" s="70">
        <f t="shared" si="158"/>
        <v>4.1040000000000001</v>
      </c>
      <c r="E1725" s="110" t="s">
        <v>33</v>
      </c>
      <c r="G1725" s="115" t="s">
        <v>3615</v>
      </c>
      <c r="H1725" s="155">
        <v>3.42</v>
      </c>
      <c r="I1725" s="111" t="s">
        <v>1728</v>
      </c>
      <c r="J1725" s="91"/>
      <c r="K1725"/>
      <c r="L1725" s="42">
        <v>6931474700667</v>
      </c>
      <c r="M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</row>
    <row r="1726" spans="2:91" ht="11.85" customHeight="1" outlineLevel="3">
      <c r="B1726" s="164" t="str">
        <f t="shared" si="159"/>
        <v xml:space="preserve">            Сетевое ЗУ BOROFONE 2.1A 1хUSB  BA20A  (black)</v>
      </c>
      <c r="C1726" s="166">
        <v>2081</v>
      </c>
      <c r="D1726" s="70">
        <f t="shared" si="158"/>
        <v>5.1119999999999992</v>
      </c>
      <c r="E1726" s="110" t="s">
        <v>33</v>
      </c>
      <c r="G1726" s="115" t="s">
        <v>3633</v>
      </c>
      <c r="H1726" s="155">
        <v>4.26</v>
      </c>
      <c r="I1726" s="111" t="s">
        <v>1721</v>
      </c>
      <c r="J1726" s="91"/>
      <c r="K1726"/>
      <c r="L1726" s="42">
        <v>6931474702081</v>
      </c>
      <c r="M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</row>
    <row r="1727" spans="2:91" ht="11.85" customHeight="1" outlineLevel="3">
      <c r="B1727" s="164" t="str">
        <f t="shared" si="159"/>
        <v xml:space="preserve">            Сетевое ЗУ BOROFONE 2.1A 1хUSB  BA20A  (white)</v>
      </c>
      <c r="C1727" s="166">
        <v>681</v>
      </c>
      <c r="D1727" s="70">
        <f t="shared" si="158"/>
        <v>5.1119999999999992</v>
      </c>
      <c r="E1727" s="110" t="s">
        <v>33</v>
      </c>
      <c r="G1727" s="115" t="s">
        <v>3634</v>
      </c>
      <c r="H1727" s="155">
        <v>4.26</v>
      </c>
      <c r="I1727" s="111" t="s">
        <v>1728</v>
      </c>
      <c r="J1727" s="91"/>
      <c r="K1727"/>
      <c r="L1727" s="42">
        <v>6931474700681</v>
      </c>
      <c r="M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/>
      <c r="BB1727"/>
      <c r="BC1727"/>
      <c r="BD1727"/>
      <c r="BE1727"/>
      <c r="BF1727"/>
      <c r="BG1727"/>
      <c r="BH1727"/>
      <c r="BI1727"/>
      <c r="BJ1727"/>
      <c r="BK1727"/>
      <c r="BL1727"/>
      <c r="BM1727"/>
      <c r="BN1727"/>
      <c r="BO1727"/>
      <c r="BP1727"/>
      <c r="BQ1727"/>
      <c r="BR1727"/>
      <c r="BS1727"/>
      <c r="BT1727"/>
      <c r="BU1727"/>
      <c r="BV1727"/>
      <c r="BW1727"/>
      <c r="BX1727"/>
      <c r="BY1727"/>
      <c r="BZ1727"/>
      <c r="CA1727"/>
      <c r="CB1727"/>
      <c r="CC1727"/>
      <c r="CD1727"/>
      <c r="CE1727"/>
      <c r="CF1727"/>
      <c r="CG1727"/>
      <c r="CH1727"/>
      <c r="CI1727"/>
      <c r="CJ1727"/>
      <c r="CK1727"/>
      <c r="CL1727"/>
      <c r="CM1727"/>
    </row>
    <row r="1728" spans="2:91" ht="22.35" customHeight="1" outlineLevel="3">
      <c r="B1728" s="82" t="str">
        <f t="shared" si="159"/>
        <v xml:space="preserve">            Сетевое ЗУ BOROFONE 3A 1хUSB  BA21A 1хUSB  функц. быстр зарядки (white)</v>
      </c>
      <c r="C1728" s="46">
        <v>2067</v>
      </c>
      <c r="D1728" s="70">
        <f t="shared" si="158"/>
        <v>7.38</v>
      </c>
      <c r="E1728" s="110" t="s">
        <v>33</v>
      </c>
      <c r="G1728" s="115" t="s">
        <v>3616</v>
      </c>
      <c r="H1728" s="155">
        <v>6.15</v>
      </c>
      <c r="I1728" s="111" t="s">
        <v>1721</v>
      </c>
      <c r="J1728" s="91"/>
      <c r="K1728"/>
      <c r="L1728" s="42">
        <v>6931474702067</v>
      </c>
      <c r="M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/>
      <c r="BB1728"/>
      <c r="BC1728"/>
      <c r="BD1728"/>
      <c r="BE1728"/>
      <c r="BF1728"/>
      <c r="BG1728"/>
      <c r="BH1728"/>
      <c r="BI1728"/>
      <c r="BJ1728"/>
      <c r="BK1728"/>
      <c r="BL1728"/>
      <c r="BM1728"/>
      <c r="BN1728"/>
      <c r="BO1728"/>
      <c r="BP1728"/>
      <c r="BQ1728"/>
      <c r="BR1728"/>
      <c r="BS1728"/>
      <c r="BT1728"/>
      <c r="BU1728"/>
      <c r="BV1728"/>
      <c r="BW1728"/>
      <c r="BX1728"/>
      <c r="BY1728"/>
      <c r="BZ1728"/>
      <c r="CA1728"/>
      <c r="CB1728"/>
      <c r="CC1728"/>
      <c r="CD1728"/>
      <c r="CE1728"/>
      <c r="CF1728"/>
      <c r="CG1728"/>
      <c r="CH1728"/>
      <c r="CI1728"/>
      <c r="CJ1728"/>
      <c r="CK1728"/>
      <c r="CL1728"/>
      <c r="CM1728"/>
    </row>
    <row r="1729" spans="2:91" ht="22.35" customHeight="1" outlineLevel="3">
      <c r="B1729" s="82" t="str">
        <f t="shared" si="159"/>
        <v xml:space="preserve">            Сетевое ЗУ BOROFONE BA34 Power essence dual port charger(Micro)(EU) (white </v>
      </c>
      <c r="C1729" s="42">
        <v>15302</v>
      </c>
      <c r="D1729" s="70">
        <f t="shared" si="158"/>
        <v>9.8279999999999994</v>
      </c>
      <c r="E1729" s="110" t="s">
        <v>33</v>
      </c>
      <c r="G1729" s="115" t="s">
        <v>4874</v>
      </c>
      <c r="H1729" s="155">
        <v>8.19</v>
      </c>
      <c r="I1729" s="111" t="s">
        <v>1826</v>
      </c>
      <c r="J1729" s="91"/>
      <c r="K1729"/>
      <c r="L1729" s="42">
        <v>6931474715302</v>
      </c>
      <c r="M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/>
      <c r="BB1729"/>
      <c r="BC1729"/>
      <c r="BD1729"/>
      <c r="BE1729"/>
      <c r="BF1729"/>
      <c r="BG1729"/>
      <c r="BH1729"/>
      <c r="BI1729"/>
      <c r="BJ1729"/>
      <c r="BK1729"/>
      <c r="BL1729"/>
      <c r="BM1729"/>
      <c r="BN1729"/>
      <c r="BO1729"/>
      <c r="BP1729"/>
      <c r="BQ1729"/>
      <c r="BR1729"/>
      <c r="BS1729"/>
      <c r="BT1729"/>
      <c r="BU1729"/>
      <c r="BV1729"/>
      <c r="BW1729"/>
      <c r="BX1729"/>
      <c r="BY1729"/>
      <c r="BZ1729"/>
      <c r="CA1729"/>
      <c r="CB1729"/>
      <c r="CC1729"/>
      <c r="CD1729"/>
      <c r="CE1729"/>
      <c r="CF1729"/>
      <c r="CG1729"/>
      <c r="CH1729"/>
      <c r="CI1729"/>
      <c r="CJ1729"/>
      <c r="CK1729"/>
      <c r="CL1729"/>
      <c r="CM1729"/>
    </row>
    <row r="1730" spans="2:91" ht="22.35" customHeight="1" outlineLevel="3">
      <c r="B1730" s="82" t="str">
        <f t="shared" si="159"/>
        <v xml:space="preserve">            Сетевое ЗУ BOROFONE BA34 Power essence dual port charger(Type-C)(EU) (white)</v>
      </c>
      <c r="C1730" s="42">
        <v>15319</v>
      </c>
      <c r="D1730" s="70">
        <f t="shared" si="158"/>
        <v>9.8279999999999994</v>
      </c>
      <c r="E1730" s="110" t="s">
        <v>33</v>
      </c>
      <c r="G1730" s="115" t="s">
        <v>5132</v>
      </c>
      <c r="H1730" s="155">
        <v>8.19</v>
      </c>
      <c r="I1730" s="111" t="s">
        <v>1826</v>
      </c>
      <c r="J1730" s="91"/>
      <c r="K1730"/>
      <c r="L1730" s="42">
        <v>6931474715319</v>
      </c>
      <c r="M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/>
      <c r="BB1730"/>
      <c r="BC1730"/>
      <c r="BD1730"/>
      <c r="BE1730"/>
      <c r="BF1730"/>
      <c r="BG1730"/>
      <c r="BH1730"/>
      <c r="BI1730"/>
      <c r="BJ1730"/>
      <c r="BK1730"/>
      <c r="BL1730"/>
      <c r="BM1730"/>
      <c r="BN1730"/>
      <c r="BO1730"/>
      <c r="BP1730"/>
      <c r="BQ1730"/>
      <c r="BR1730"/>
      <c r="BS1730"/>
      <c r="BT1730"/>
      <c r="BU1730"/>
      <c r="BV1730"/>
      <c r="BW1730"/>
      <c r="BX1730"/>
      <c r="BY1730"/>
      <c r="BZ1730"/>
      <c r="CA1730"/>
      <c r="CB1730"/>
      <c r="CC1730"/>
      <c r="CD1730"/>
      <c r="CE1730"/>
      <c r="CF1730"/>
      <c r="CG1730"/>
      <c r="CH1730"/>
      <c r="CI1730"/>
      <c r="CJ1730"/>
      <c r="CK1730"/>
      <c r="CL1730"/>
      <c r="CM1730"/>
    </row>
    <row r="1731" spans="2:91" ht="22.35" customHeight="1" outlineLevel="3">
      <c r="B1731" s="82" t="str">
        <f t="shared" si="159"/>
        <v xml:space="preserve">            СЗУ BOROFONE BA38A Speedy PD3.0 charger(EU) (белый)</v>
      </c>
      <c r="C1731" s="42">
        <v>22683</v>
      </c>
      <c r="D1731" s="70">
        <f t="shared" ref="D1731:D1794" si="160">H1731*1.2</f>
        <v>10.26</v>
      </c>
      <c r="E1731" s="110" t="s">
        <v>33</v>
      </c>
      <c r="G1731" s="115" t="s">
        <v>3536</v>
      </c>
      <c r="H1731" s="155">
        <v>8.5500000000000007</v>
      </c>
      <c r="I1731" s="111" t="s">
        <v>1721</v>
      </c>
      <c r="J1731" s="91"/>
      <c r="K1731"/>
      <c r="L1731" s="42">
        <v>6931474722683</v>
      </c>
      <c r="M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/>
      <c r="BB1731"/>
      <c r="BC1731"/>
      <c r="BD1731"/>
      <c r="BE1731"/>
      <c r="BF1731"/>
      <c r="BG1731"/>
      <c r="BH1731"/>
      <c r="BI1731"/>
      <c r="BJ1731"/>
      <c r="BK1731"/>
      <c r="BL1731"/>
      <c r="BM1731"/>
      <c r="BN1731"/>
      <c r="BO1731"/>
      <c r="BP1731"/>
      <c r="BQ1731"/>
      <c r="BR1731"/>
      <c r="BS1731"/>
      <c r="BT1731"/>
      <c r="BU1731"/>
      <c r="BV1731"/>
      <c r="BW1731"/>
      <c r="BX1731"/>
      <c r="BY1731"/>
      <c r="BZ1731"/>
      <c r="CA1731"/>
      <c r="CB1731"/>
      <c r="CC1731"/>
      <c r="CD1731"/>
      <c r="CE1731"/>
      <c r="CF1731"/>
      <c r="CG1731"/>
      <c r="CH1731"/>
      <c r="CI1731"/>
      <c r="CJ1731"/>
      <c r="CK1731"/>
      <c r="CL1731"/>
      <c r="CM1731"/>
    </row>
    <row r="1732" spans="2:91" ht="22.35" customHeight="1" outlineLevel="3">
      <c r="B1732" s="82" t="str">
        <f t="shared" si="159"/>
        <v xml:space="preserve">            СЗУ BOROFONE BA40A Speedway three-Port QC3.0 charger(EU) (white)</v>
      </c>
      <c r="C1732" s="42">
        <v>23369</v>
      </c>
      <c r="D1732" s="70">
        <f t="shared" si="160"/>
        <v>14.04</v>
      </c>
      <c r="E1732" s="110" t="s">
        <v>33</v>
      </c>
      <c r="G1732" s="115" t="s">
        <v>5133</v>
      </c>
      <c r="H1732" s="155">
        <v>11.7</v>
      </c>
      <c r="I1732" s="111" t="s">
        <v>1826</v>
      </c>
      <c r="J1732" s="91"/>
      <c r="K1732"/>
      <c r="L1732" s="42">
        <v>6931474723369</v>
      </c>
      <c r="M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/>
      <c r="BB1732"/>
      <c r="BC1732"/>
      <c r="BD1732"/>
      <c r="BE1732"/>
      <c r="BF1732"/>
      <c r="BG1732"/>
      <c r="BH1732"/>
      <c r="BI1732"/>
      <c r="BJ1732"/>
      <c r="BK1732"/>
      <c r="BL1732"/>
      <c r="BM1732"/>
      <c r="BN1732"/>
      <c r="BO1732"/>
      <c r="BP1732"/>
      <c r="BQ1732"/>
      <c r="BR1732"/>
      <c r="BS1732"/>
      <c r="BT1732"/>
      <c r="BU1732"/>
      <c r="BV1732"/>
      <c r="BW1732"/>
      <c r="BX1732"/>
      <c r="BY1732"/>
      <c r="BZ1732"/>
      <c r="CA1732"/>
      <c r="CB1732"/>
      <c r="CC1732"/>
      <c r="CD1732"/>
      <c r="CE1732"/>
      <c r="CF1732"/>
      <c r="CG1732"/>
      <c r="CH1732"/>
      <c r="CI1732"/>
      <c r="CJ1732"/>
      <c r="CK1732"/>
      <c r="CL1732"/>
      <c r="CM1732"/>
    </row>
    <row r="1733" spans="2:91" ht="22.35" customHeight="1" outlineLevel="3">
      <c r="B1733" s="82" t="str">
        <f t="shared" si="159"/>
        <v xml:space="preserve">            СЗУ BOROFONE BA43A 4 USB-port QC3.0 charger(EU) (белый)</v>
      </c>
      <c r="C1733" s="42">
        <v>26087</v>
      </c>
      <c r="D1733" s="70">
        <f t="shared" si="160"/>
        <v>13.319999999999999</v>
      </c>
      <c r="E1733" s="110" t="s">
        <v>33</v>
      </c>
      <c r="G1733" s="115" t="s">
        <v>3399</v>
      </c>
      <c r="H1733" s="155">
        <v>11.1</v>
      </c>
      <c r="I1733" s="111" t="s">
        <v>1826</v>
      </c>
      <c r="J1733" s="91"/>
      <c r="K1733"/>
      <c r="L1733" s="42">
        <v>6931474726087</v>
      </c>
      <c r="M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/>
      <c r="BB1733"/>
      <c r="BC1733"/>
      <c r="BD1733"/>
      <c r="BE1733"/>
      <c r="BF1733"/>
      <c r="BG1733"/>
      <c r="BH1733"/>
      <c r="BI1733"/>
      <c r="BJ1733"/>
      <c r="BK1733"/>
      <c r="BL1733"/>
      <c r="BM1733"/>
      <c r="BN1733"/>
      <c r="BO1733"/>
      <c r="BP1733"/>
      <c r="BQ1733"/>
      <c r="BR1733"/>
      <c r="BS1733"/>
      <c r="BT1733"/>
      <c r="BU1733"/>
      <c r="BV1733"/>
      <c r="BW1733"/>
      <c r="BX1733"/>
      <c r="BY1733"/>
      <c r="BZ1733"/>
      <c r="CA1733"/>
      <c r="CB1733"/>
      <c r="CC1733"/>
      <c r="CD1733"/>
      <c r="CE1733"/>
      <c r="CF1733"/>
      <c r="CG1733"/>
      <c r="CH1733"/>
      <c r="CI1733"/>
      <c r="CJ1733"/>
      <c r="CK1733"/>
      <c r="CL1733"/>
      <c r="CM1733"/>
    </row>
    <row r="1734" spans="2:91" ht="22.35" customHeight="1" outlineLevel="3">
      <c r="B1734" s="82" t="str">
        <f t="shared" si="159"/>
        <v xml:space="preserve">            СЗУ BOROFONE BA45A Max power dual port charger(EU) (белый)</v>
      </c>
      <c r="C1734" s="42">
        <v>26353</v>
      </c>
      <c r="D1734" s="70">
        <f t="shared" si="160"/>
        <v>7.8119999999999994</v>
      </c>
      <c r="E1734" s="110" t="s">
        <v>33</v>
      </c>
      <c r="G1734" s="115" t="s">
        <v>3400</v>
      </c>
      <c r="H1734" s="155">
        <v>6.51</v>
      </c>
      <c r="I1734" s="111" t="s">
        <v>1826</v>
      </c>
      <c r="J1734" s="91"/>
      <c r="K1734"/>
      <c r="L1734" s="42">
        <v>6931474726353</v>
      </c>
      <c r="M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/>
      <c r="BB1734"/>
      <c r="BC1734"/>
      <c r="BD1734"/>
      <c r="BE1734"/>
      <c r="BF1734"/>
      <c r="BG1734"/>
      <c r="BH1734"/>
      <c r="BI1734"/>
      <c r="BJ1734"/>
      <c r="BK1734"/>
      <c r="BL1734"/>
      <c r="BM1734"/>
      <c r="BN1734"/>
      <c r="BO1734"/>
      <c r="BP1734"/>
      <c r="BQ1734"/>
      <c r="BR1734"/>
      <c r="BS1734"/>
      <c r="BT1734"/>
      <c r="BU1734"/>
      <c r="BV1734"/>
      <c r="BW1734"/>
      <c r="BX1734"/>
      <c r="BY1734"/>
      <c r="BZ1734"/>
      <c r="CA1734"/>
      <c r="CB1734"/>
      <c r="CC1734"/>
      <c r="CD1734"/>
      <c r="CE1734"/>
      <c r="CF1734"/>
      <c r="CG1734"/>
      <c r="CH1734"/>
      <c r="CI1734"/>
      <c r="CJ1734"/>
      <c r="CK1734"/>
      <c r="CL1734"/>
      <c r="CM1734"/>
    </row>
    <row r="1735" spans="2:91" ht="22.35" customHeight="1" outlineLevel="3">
      <c r="B1735" s="82" t="str">
        <f t="shared" si="159"/>
        <v xml:space="preserve">            СЗУ BOROFONE BA47A Mighty speed single port QC3.0 charger(EU) (white)</v>
      </c>
      <c r="C1735" s="42">
        <v>28296</v>
      </c>
      <c r="D1735" s="70">
        <f t="shared" si="160"/>
        <v>10.223999999999998</v>
      </c>
      <c r="E1735" s="110" t="s">
        <v>33</v>
      </c>
      <c r="G1735" s="115" t="s">
        <v>3617</v>
      </c>
      <c r="H1735" s="155">
        <v>8.52</v>
      </c>
      <c r="I1735" s="111" t="s">
        <v>1826</v>
      </c>
      <c r="J1735" s="91"/>
      <c r="K1735"/>
      <c r="L1735" s="42">
        <v>6931474728296</v>
      </c>
      <c r="M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/>
      <c r="BB1735"/>
      <c r="BC1735"/>
      <c r="BD1735"/>
      <c r="BE1735"/>
      <c r="BF1735"/>
      <c r="BG1735"/>
      <c r="BH1735"/>
      <c r="BI1735"/>
      <c r="BJ1735"/>
      <c r="BK1735"/>
      <c r="BL1735"/>
      <c r="BM1735"/>
      <c r="BN1735"/>
      <c r="BO1735"/>
      <c r="BP1735"/>
      <c r="BQ1735"/>
      <c r="BR1735"/>
      <c r="BS1735"/>
      <c r="BT1735"/>
      <c r="BU1735"/>
      <c r="BV1735"/>
      <c r="BW1735"/>
      <c r="BX1735"/>
      <c r="BY1735"/>
      <c r="BZ1735"/>
      <c r="CA1735"/>
      <c r="CB1735"/>
      <c r="CC1735"/>
      <c r="CD1735"/>
      <c r="CE1735"/>
      <c r="CF1735"/>
      <c r="CG1735"/>
      <c r="CH1735"/>
      <c r="CI1735"/>
      <c r="CJ1735"/>
      <c r="CK1735"/>
      <c r="CL1735"/>
      <c r="CM1735"/>
    </row>
    <row r="1736" spans="2:91" ht="22.35" customHeight="1" outlineLevel="3">
      <c r="B1736" s="164" t="str">
        <f t="shared" si="159"/>
        <v xml:space="preserve">            СЗУ BOROFONE BA49A Vast power single port charger(EU) (black)</v>
      </c>
      <c r="C1736" s="167">
        <v>28401</v>
      </c>
      <c r="D1736" s="70">
        <f t="shared" si="160"/>
        <v>5.04</v>
      </c>
      <c r="E1736" s="110" t="s">
        <v>33</v>
      </c>
      <c r="G1736" s="115" t="s">
        <v>3618</v>
      </c>
      <c r="H1736" s="155">
        <v>4.2</v>
      </c>
      <c r="I1736" s="111" t="s">
        <v>1826</v>
      </c>
      <c r="J1736" s="91"/>
      <c r="K1736"/>
      <c r="L1736" s="42">
        <v>6931474728401</v>
      </c>
      <c r="M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/>
      <c r="BB1736"/>
      <c r="BC1736"/>
      <c r="BD1736"/>
      <c r="BE1736"/>
      <c r="BF1736"/>
      <c r="BG1736"/>
      <c r="BH1736"/>
      <c r="BI1736"/>
      <c r="BJ1736"/>
      <c r="BK1736"/>
      <c r="BL1736"/>
      <c r="BM1736"/>
      <c r="BN1736"/>
      <c r="BO1736"/>
      <c r="BP1736"/>
      <c r="BQ1736"/>
      <c r="BR1736"/>
      <c r="BS1736"/>
      <c r="BT1736"/>
      <c r="BU1736"/>
      <c r="BV1736"/>
      <c r="BW1736"/>
      <c r="BX1736"/>
      <c r="BY1736"/>
      <c r="BZ1736"/>
      <c r="CA1736"/>
      <c r="CB1736"/>
      <c r="CC1736"/>
      <c r="CD1736"/>
      <c r="CE1736"/>
      <c r="CF1736"/>
      <c r="CG1736"/>
      <c r="CH1736"/>
      <c r="CI1736"/>
      <c r="CJ1736"/>
      <c r="CK1736"/>
      <c r="CL1736"/>
      <c r="CM1736"/>
    </row>
    <row r="1737" spans="2:91" ht="22.35" customHeight="1" outlineLevel="3">
      <c r="B1737" s="164" t="str">
        <f t="shared" si="159"/>
        <v xml:space="preserve">            СЗУ BOROFONE BA49A Vast power single port charger(EU) (white)</v>
      </c>
      <c r="C1737" s="167">
        <v>28418</v>
      </c>
      <c r="D1737" s="70">
        <f t="shared" si="160"/>
        <v>5.04</v>
      </c>
      <c r="E1737" s="110" t="s">
        <v>33</v>
      </c>
      <c r="G1737" s="115" t="s">
        <v>3619</v>
      </c>
      <c r="H1737" s="155">
        <v>4.2</v>
      </c>
      <c r="I1737" s="111" t="s">
        <v>1826</v>
      </c>
      <c r="J1737" s="91"/>
      <c r="K1737"/>
      <c r="L1737" s="42">
        <v>6931474728418</v>
      </c>
      <c r="M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/>
      <c r="BB1737"/>
      <c r="BC1737"/>
      <c r="BD1737"/>
      <c r="BE1737"/>
      <c r="BF1737"/>
      <c r="BG1737"/>
      <c r="BH1737"/>
      <c r="BI1737"/>
      <c r="BJ1737"/>
      <c r="BK1737"/>
      <c r="BL1737"/>
      <c r="BM1737"/>
      <c r="BN1737"/>
      <c r="BO1737"/>
      <c r="BP1737"/>
      <c r="BQ1737"/>
      <c r="BR1737"/>
      <c r="BS1737"/>
      <c r="BT1737"/>
      <c r="BU1737"/>
      <c r="BV1737"/>
      <c r="BW1737"/>
      <c r="BX1737"/>
      <c r="BY1737"/>
      <c r="BZ1737"/>
      <c r="CA1737"/>
      <c r="CB1737"/>
      <c r="CC1737"/>
      <c r="CD1737"/>
      <c r="CE1737"/>
      <c r="CF1737"/>
      <c r="CG1737"/>
      <c r="CH1737"/>
      <c r="CI1737"/>
      <c r="CJ1737"/>
      <c r="CK1737"/>
      <c r="CL1737"/>
      <c r="CM1737"/>
    </row>
    <row r="1738" spans="2:91" ht="22.35" customHeight="1" outlineLevel="3">
      <c r="B1738" s="164" t="str">
        <f t="shared" si="159"/>
        <v xml:space="preserve">            СЗУ BOROFONE BA52A Gamble single port charger(EU) (black)</v>
      </c>
      <c r="C1738" s="167">
        <v>37304</v>
      </c>
      <c r="D1738" s="70">
        <f t="shared" si="160"/>
        <v>4.7519999999999998</v>
      </c>
      <c r="E1738" s="110" t="s">
        <v>33</v>
      </c>
      <c r="G1738" s="115" t="s">
        <v>5134</v>
      </c>
      <c r="H1738" s="155">
        <v>3.96</v>
      </c>
      <c r="I1738" s="111" t="s">
        <v>1826</v>
      </c>
      <c r="J1738" s="91"/>
      <c r="K1738"/>
      <c r="L1738" s="42">
        <v>6931474737304</v>
      </c>
      <c r="M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/>
      <c r="BB1738"/>
      <c r="BC1738"/>
      <c r="BD1738"/>
      <c r="BE1738"/>
      <c r="BF1738"/>
      <c r="BG1738"/>
      <c r="BH1738"/>
      <c r="BI1738"/>
      <c r="BJ1738"/>
      <c r="BK1738"/>
      <c r="BL1738"/>
      <c r="BM1738"/>
      <c r="BN1738"/>
      <c r="BO1738"/>
      <c r="BP1738"/>
      <c r="BQ1738"/>
      <c r="BR1738"/>
      <c r="BS1738"/>
      <c r="BT1738"/>
      <c r="BU1738"/>
      <c r="BV1738"/>
      <c r="BW1738"/>
      <c r="BX1738"/>
      <c r="BY1738"/>
      <c r="BZ1738"/>
      <c r="CA1738"/>
      <c r="CB1738"/>
      <c r="CC1738"/>
      <c r="CD1738"/>
      <c r="CE1738"/>
      <c r="CF1738"/>
      <c r="CG1738"/>
      <c r="CH1738"/>
      <c r="CI1738"/>
      <c r="CJ1738"/>
      <c r="CK1738"/>
      <c r="CL1738"/>
      <c r="CM1738"/>
    </row>
    <row r="1739" spans="2:91" ht="22.35" customHeight="1" outlineLevel="3">
      <c r="B1739" s="164" t="str">
        <f t="shared" si="159"/>
        <v xml:space="preserve">            СЗУ BOROFONE BA52A Gamble single port charger(EU) (white)</v>
      </c>
      <c r="C1739" s="167">
        <v>37311</v>
      </c>
      <c r="D1739" s="70">
        <f t="shared" si="160"/>
        <v>4.7519999999999998</v>
      </c>
      <c r="E1739" s="110" t="s">
        <v>33</v>
      </c>
      <c r="G1739" s="115" t="s">
        <v>5135</v>
      </c>
      <c r="H1739" s="155">
        <v>3.96</v>
      </c>
      <c r="I1739" s="111" t="s">
        <v>1826</v>
      </c>
      <c r="J1739" s="91"/>
      <c r="K1739"/>
      <c r="L1739" s="42">
        <v>6931474737311</v>
      </c>
      <c r="M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/>
      <c r="BB1739"/>
      <c r="BC1739"/>
      <c r="BD1739"/>
      <c r="BE1739"/>
      <c r="BF1739"/>
      <c r="BG1739"/>
      <c r="BH1739"/>
      <c r="BI1739"/>
      <c r="BJ1739"/>
      <c r="BK1739"/>
      <c r="BL1739"/>
      <c r="BM1739"/>
      <c r="BN1739"/>
      <c r="BO1739"/>
      <c r="BP1739"/>
      <c r="BQ1739"/>
      <c r="BR1739"/>
      <c r="BS1739"/>
      <c r="BT1739"/>
      <c r="BU1739"/>
      <c r="BV1739"/>
      <c r="BW1739"/>
      <c r="BX1739"/>
      <c r="BY1739"/>
      <c r="BZ1739"/>
      <c r="CA1739"/>
      <c r="CB1739"/>
      <c r="CC1739"/>
      <c r="CD1739"/>
      <c r="CE1739"/>
      <c r="CF1739"/>
      <c r="CG1739"/>
      <c r="CH1739"/>
      <c r="CI1739"/>
      <c r="CJ1739"/>
      <c r="CK1739"/>
      <c r="CL1739"/>
      <c r="CM1739"/>
    </row>
    <row r="1740" spans="2:91" ht="22.35" customHeight="1" outlineLevel="3">
      <c r="B1740" s="164" t="str">
        <f t="shared" si="159"/>
        <v xml:space="preserve">            СЗУ BOROFONE BA53A Powerway dual port charger(EU) (black)</v>
      </c>
      <c r="C1740" s="167">
        <v>39131</v>
      </c>
      <c r="D1740" s="70">
        <f t="shared" si="160"/>
        <v>5.94</v>
      </c>
      <c r="E1740" s="110" t="s">
        <v>33</v>
      </c>
      <c r="G1740" s="115" t="s">
        <v>5136</v>
      </c>
      <c r="H1740" s="155">
        <v>4.95</v>
      </c>
      <c r="I1740" s="111" t="s">
        <v>1826</v>
      </c>
      <c r="J1740" s="91"/>
      <c r="K1740"/>
      <c r="L1740" s="42">
        <v>6931474739131</v>
      </c>
      <c r="M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/>
      <c r="BB1740"/>
      <c r="BC1740"/>
      <c r="BD1740"/>
      <c r="BE1740"/>
      <c r="BF1740"/>
      <c r="BG1740"/>
      <c r="BH1740"/>
      <c r="BI1740"/>
      <c r="BJ1740"/>
      <c r="BK1740"/>
      <c r="BL1740"/>
      <c r="BM1740"/>
      <c r="BN1740"/>
      <c r="BO1740"/>
      <c r="BP1740"/>
      <c r="BQ1740"/>
      <c r="BR1740"/>
      <c r="BS1740"/>
      <c r="BT1740"/>
      <c r="BU1740"/>
      <c r="BV1740"/>
      <c r="BW1740"/>
      <c r="BX1740"/>
      <c r="BY1740"/>
      <c r="BZ1740"/>
      <c r="CA1740"/>
      <c r="CB1740"/>
      <c r="CC1740"/>
      <c r="CD1740"/>
      <c r="CE1740"/>
      <c r="CF1740"/>
      <c r="CG1740"/>
      <c r="CH1740"/>
      <c r="CI1740"/>
      <c r="CJ1740"/>
      <c r="CK1740"/>
      <c r="CL1740"/>
      <c r="CM1740"/>
    </row>
    <row r="1741" spans="2:91" ht="22.35" customHeight="1" outlineLevel="3">
      <c r="B1741" s="164" t="str">
        <f t="shared" si="159"/>
        <v xml:space="preserve">            СЗУ BOROFONE BA53A Powerway dual port charger(EU) (white)</v>
      </c>
      <c r="C1741" s="167">
        <v>39148</v>
      </c>
      <c r="D1741" s="70">
        <f t="shared" si="160"/>
        <v>5.94</v>
      </c>
      <c r="E1741" s="110" t="s">
        <v>33</v>
      </c>
      <c r="G1741" s="115" t="s">
        <v>5137</v>
      </c>
      <c r="H1741" s="155">
        <v>4.95</v>
      </c>
      <c r="I1741" s="111" t="s">
        <v>1826</v>
      </c>
      <c r="J1741" s="91"/>
      <c r="K1741"/>
      <c r="L1741" s="42">
        <v>6931474739148</v>
      </c>
      <c r="M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/>
      <c r="BB1741"/>
      <c r="BC1741"/>
      <c r="BD1741"/>
      <c r="BE1741"/>
      <c r="BF1741"/>
      <c r="BG1741"/>
      <c r="BH1741"/>
      <c r="BI1741"/>
      <c r="BJ1741"/>
      <c r="BK1741"/>
      <c r="BL1741"/>
      <c r="BM1741"/>
      <c r="BN1741"/>
      <c r="BO1741"/>
      <c r="BP1741"/>
      <c r="BQ1741"/>
      <c r="BR1741"/>
      <c r="BS1741"/>
      <c r="BT1741"/>
      <c r="BU1741"/>
      <c r="BV1741"/>
      <c r="BW1741"/>
      <c r="BX1741"/>
      <c r="BY1741"/>
      <c r="BZ1741"/>
      <c r="CA1741"/>
      <c r="CB1741"/>
      <c r="CC1741"/>
      <c r="CD1741"/>
      <c r="CE1741"/>
      <c r="CF1741"/>
      <c r="CG1741"/>
      <c r="CH1741"/>
      <c r="CI1741"/>
      <c r="CJ1741"/>
      <c r="CK1741"/>
      <c r="CL1741"/>
      <c r="CM1741"/>
    </row>
    <row r="1742" spans="2:91" ht="22.35" customHeight="1" outlineLevel="3">
      <c r="B1742" s="82" t="str">
        <f t="shared" si="159"/>
        <v xml:space="preserve">            СЗУ BOROFONE BN1 Innovative single port charger(EU) (black)</v>
      </c>
      <c r="C1742" s="42">
        <v>41073</v>
      </c>
      <c r="D1742" s="70">
        <f t="shared" si="160"/>
        <v>10.223999999999998</v>
      </c>
      <c r="E1742" s="110" t="s">
        <v>33</v>
      </c>
      <c r="G1742" s="115" t="s">
        <v>5138</v>
      </c>
      <c r="H1742" s="155">
        <v>8.52</v>
      </c>
      <c r="I1742" s="111" t="s">
        <v>1826</v>
      </c>
      <c r="J1742" s="91"/>
      <c r="K1742"/>
      <c r="L1742" s="42">
        <v>6931474741073</v>
      </c>
      <c r="M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/>
      <c r="BB1742"/>
      <c r="BC1742"/>
      <c r="BD1742"/>
      <c r="BE1742"/>
      <c r="BF1742"/>
      <c r="BG1742"/>
      <c r="BH1742"/>
      <c r="BI1742"/>
      <c r="BJ1742"/>
      <c r="BK1742"/>
      <c r="BL1742"/>
      <c r="BM1742"/>
      <c r="BN1742"/>
      <c r="BO1742"/>
      <c r="BP1742"/>
      <c r="BQ1742"/>
      <c r="BR1742"/>
      <c r="BS1742"/>
      <c r="BT1742"/>
      <c r="BU1742"/>
      <c r="BV1742"/>
      <c r="BW1742"/>
      <c r="BX1742"/>
      <c r="BY1742"/>
      <c r="BZ1742"/>
      <c r="CA1742"/>
      <c r="CB1742"/>
      <c r="CC1742"/>
      <c r="CD1742"/>
      <c r="CE1742"/>
      <c r="CF1742"/>
      <c r="CG1742"/>
      <c r="CH1742"/>
      <c r="CI1742"/>
      <c r="CJ1742"/>
      <c r="CK1742"/>
      <c r="CL1742"/>
      <c r="CM1742"/>
    </row>
    <row r="1743" spans="2:91" ht="22.35" customHeight="1" outlineLevel="3">
      <c r="B1743" s="82" t="str">
        <f t="shared" si="159"/>
        <v xml:space="preserve">            СЗУ BOROFONE BN1 Innovative single port charger(EU) (white)</v>
      </c>
      <c r="C1743" s="42">
        <v>41080</v>
      </c>
      <c r="D1743" s="70">
        <f t="shared" si="160"/>
        <v>10.223999999999998</v>
      </c>
      <c r="E1743" s="110" t="s">
        <v>33</v>
      </c>
      <c r="G1743" s="115" t="s">
        <v>5139</v>
      </c>
      <c r="H1743" s="155">
        <v>8.52</v>
      </c>
      <c r="I1743" s="111" t="s">
        <v>1826</v>
      </c>
      <c r="J1743" s="91"/>
      <c r="K1743"/>
      <c r="L1743" s="42">
        <v>6931474741080</v>
      </c>
      <c r="M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/>
      <c r="BB1743"/>
      <c r="BC1743"/>
      <c r="BD1743"/>
      <c r="BE1743"/>
      <c r="BF1743"/>
      <c r="BG1743"/>
      <c r="BH1743"/>
      <c r="BI1743"/>
      <c r="BJ1743"/>
      <c r="BK1743"/>
      <c r="BL1743"/>
      <c r="BM1743"/>
      <c r="BN1743"/>
      <c r="BO1743"/>
      <c r="BP1743"/>
      <c r="BQ1743"/>
      <c r="BR1743"/>
      <c r="BS1743"/>
      <c r="BT1743"/>
      <c r="BU1743"/>
      <c r="BV1743"/>
      <c r="BW1743"/>
      <c r="BX1743"/>
      <c r="BY1743"/>
      <c r="BZ1743"/>
      <c r="CA1743"/>
      <c r="CB1743"/>
      <c r="CC1743"/>
      <c r="CD1743"/>
      <c r="CE1743"/>
      <c r="CF1743"/>
      <c r="CG1743"/>
      <c r="CH1743"/>
      <c r="CI1743"/>
      <c r="CJ1743"/>
      <c r="CK1743"/>
      <c r="CL1743"/>
      <c r="CM1743"/>
    </row>
    <row r="1744" spans="2:91" ht="22.35" customHeight="1" outlineLevel="3">
      <c r="B1744" s="82" t="str">
        <f t="shared" si="159"/>
        <v xml:space="preserve">            СЗУ BOROFONE BN2 super fast dual port charger(EU) (black)</v>
      </c>
      <c r="C1744" s="42">
        <v>41158</v>
      </c>
      <c r="D1744" s="70">
        <f t="shared" si="160"/>
        <v>10.656000000000001</v>
      </c>
      <c r="E1744" s="110" t="s">
        <v>33</v>
      </c>
      <c r="G1744" s="115" t="s">
        <v>5140</v>
      </c>
      <c r="H1744" s="155">
        <v>8.8800000000000008</v>
      </c>
      <c r="I1744" s="111" t="s">
        <v>1826</v>
      </c>
      <c r="J1744" s="91"/>
      <c r="K1744"/>
      <c r="L1744" s="42">
        <v>6931474741158</v>
      </c>
      <c r="M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/>
      <c r="BB1744"/>
      <c r="BC1744"/>
      <c r="BD1744"/>
      <c r="BE1744"/>
      <c r="BF1744"/>
      <c r="BG1744"/>
      <c r="BH1744"/>
      <c r="BI1744"/>
      <c r="BJ1744"/>
      <c r="BK1744"/>
      <c r="BL1744"/>
      <c r="BM1744"/>
      <c r="BN1744"/>
      <c r="BO1744"/>
      <c r="BP1744"/>
      <c r="BQ1744"/>
      <c r="BR1744"/>
      <c r="BS1744"/>
      <c r="BT1744"/>
      <c r="BU1744"/>
      <c r="BV1744"/>
      <c r="BW1744"/>
      <c r="BX1744"/>
      <c r="BY1744"/>
      <c r="BZ1744"/>
      <c r="CA1744"/>
      <c r="CB1744"/>
      <c r="CC1744"/>
      <c r="CD1744"/>
      <c r="CE1744"/>
      <c r="CF1744"/>
      <c r="CG1744"/>
      <c r="CH1744"/>
      <c r="CI1744"/>
      <c r="CJ1744"/>
      <c r="CK1744"/>
      <c r="CL1744"/>
      <c r="CM1744"/>
    </row>
    <row r="1745" spans="2:91" ht="22.35" customHeight="1" outlineLevel="3">
      <c r="B1745" s="82" t="str">
        <f t="shared" si="159"/>
        <v xml:space="preserve">            СЗУ BOROFONE BN2 super fast dual port charger(EU) (white)</v>
      </c>
      <c r="C1745" s="42">
        <v>41165</v>
      </c>
      <c r="D1745" s="70">
        <f t="shared" si="160"/>
        <v>10.656000000000001</v>
      </c>
      <c r="E1745" s="110" t="s">
        <v>33</v>
      </c>
      <c r="G1745" s="115" t="s">
        <v>5141</v>
      </c>
      <c r="H1745" s="155">
        <v>8.8800000000000008</v>
      </c>
      <c r="I1745" s="111" t="s">
        <v>1826</v>
      </c>
      <c r="J1745" s="91"/>
      <c r="K1745"/>
      <c r="L1745" s="42">
        <v>6931474741165</v>
      </c>
      <c r="M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/>
      <c r="BB1745"/>
      <c r="BC1745"/>
      <c r="BD1745"/>
      <c r="BE1745"/>
      <c r="BF1745"/>
      <c r="BG1745"/>
      <c r="BH1745"/>
      <c r="BI1745"/>
      <c r="BJ1745"/>
      <c r="BK1745"/>
      <c r="BL1745"/>
      <c r="BM1745"/>
      <c r="BN1745"/>
      <c r="BO1745"/>
      <c r="BP1745"/>
      <c r="BQ1745"/>
      <c r="BR1745"/>
      <c r="BS1745"/>
      <c r="BT1745"/>
      <c r="BU1745"/>
      <c r="BV1745"/>
      <c r="BW1745"/>
      <c r="BX1745"/>
      <c r="BY1745"/>
      <c r="BZ1745"/>
      <c r="CA1745"/>
      <c r="CB1745"/>
      <c r="CC1745"/>
      <c r="CD1745"/>
      <c r="CE1745"/>
      <c r="CF1745"/>
      <c r="CG1745"/>
      <c r="CH1745"/>
      <c r="CI1745"/>
      <c r="CJ1745"/>
      <c r="CK1745"/>
      <c r="CL1745"/>
      <c r="CM1745"/>
    </row>
    <row r="1746" spans="2:91" ht="23.85" customHeight="1" outlineLevel="2">
      <c r="B1746" s="37" t="s">
        <v>2350</v>
      </c>
      <c r="C1746" s="38"/>
      <c r="D1746" s="38"/>
      <c r="E1746" s="38"/>
      <c r="F1746" s="38"/>
      <c r="G1746" s="159"/>
      <c r="H1746" s="38"/>
      <c r="I1746" s="38"/>
      <c r="J1746" s="38"/>
      <c r="K1746"/>
      <c r="L1746" s="38"/>
      <c r="M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/>
      <c r="BB1746"/>
      <c r="BC1746"/>
      <c r="BD1746"/>
      <c r="BE1746"/>
      <c r="BF1746"/>
      <c r="BG1746"/>
      <c r="BH1746"/>
      <c r="BI1746"/>
      <c r="BJ1746"/>
      <c r="BK1746"/>
      <c r="BL1746"/>
      <c r="BM1746"/>
      <c r="BN1746"/>
      <c r="BO1746"/>
      <c r="BP1746"/>
      <c r="BQ1746"/>
      <c r="BR1746"/>
      <c r="BS1746"/>
      <c r="BT1746"/>
      <c r="BU1746"/>
      <c r="BV1746"/>
      <c r="BW1746"/>
      <c r="BX1746"/>
      <c r="BY1746"/>
      <c r="BZ1746"/>
      <c r="CA1746"/>
      <c r="CB1746"/>
      <c r="CC1746"/>
      <c r="CD1746"/>
      <c r="CE1746"/>
      <c r="CF1746"/>
      <c r="CG1746"/>
      <c r="CH1746"/>
      <c r="CI1746"/>
      <c r="CJ1746"/>
      <c r="CK1746"/>
      <c r="CL1746"/>
      <c r="CM1746"/>
    </row>
    <row r="1747" spans="2:91" ht="12.6" customHeight="1" outlineLevel="3">
      <c r="B1747" s="39" t="s">
        <v>2351</v>
      </c>
      <c r="C1747" s="40"/>
      <c r="D1747" s="40"/>
      <c r="E1747" s="40"/>
      <c r="F1747" s="40"/>
      <c r="G1747" s="159"/>
      <c r="H1747" s="40"/>
      <c r="I1747" s="40"/>
      <c r="J1747" s="40"/>
      <c r="K1747"/>
      <c r="L1747" s="40"/>
      <c r="M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/>
      <c r="BB1747"/>
      <c r="BC1747"/>
      <c r="BD1747"/>
      <c r="BE1747"/>
      <c r="BF1747"/>
      <c r="BG1747"/>
      <c r="BH1747"/>
      <c r="BI1747"/>
      <c r="BJ1747"/>
      <c r="BK1747"/>
      <c r="BL1747"/>
      <c r="BM1747"/>
      <c r="BN1747"/>
      <c r="BO1747"/>
      <c r="BP1747"/>
      <c r="BQ1747"/>
      <c r="BR1747"/>
      <c r="BS1747"/>
      <c r="BT1747"/>
      <c r="BU1747"/>
      <c r="BV1747"/>
      <c r="BW1747"/>
      <c r="BX1747"/>
      <c r="BY1747"/>
      <c r="BZ1747"/>
      <c r="CA1747"/>
      <c r="CB1747"/>
      <c r="CC1747"/>
      <c r="CD1747"/>
      <c r="CE1747"/>
      <c r="CF1747"/>
      <c r="CG1747"/>
      <c r="CH1747"/>
      <c r="CI1747"/>
      <c r="CJ1747"/>
      <c r="CK1747"/>
      <c r="CL1747"/>
      <c r="CM1747"/>
    </row>
    <row r="1748" spans="2:91" ht="22.35" customHeight="1" outlineLevel="4">
      <c r="B1748" s="82" t="str">
        <f t="shared" ref="B1748:B1767" si="161">HYPERLINK(CONCATENATE("http://belpult.by/site_search?search_term=",C1748),G1748)</f>
        <v xml:space="preserve">                USB TYPE-C кабель BOROFONE BX36 Union PD flash charging data cable for Lightning (white)</v>
      </c>
      <c r="C1748" s="42">
        <v>18839</v>
      </c>
      <c r="D1748" s="70">
        <f t="shared" si="160"/>
        <v>13.319999999999999</v>
      </c>
      <c r="E1748" s="110" t="s">
        <v>33</v>
      </c>
      <c r="G1748" s="115" t="s">
        <v>3768</v>
      </c>
      <c r="H1748" s="155">
        <v>11.1</v>
      </c>
      <c r="I1748" s="111" t="s">
        <v>1728</v>
      </c>
      <c r="J1748" s="91"/>
      <c r="K1748"/>
      <c r="L1748" s="42">
        <v>6931474718839</v>
      </c>
      <c r="M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/>
      <c r="BB1748"/>
      <c r="BC1748"/>
      <c r="BD1748"/>
      <c r="BE1748"/>
      <c r="BF1748"/>
      <c r="BG1748"/>
      <c r="BH1748"/>
      <c r="BI1748"/>
      <c r="BJ1748"/>
      <c r="BK1748"/>
      <c r="BL1748"/>
      <c r="BM1748"/>
      <c r="BN1748"/>
      <c r="BO1748"/>
      <c r="BP1748"/>
      <c r="BQ1748"/>
      <c r="BR1748"/>
      <c r="BS1748"/>
      <c r="BT1748"/>
      <c r="BU1748"/>
      <c r="BV1748"/>
      <c r="BW1748"/>
      <c r="BX1748"/>
      <c r="BY1748"/>
      <c r="BZ1748"/>
      <c r="CA1748"/>
      <c r="CB1748"/>
      <c r="CC1748"/>
      <c r="CD1748"/>
      <c r="CE1748"/>
      <c r="CF1748"/>
      <c r="CG1748"/>
      <c r="CH1748"/>
      <c r="CI1748"/>
      <c r="CJ1748"/>
      <c r="CK1748"/>
      <c r="CL1748"/>
      <c r="CM1748"/>
    </row>
    <row r="1749" spans="2:91" ht="22.35" customHeight="1" outlineLevel="4">
      <c r="B1749" s="82" t="str">
        <f t="shared" si="161"/>
        <v xml:space="preserve">                Дата-кабель AWEI CL-54 Lightning (1,5 м.,поддержка 2.4А) цвет: красный</v>
      </c>
      <c r="C1749" s="42">
        <v>52641</v>
      </c>
      <c r="D1749" s="70">
        <f t="shared" si="160"/>
        <v>7.56</v>
      </c>
      <c r="E1749" s="110" t="s">
        <v>33</v>
      </c>
      <c r="G1749" s="115" t="s">
        <v>2352</v>
      </c>
      <c r="H1749" s="155">
        <v>6.3</v>
      </c>
      <c r="I1749" s="111" t="s">
        <v>1728</v>
      </c>
      <c r="J1749" s="81"/>
      <c r="K1749"/>
      <c r="L1749" s="42">
        <v>6954284052641</v>
      </c>
      <c r="M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/>
      <c r="BB1749"/>
      <c r="BC1749"/>
      <c r="BD1749"/>
      <c r="BE1749"/>
      <c r="BF1749"/>
      <c r="BG1749"/>
      <c r="BH1749"/>
      <c r="BI1749"/>
      <c r="BJ1749"/>
      <c r="BK1749"/>
      <c r="BL1749"/>
      <c r="BM1749"/>
      <c r="BN1749"/>
      <c r="BO1749"/>
      <c r="BP1749"/>
      <c r="BQ1749"/>
      <c r="BR1749"/>
      <c r="BS1749"/>
      <c r="BT1749"/>
      <c r="BU1749"/>
      <c r="BV1749"/>
      <c r="BW1749"/>
      <c r="BX1749"/>
      <c r="BY1749"/>
      <c r="BZ1749"/>
      <c r="CA1749"/>
      <c r="CB1749"/>
      <c r="CC1749"/>
      <c r="CD1749"/>
      <c r="CE1749"/>
      <c r="CF1749"/>
      <c r="CG1749"/>
      <c r="CH1749"/>
      <c r="CI1749"/>
      <c r="CJ1749"/>
      <c r="CK1749"/>
      <c r="CL1749"/>
      <c r="CM1749"/>
    </row>
    <row r="1750" spans="2:91" ht="22.35" customHeight="1" outlineLevel="4">
      <c r="B1750" s="82" t="str">
        <f t="shared" si="161"/>
        <v xml:space="preserve">                Дата-кабель AWEI CL-54 Lightning (1,5 м.,поддержка 2.4А) цвет: синий</v>
      </c>
      <c r="C1750" s="42">
        <v>87971</v>
      </c>
      <c r="D1750" s="70">
        <f t="shared" si="160"/>
        <v>7.56</v>
      </c>
      <c r="E1750" s="110" t="s">
        <v>33</v>
      </c>
      <c r="G1750" s="115" t="s">
        <v>2353</v>
      </c>
      <c r="H1750" s="155">
        <v>6.3</v>
      </c>
      <c r="I1750" s="111" t="s">
        <v>1728</v>
      </c>
      <c r="J1750" s="81"/>
      <c r="K1750"/>
      <c r="L1750" s="42">
        <v>6954284087971</v>
      </c>
      <c r="M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/>
      <c r="BB1750"/>
      <c r="BC1750"/>
      <c r="BD1750"/>
      <c r="BE1750"/>
      <c r="BF1750"/>
      <c r="BG1750"/>
      <c r="BH1750"/>
      <c r="BI1750"/>
      <c r="BJ1750"/>
      <c r="BK1750"/>
      <c r="BL1750"/>
      <c r="BM1750"/>
      <c r="BN1750"/>
      <c r="BO1750"/>
      <c r="BP1750"/>
      <c r="BQ1750"/>
      <c r="BR1750"/>
      <c r="BS1750"/>
      <c r="BT1750"/>
      <c r="BU1750"/>
      <c r="BV1750"/>
      <c r="BW1750"/>
      <c r="BX1750"/>
      <c r="BY1750"/>
      <c r="BZ1750"/>
      <c r="CA1750"/>
      <c r="CB1750"/>
      <c r="CC1750"/>
      <c r="CD1750"/>
      <c r="CE1750"/>
      <c r="CF1750"/>
      <c r="CG1750"/>
      <c r="CH1750"/>
      <c r="CI1750"/>
      <c r="CJ1750"/>
      <c r="CK1750"/>
      <c r="CL1750"/>
      <c r="CM1750"/>
    </row>
    <row r="1751" spans="2:91" ht="22.35" customHeight="1" outlineLevel="4">
      <c r="B1751" s="82" t="str">
        <f t="shared" si="161"/>
        <v xml:space="preserve">                Дата-кабель AWEI CL-54 Lightning (1,5 м.,поддержка 2.4А) цвет: черный</v>
      </c>
      <c r="C1751" s="42">
        <v>12898</v>
      </c>
      <c r="D1751" s="70">
        <f t="shared" si="160"/>
        <v>7.56</v>
      </c>
      <c r="E1751" s="110" t="s">
        <v>33</v>
      </c>
      <c r="G1751" s="115" t="s">
        <v>2354</v>
      </c>
      <c r="H1751" s="155">
        <v>6.3</v>
      </c>
      <c r="I1751" s="111" t="s">
        <v>1728</v>
      </c>
      <c r="J1751" s="81"/>
      <c r="K1751"/>
      <c r="L1751" s="42">
        <v>6954284012898</v>
      </c>
      <c r="M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/>
      <c r="BB1751"/>
      <c r="BC1751"/>
      <c r="BD1751"/>
      <c r="BE1751"/>
      <c r="BF1751"/>
      <c r="BG1751"/>
      <c r="BH1751"/>
      <c r="BI1751"/>
      <c r="BJ1751"/>
      <c r="BK1751"/>
      <c r="BL1751"/>
      <c r="BM1751"/>
      <c r="BN1751"/>
      <c r="BO1751"/>
      <c r="BP1751"/>
      <c r="BQ1751"/>
      <c r="BR1751"/>
      <c r="BS1751"/>
      <c r="BT1751"/>
      <c r="BU1751"/>
      <c r="BV1751"/>
      <c r="BW1751"/>
      <c r="BX1751"/>
      <c r="BY1751"/>
      <c r="BZ1751"/>
      <c r="CA1751"/>
      <c r="CB1751"/>
      <c r="CC1751"/>
      <c r="CD1751"/>
      <c r="CE1751"/>
      <c r="CF1751"/>
      <c r="CG1751"/>
      <c r="CH1751"/>
      <c r="CI1751"/>
      <c r="CJ1751"/>
      <c r="CK1751"/>
      <c r="CL1751"/>
      <c r="CM1751"/>
    </row>
    <row r="1752" spans="2:91" ht="22.35" customHeight="1" outlineLevel="4">
      <c r="B1752" s="82" t="str">
        <f t="shared" si="161"/>
        <v xml:space="preserve">                Дата-кабель AWEI CL-63 Lightning (1 м.,поддержка 2.5А) цвет: белый</v>
      </c>
      <c r="C1752" s="42">
        <v>15677</v>
      </c>
      <c r="D1752" s="70">
        <f t="shared" si="160"/>
        <v>4.5720000000000001</v>
      </c>
      <c r="E1752" s="110" t="s">
        <v>33</v>
      </c>
      <c r="G1752" s="115" t="s">
        <v>2355</v>
      </c>
      <c r="H1752" s="155">
        <v>3.81</v>
      </c>
      <c r="I1752" s="111" t="s">
        <v>1826</v>
      </c>
      <c r="J1752" s="81"/>
      <c r="K1752"/>
      <c r="L1752" s="42">
        <v>6954284015677</v>
      </c>
      <c r="M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/>
      <c r="BB1752"/>
      <c r="BC1752"/>
      <c r="BD1752"/>
      <c r="BE1752"/>
      <c r="BF1752"/>
      <c r="BG1752"/>
      <c r="BH1752"/>
      <c r="BI1752"/>
      <c r="BJ1752"/>
      <c r="BK1752"/>
      <c r="BL1752"/>
      <c r="BM1752"/>
      <c r="BN1752"/>
      <c r="BO1752"/>
      <c r="BP1752"/>
      <c r="BQ1752"/>
      <c r="BR1752"/>
      <c r="BS1752"/>
      <c r="BT1752"/>
      <c r="BU1752"/>
      <c r="BV1752"/>
      <c r="BW1752"/>
      <c r="BX1752"/>
      <c r="BY1752"/>
      <c r="BZ1752"/>
      <c r="CA1752"/>
      <c r="CB1752"/>
      <c r="CC1752"/>
      <c r="CD1752"/>
      <c r="CE1752"/>
      <c r="CF1752"/>
      <c r="CG1752"/>
      <c r="CH1752"/>
      <c r="CI1752"/>
      <c r="CJ1752"/>
      <c r="CK1752"/>
      <c r="CL1752"/>
      <c r="CM1752"/>
    </row>
    <row r="1753" spans="2:91" ht="22.35" customHeight="1" outlineLevel="4">
      <c r="B1753" s="82" t="str">
        <f t="shared" si="161"/>
        <v xml:space="preserve">                Дата-кабель AWEI CL-63 Lightning (1 м.,поддержка 2.5А) цвет: черный</v>
      </c>
      <c r="C1753" s="42">
        <v>54898</v>
      </c>
      <c r="D1753" s="70">
        <f t="shared" si="160"/>
        <v>4.5720000000000001</v>
      </c>
      <c r="E1753" s="110" t="s">
        <v>33</v>
      </c>
      <c r="G1753" s="115" t="s">
        <v>2356</v>
      </c>
      <c r="H1753" s="155">
        <v>3.81</v>
      </c>
      <c r="I1753" s="111" t="s">
        <v>1826</v>
      </c>
      <c r="J1753" s="81"/>
      <c r="K1753"/>
      <c r="L1753" s="42">
        <v>6954284054898</v>
      </c>
      <c r="M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/>
      <c r="BB1753"/>
      <c r="BC1753"/>
      <c r="BD1753"/>
      <c r="BE1753"/>
      <c r="BF1753"/>
      <c r="BG1753"/>
      <c r="BH1753"/>
      <c r="BI1753"/>
      <c r="BJ1753"/>
      <c r="BK1753"/>
      <c r="BL1753"/>
      <c r="BM1753"/>
      <c r="BN1753"/>
      <c r="BO1753"/>
      <c r="BP1753"/>
      <c r="BQ1753"/>
      <c r="BR1753"/>
      <c r="BS1753"/>
      <c r="BT1753"/>
      <c r="BU1753"/>
      <c r="BV1753"/>
      <c r="BW1753"/>
      <c r="BX1753"/>
      <c r="BY1753"/>
      <c r="BZ1753"/>
      <c r="CA1753"/>
      <c r="CB1753"/>
      <c r="CC1753"/>
      <c r="CD1753"/>
      <c r="CE1753"/>
      <c r="CF1753"/>
      <c r="CG1753"/>
      <c r="CH1753"/>
      <c r="CI1753"/>
      <c r="CJ1753"/>
      <c r="CK1753"/>
      <c r="CL1753"/>
      <c r="CM1753"/>
    </row>
    <row r="1754" spans="2:91" ht="22.35" customHeight="1" outlineLevel="4">
      <c r="B1754" s="82" t="str">
        <f t="shared" si="161"/>
        <v xml:space="preserve">                Дата-кабель AWEI CL-93 Lightning (1 м.,быстрая зарядка) цвет:белый</v>
      </c>
      <c r="C1754" s="42">
        <v>88978</v>
      </c>
      <c r="D1754" s="70">
        <f t="shared" si="160"/>
        <v>4.9679999999999991</v>
      </c>
      <c r="E1754" s="110" t="s">
        <v>33</v>
      </c>
      <c r="G1754" s="115" t="s">
        <v>4016</v>
      </c>
      <c r="H1754" s="155">
        <v>4.1399999999999997</v>
      </c>
      <c r="I1754" s="111" t="s">
        <v>1826</v>
      </c>
      <c r="J1754" s="81"/>
      <c r="K1754"/>
      <c r="L1754" s="42">
        <v>6954284088978</v>
      </c>
      <c r="M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/>
      <c r="BB1754"/>
      <c r="BC1754"/>
      <c r="BD1754"/>
      <c r="BE1754"/>
      <c r="BF1754"/>
      <c r="BG1754"/>
      <c r="BH1754"/>
      <c r="BI1754"/>
      <c r="BJ1754"/>
      <c r="BK1754"/>
      <c r="BL1754"/>
      <c r="BM1754"/>
      <c r="BN1754"/>
      <c r="BO1754"/>
      <c r="BP1754"/>
      <c r="BQ1754"/>
      <c r="BR1754"/>
      <c r="BS1754"/>
      <c r="BT1754"/>
      <c r="BU1754"/>
      <c r="BV1754"/>
      <c r="BW1754"/>
      <c r="BX1754"/>
      <c r="BY1754"/>
      <c r="BZ1754"/>
      <c r="CA1754"/>
      <c r="CB1754"/>
      <c r="CC1754"/>
      <c r="CD1754"/>
      <c r="CE1754"/>
      <c r="CF1754"/>
      <c r="CG1754"/>
      <c r="CH1754"/>
      <c r="CI1754"/>
      <c r="CJ1754"/>
      <c r="CK1754"/>
      <c r="CL1754"/>
      <c r="CM1754"/>
    </row>
    <row r="1755" spans="2:91" ht="22.35" customHeight="1" outlineLevel="4">
      <c r="B1755" s="82" t="str">
        <f t="shared" si="161"/>
        <v xml:space="preserve">                Дата-кабель AWEI CL-93 Lightning (1 м.,быстрая зарядка) цвет:черный</v>
      </c>
      <c r="C1755" s="42">
        <v>88787</v>
      </c>
      <c r="D1755" s="70">
        <f t="shared" si="160"/>
        <v>4.9679999999999991</v>
      </c>
      <c r="E1755" s="110" t="s">
        <v>33</v>
      </c>
      <c r="G1755" s="115" t="s">
        <v>4017</v>
      </c>
      <c r="H1755" s="155">
        <v>4.1399999999999997</v>
      </c>
      <c r="I1755" s="111" t="s">
        <v>1826</v>
      </c>
      <c r="J1755" s="81"/>
      <c r="K1755"/>
      <c r="L1755" s="42">
        <v>6954284088787</v>
      </c>
      <c r="M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/>
      <c r="BB1755"/>
      <c r="BC1755"/>
      <c r="BD1755"/>
      <c r="BE1755"/>
      <c r="BF1755"/>
      <c r="BG1755"/>
      <c r="BH1755"/>
      <c r="BI1755"/>
      <c r="BJ1755"/>
      <c r="BK1755"/>
      <c r="BL1755"/>
      <c r="BM1755"/>
      <c r="BN1755"/>
      <c r="BO1755"/>
      <c r="BP1755"/>
      <c r="BQ1755"/>
      <c r="BR1755"/>
      <c r="BS1755"/>
      <c r="BT1755"/>
      <c r="BU1755"/>
      <c r="BV1755"/>
      <c r="BW1755"/>
      <c r="BX1755"/>
      <c r="BY1755"/>
      <c r="BZ1755"/>
      <c r="CA1755"/>
      <c r="CB1755"/>
      <c r="CC1755"/>
      <c r="CD1755"/>
      <c r="CE1755"/>
      <c r="CF1755"/>
      <c r="CG1755"/>
      <c r="CH1755"/>
      <c r="CI1755"/>
      <c r="CJ1755"/>
      <c r="CK1755"/>
      <c r="CL1755"/>
      <c r="CM1755"/>
    </row>
    <row r="1756" spans="2:91" ht="22.35" customHeight="1" outlineLevel="4">
      <c r="B1756" s="82" t="str">
        <f t="shared" si="161"/>
        <v xml:space="preserve">                Дата-кабель AWEI CL-981 Lightning (1 м.,нейлон,поддержка 2.1А) цвет: серый</v>
      </c>
      <c r="C1756" s="46">
        <v>9831</v>
      </c>
      <c r="D1756" s="70">
        <f t="shared" si="160"/>
        <v>4.8599999999999994</v>
      </c>
      <c r="E1756" s="110" t="s">
        <v>33</v>
      </c>
      <c r="G1756" s="115" t="s">
        <v>4018</v>
      </c>
      <c r="H1756" s="155">
        <v>4.05</v>
      </c>
      <c r="I1756" s="111" t="s">
        <v>1826</v>
      </c>
      <c r="J1756" s="91"/>
      <c r="K1756"/>
      <c r="L1756" s="42">
        <v>2000304209831</v>
      </c>
      <c r="M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/>
      <c r="BB1756"/>
      <c r="BC1756"/>
      <c r="BD1756"/>
      <c r="BE1756"/>
      <c r="BF1756"/>
      <c r="BG1756"/>
      <c r="BH1756"/>
      <c r="BI1756"/>
      <c r="BJ1756"/>
      <c r="BK1756"/>
      <c r="BL1756"/>
      <c r="BM1756"/>
      <c r="BN1756"/>
      <c r="BO1756"/>
      <c r="BP1756"/>
      <c r="BQ1756"/>
      <c r="BR1756"/>
      <c r="BS1756"/>
      <c r="BT1756"/>
      <c r="BU1756"/>
      <c r="BV1756"/>
      <c r="BW1756"/>
      <c r="BX1756"/>
      <c r="BY1756"/>
      <c r="BZ1756"/>
      <c r="CA1756"/>
      <c r="CB1756"/>
      <c r="CC1756"/>
      <c r="CD1756"/>
      <c r="CE1756"/>
      <c r="CF1756"/>
      <c r="CG1756"/>
      <c r="CH1756"/>
      <c r="CI1756"/>
      <c r="CJ1756"/>
      <c r="CK1756"/>
      <c r="CL1756"/>
      <c r="CM1756"/>
    </row>
    <row r="1757" spans="2:91" ht="22.35" customHeight="1" outlineLevel="4">
      <c r="B1757" s="82" t="str">
        <f t="shared" si="161"/>
        <v xml:space="preserve">                Дата-кабель AWEI CL-981 Lightning (1 м.,нейлон,поддержка 2.4А) цвет:белый</v>
      </c>
      <c r="C1757" s="42">
        <v>32629</v>
      </c>
      <c r="D1757" s="70">
        <f t="shared" si="160"/>
        <v>4.8599999999999994</v>
      </c>
      <c r="E1757" s="110" t="s">
        <v>33</v>
      </c>
      <c r="G1757" s="115" t="s">
        <v>4019</v>
      </c>
      <c r="H1757" s="155">
        <v>4.05</v>
      </c>
      <c r="I1757" s="111" t="s">
        <v>1826</v>
      </c>
      <c r="J1757" s="81"/>
      <c r="K1757"/>
      <c r="L1757" s="42">
        <v>6954284032629</v>
      </c>
      <c r="M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/>
      <c r="BB1757"/>
      <c r="BC1757"/>
      <c r="BD1757"/>
      <c r="BE1757"/>
      <c r="BF1757"/>
      <c r="BG1757"/>
      <c r="BH1757"/>
      <c r="BI1757"/>
      <c r="BJ1757"/>
      <c r="BK1757"/>
      <c r="BL1757"/>
      <c r="BM1757"/>
      <c r="BN1757"/>
      <c r="BO1757"/>
      <c r="BP1757"/>
      <c r="BQ1757"/>
      <c r="BR1757"/>
      <c r="BS1757"/>
      <c r="BT1757"/>
      <c r="BU1757"/>
      <c r="BV1757"/>
      <c r="BW1757"/>
      <c r="BX1757"/>
      <c r="BY1757"/>
      <c r="BZ1757"/>
      <c r="CA1757"/>
      <c r="CB1757"/>
      <c r="CC1757"/>
      <c r="CD1757"/>
      <c r="CE1757"/>
      <c r="CF1757"/>
      <c r="CG1757"/>
      <c r="CH1757"/>
      <c r="CI1757"/>
      <c r="CJ1757"/>
      <c r="CK1757"/>
      <c r="CL1757"/>
      <c r="CM1757"/>
    </row>
    <row r="1758" spans="2:91" ht="22.35" customHeight="1" outlineLevel="4">
      <c r="B1758" s="82" t="str">
        <f t="shared" si="161"/>
        <v xml:space="preserve">                Дата-кабель AWEI CL-981 Lightning (1 м.,нейлон,поддержка 2.4А) цвет:золото</v>
      </c>
      <c r="C1758" s="42">
        <v>10264</v>
      </c>
      <c r="D1758" s="70">
        <f t="shared" si="160"/>
        <v>4.8599999999999994</v>
      </c>
      <c r="E1758" s="110" t="s">
        <v>33</v>
      </c>
      <c r="G1758" s="115" t="s">
        <v>4020</v>
      </c>
      <c r="H1758" s="155">
        <v>4.05</v>
      </c>
      <c r="I1758" s="111" t="s">
        <v>1826</v>
      </c>
      <c r="J1758" s="81"/>
      <c r="K1758"/>
      <c r="L1758" s="42">
        <v>2000304210264</v>
      </c>
      <c r="M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/>
      <c r="BB1758"/>
      <c r="BC1758"/>
      <c r="BD1758"/>
      <c r="BE1758"/>
      <c r="BF1758"/>
      <c r="BG1758"/>
      <c r="BH1758"/>
      <c r="BI1758"/>
      <c r="BJ1758"/>
      <c r="BK1758"/>
      <c r="BL1758"/>
      <c r="BM1758"/>
      <c r="BN1758"/>
      <c r="BO1758"/>
      <c r="BP1758"/>
      <c r="BQ1758"/>
      <c r="BR1758"/>
      <c r="BS1758"/>
      <c r="BT1758"/>
      <c r="BU1758"/>
      <c r="BV1758"/>
      <c r="BW1758"/>
      <c r="BX1758"/>
      <c r="BY1758"/>
      <c r="BZ1758"/>
      <c r="CA1758"/>
      <c r="CB1758"/>
      <c r="CC1758"/>
      <c r="CD1758"/>
      <c r="CE1758"/>
      <c r="CF1758"/>
      <c r="CG1758"/>
      <c r="CH1758"/>
      <c r="CI1758"/>
      <c r="CJ1758"/>
      <c r="CK1758"/>
      <c r="CL1758"/>
      <c r="CM1758"/>
    </row>
    <row r="1759" spans="2:91" ht="22.35" customHeight="1" outlineLevel="4">
      <c r="B1759" s="82" t="str">
        <f t="shared" si="161"/>
        <v xml:space="preserve">                Дата-кабель BOROFONE BU1 Lightning (магнитный, 1,2 м.,2,4A), цвет: черный</v>
      </c>
      <c r="C1759" s="42">
        <v>92544</v>
      </c>
      <c r="D1759" s="70">
        <f t="shared" si="160"/>
        <v>17.027999999999999</v>
      </c>
      <c r="E1759" s="110" t="s">
        <v>33</v>
      </c>
      <c r="G1759" s="115" t="s">
        <v>4396</v>
      </c>
      <c r="H1759" s="155">
        <v>14.19</v>
      </c>
      <c r="I1759" s="111" t="s">
        <v>1728</v>
      </c>
      <c r="J1759" s="81"/>
      <c r="K1759"/>
      <c r="L1759" s="42">
        <v>6957531092544</v>
      </c>
      <c r="M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/>
      <c r="BB1759"/>
      <c r="BC1759"/>
      <c r="BD1759"/>
      <c r="BE1759"/>
      <c r="BF1759"/>
      <c r="BG1759"/>
      <c r="BH1759"/>
      <c r="BI1759"/>
      <c r="BJ1759"/>
      <c r="BK1759"/>
      <c r="BL1759"/>
      <c r="BM1759"/>
      <c r="BN1759"/>
      <c r="BO1759"/>
      <c r="BP1759"/>
      <c r="BQ1759"/>
      <c r="BR1759"/>
      <c r="BS1759"/>
      <c r="BT1759"/>
      <c r="BU1759"/>
      <c r="BV1759"/>
      <c r="BW1759"/>
      <c r="BX1759"/>
      <c r="BY1759"/>
      <c r="BZ1759"/>
      <c r="CA1759"/>
      <c r="CB1759"/>
      <c r="CC1759"/>
      <c r="CD1759"/>
      <c r="CE1759"/>
      <c r="CF1759"/>
      <c r="CG1759"/>
      <c r="CH1759"/>
      <c r="CI1759"/>
      <c r="CJ1759"/>
      <c r="CK1759"/>
      <c r="CL1759"/>
      <c r="CM1759"/>
    </row>
    <row r="1760" spans="2:91" ht="22.35" customHeight="1" outlineLevel="4">
      <c r="B1760" s="82" t="str">
        <f t="shared" si="161"/>
        <v xml:space="preserve">                Дата-кабель BOROFONE BU11 Lightning (двухсторонний USB, 1.2 м), цвет: черный</v>
      </c>
      <c r="C1760" s="42">
        <v>12288</v>
      </c>
      <c r="D1760" s="70">
        <f t="shared" si="160"/>
        <v>6.48</v>
      </c>
      <c r="E1760" s="110" t="s">
        <v>33</v>
      </c>
      <c r="G1760" s="115" t="s">
        <v>4397</v>
      </c>
      <c r="H1760" s="155">
        <v>5.4</v>
      </c>
      <c r="I1760" s="111" t="s">
        <v>1826</v>
      </c>
      <c r="J1760" s="81"/>
      <c r="K1760"/>
      <c r="L1760" s="42">
        <v>6931474712288</v>
      </c>
      <c r="M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/>
      <c r="BB1760"/>
      <c r="BC1760"/>
      <c r="BD1760"/>
      <c r="BE1760"/>
      <c r="BF1760"/>
      <c r="BG1760"/>
      <c r="BH1760"/>
      <c r="BI1760"/>
      <c r="BJ1760"/>
      <c r="BK1760"/>
      <c r="BL1760"/>
      <c r="BM1760"/>
      <c r="BN1760"/>
      <c r="BO1760"/>
      <c r="BP1760"/>
      <c r="BQ1760"/>
      <c r="BR1760"/>
      <c r="BS1760"/>
      <c r="BT1760"/>
      <c r="BU1760"/>
      <c r="BV1760"/>
      <c r="BW1760"/>
      <c r="BX1760"/>
      <c r="BY1760"/>
      <c r="BZ1760"/>
      <c r="CA1760"/>
      <c r="CB1760"/>
      <c r="CC1760"/>
      <c r="CD1760"/>
      <c r="CE1760"/>
      <c r="CF1760"/>
      <c r="CG1760"/>
      <c r="CH1760"/>
      <c r="CI1760"/>
      <c r="CJ1760"/>
      <c r="CK1760"/>
      <c r="CL1760"/>
      <c r="CM1760"/>
    </row>
    <row r="1761" spans="2:91" ht="22.35" customHeight="1" outlineLevel="4">
      <c r="B1761" s="82" t="str">
        <f t="shared" si="161"/>
        <v xml:space="preserve">                Дата-кабель BOROFONE BU16 Lightning (магнитный, 1.2 м) цвет: черный</v>
      </c>
      <c r="C1761" s="42">
        <v>20795</v>
      </c>
      <c r="D1761" s="70">
        <f t="shared" si="160"/>
        <v>9.18</v>
      </c>
      <c r="E1761" s="110" t="s">
        <v>33</v>
      </c>
      <c r="G1761" s="115" t="s">
        <v>3155</v>
      </c>
      <c r="H1761" s="155">
        <v>7.65</v>
      </c>
      <c r="I1761" s="111" t="s">
        <v>1826</v>
      </c>
      <c r="J1761" s="81"/>
      <c r="K1761"/>
      <c r="L1761" s="42">
        <v>6931474720795</v>
      </c>
      <c r="M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/>
      <c r="BB1761"/>
      <c r="BC1761"/>
      <c r="BD1761"/>
      <c r="BE1761"/>
      <c r="BF1761"/>
      <c r="BG1761"/>
      <c r="BH1761"/>
      <c r="BI1761"/>
      <c r="BJ1761"/>
      <c r="BK1761"/>
      <c r="BL1761"/>
      <c r="BM1761"/>
      <c r="BN1761"/>
      <c r="BO1761"/>
      <c r="BP1761"/>
      <c r="BQ1761"/>
      <c r="BR1761"/>
      <c r="BS1761"/>
      <c r="BT1761"/>
      <c r="BU1761"/>
      <c r="BV1761"/>
      <c r="BW1761"/>
      <c r="BX1761"/>
      <c r="BY1761"/>
      <c r="BZ1761"/>
      <c r="CA1761"/>
      <c r="CB1761"/>
      <c r="CC1761"/>
      <c r="CD1761"/>
      <c r="CE1761"/>
      <c r="CF1761"/>
      <c r="CG1761"/>
      <c r="CH1761"/>
      <c r="CI1761"/>
      <c r="CJ1761"/>
      <c r="CK1761"/>
      <c r="CL1761"/>
      <c r="CM1761"/>
    </row>
    <row r="1762" spans="2:91" ht="22.35" customHeight="1" outlineLevel="4">
      <c r="B1762" s="82" t="str">
        <f t="shared" si="161"/>
        <v xml:space="preserve">                Дата-кабель BOROFONE BU19 Streamer charging data cable for Lightning (blue )</v>
      </c>
      <c r="C1762" s="42">
        <v>23239</v>
      </c>
      <c r="D1762" s="70">
        <f t="shared" si="160"/>
        <v>6.1199999999999992</v>
      </c>
      <c r="E1762" s="110" t="s">
        <v>33</v>
      </c>
      <c r="G1762" s="115" t="s">
        <v>3156</v>
      </c>
      <c r="H1762" s="155">
        <v>5.0999999999999996</v>
      </c>
      <c r="I1762" s="111" t="s">
        <v>1826</v>
      </c>
      <c r="J1762" s="91"/>
      <c r="K1762"/>
      <c r="L1762" s="42">
        <v>6931474723239</v>
      </c>
      <c r="M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/>
      <c r="BB1762"/>
      <c r="BC1762"/>
      <c r="BD1762"/>
      <c r="BE1762"/>
      <c r="BF1762"/>
      <c r="BG1762"/>
      <c r="BH1762"/>
      <c r="BI1762"/>
      <c r="BJ1762"/>
      <c r="BK1762"/>
      <c r="BL1762"/>
      <c r="BM1762"/>
      <c r="BN1762"/>
      <c r="BO1762"/>
      <c r="BP1762"/>
      <c r="BQ1762"/>
      <c r="BR1762"/>
      <c r="BS1762"/>
      <c r="BT1762"/>
      <c r="BU1762"/>
      <c r="BV1762"/>
      <c r="BW1762"/>
      <c r="BX1762"/>
      <c r="BY1762"/>
      <c r="BZ1762"/>
      <c r="CA1762"/>
      <c r="CB1762"/>
      <c r="CC1762"/>
      <c r="CD1762"/>
      <c r="CE1762"/>
      <c r="CF1762"/>
      <c r="CG1762"/>
      <c r="CH1762"/>
      <c r="CI1762"/>
      <c r="CJ1762"/>
      <c r="CK1762"/>
      <c r="CL1762"/>
      <c r="CM1762"/>
    </row>
    <row r="1763" spans="2:91" ht="22.35" customHeight="1" outlineLevel="4">
      <c r="B1763" s="82" t="str">
        <f t="shared" si="161"/>
        <v xml:space="preserve">                Дата-кабель BOROFONE BU19 Streamer charging data cable for Lightning (red )</v>
      </c>
      <c r="C1763" s="42">
        <v>23222</v>
      </c>
      <c r="D1763" s="70">
        <f t="shared" si="160"/>
        <v>6.1199999999999992</v>
      </c>
      <c r="E1763" s="110" t="s">
        <v>33</v>
      </c>
      <c r="G1763" s="115" t="s">
        <v>3157</v>
      </c>
      <c r="H1763" s="155">
        <v>5.0999999999999996</v>
      </c>
      <c r="I1763" s="111" t="s">
        <v>1826</v>
      </c>
      <c r="J1763" s="91"/>
      <c r="K1763"/>
      <c r="L1763" s="42">
        <v>6931474723222</v>
      </c>
      <c r="M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/>
      <c r="BB1763"/>
      <c r="BC1763"/>
      <c r="BD1763"/>
      <c r="BE1763"/>
      <c r="BF1763"/>
      <c r="BG1763"/>
      <c r="BH1763"/>
      <c r="BI1763"/>
      <c r="BJ1763"/>
      <c r="BK1763"/>
      <c r="BL1763"/>
      <c r="BM1763"/>
      <c r="BN1763"/>
      <c r="BO1763"/>
      <c r="BP1763"/>
      <c r="BQ1763"/>
      <c r="BR1763"/>
      <c r="BS1763"/>
      <c r="BT1763"/>
      <c r="BU1763"/>
      <c r="BV1763"/>
      <c r="BW1763"/>
      <c r="BX1763"/>
      <c r="BY1763"/>
      <c r="BZ1763"/>
      <c r="CA1763"/>
      <c r="CB1763"/>
      <c r="CC1763"/>
      <c r="CD1763"/>
      <c r="CE1763"/>
      <c r="CF1763"/>
      <c r="CG1763"/>
      <c r="CH1763"/>
      <c r="CI1763"/>
      <c r="CJ1763"/>
      <c r="CK1763"/>
      <c r="CL1763"/>
      <c r="CM1763"/>
    </row>
    <row r="1764" spans="2:91" ht="22.35" customHeight="1" outlineLevel="4">
      <c r="B1764" s="82" t="str">
        <f t="shared" si="161"/>
        <v xml:space="preserve">                Дата-кабель BOROFONE BX1 Lightning (1м.) цвет: белый</v>
      </c>
      <c r="C1764" s="42">
        <v>81647</v>
      </c>
      <c r="D1764" s="70">
        <f t="shared" si="160"/>
        <v>3.492</v>
      </c>
      <c r="E1764" s="110" t="s">
        <v>33</v>
      </c>
      <c r="G1764" s="115" t="s">
        <v>2357</v>
      </c>
      <c r="H1764" s="155">
        <v>2.91</v>
      </c>
      <c r="I1764" s="111" t="s">
        <v>1728</v>
      </c>
      <c r="J1764" s="91"/>
      <c r="K1764"/>
      <c r="L1764" s="42">
        <v>6957531081647</v>
      </c>
      <c r="M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/>
      <c r="BB1764"/>
      <c r="BC1764"/>
      <c r="BD1764"/>
      <c r="BE1764"/>
      <c r="BF1764"/>
      <c r="BG1764"/>
      <c r="BH1764"/>
      <c r="BI1764"/>
      <c r="BJ1764"/>
      <c r="BK1764"/>
      <c r="BL1764"/>
      <c r="BM1764"/>
      <c r="BN1764"/>
      <c r="BO1764"/>
      <c r="BP1764"/>
      <c r="BQ1764"/>
      <c r="BR1764"/>
      <c r="BS1764"/>
      <c r="BT1764"/>
      <c r="BU1764"/>
      <c r="BV1764"/>
      <c r="BW1764"/>
      <c r="BX1764"/>
      <c r="BY1764"/>
      <c r="BZ1764"/>
      <c r="CA1764"/>
      <c r="CB1764"/>
      <c r="CC1764"/>
      <c r="CD1764"/>
      <c r="CE1764"/>
      <c r="CF1764"/>
      <c r="CG1764"/>
      <c r="CH1764"/>
      <c r="CI1764"/>
      <c r="CJ1764"/>
      <c r="CK1764"/>
      <c r="CL1764"/>
      <c r="CM1764"/>
    </row>
    <row r="1765" spans="2:91" ht="22.35" customHeight="1" outlineLevel="4">
      <c r="B1765" s="82" t="str">
        <f t="shared" si="161"/>
        <v xml:space="preserve">                Дата-кабель BOROFONE BX1 Lightning (1м.) цвет: чёрный</v>
      </c>
      <c r="C1765" s="42">
        <v>81630</v>
      </c>
      <c r="D1765" s="70">
        <f t="shared" si="160"/>
        <v>3.492</v>
      </c>
      <c r="E1765" s="110" t="s">
        <v>33</v>
      </c>
      <c r="G1765" s="115" t="s">
        <v>2358</v>
      </c>
      <c r="H1765" s="155">
        <v>2.91</v>
      </c>
      <c r="I1765" s="111" t="s">
        <v>1728</v>
      </c>
      <c r="J1765" s="91"/>
      <c r="K1765"/>
      <c r="L1765" s="42">
        <v>6957531081630</v>
      </c>
      <c r="M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/>
      <c r="BB1765"/>
      <c r="BC1765"/>
      <c r="BD1765"/>
      <c r="BE1765"/>
      <c r="BF1765"/>
      <c r="BG1765"/>
      <c r="BH1765"/>
      <c r="BI1765"/>
      <c r="BJ1765"/>
      <c r="BK1765"/>
      <c r="BL1765"/>
      <c r="BM1765"/>
      <c r="BN1765"/>
      <c r="BO1765"/>
      <c r="BP1765"/>
      <c r="BQ1765"/>
      <c r="BR1765"/>
      <c r="BS1765"/>
      <c r="BT1765"/>
      <c r="BU1765"/>
      <c r="BV1765"/>
      <c r="BW1765"/>
      <c r="BX1765"/>
      <c r="BY1765"/>
      <c r="BZ1765"/>
      <c r="CA1765"/>
      <c r="CB1765"/>
      <c r="CC1765"/>
      <c r="CD1765"/>
      <c r="CE1765"/>
      <c r="CF1765"/>
      <c r="CG1765"/>
      <c r="CH1765"/>
      <c r="CI1765"/>
      <c r="CJ1765"/>
      <c r="CK1765"/>
      <c r="CL1765"/>
      <c r="CM1765"/>
    </row>
    <row r="1766" spans="2:91" ht="22.35" customHeight="1" outlineLevel="4">
      <c r="B1766" s="82" t="str">
        <f t="shared" si="161"/>
        <v xml:space="preserve">                Дата-кабель BOROFONE BX14 Lightning (1м.) цвет: белый</v>
      </c>
      <c r="C1766" s="42">
        <v>89971</v>
      </c>
      <c r="D1766" s="70">
        <f t="shared" si="160"/>
        <v>3.24</v>
      </c>
      <c r="E1766" s="110" t="s">
        <v>33</v>
      </c>
      <c r="G1766" s="115" t="s">
        <v>2359</v>
      </c>
      <c r="H1766" s="155">
        <v>2.7</v>
      </c>
      <c r="I1766" s="111" t="s">
        <v>1826</v>
      </c>
      <c r="J1766" s="81"/>
      <c r="K1766"/>
      <c r="L1766" s="42">
        <v>6957531089971</v>
      </c>
      <c r="M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/>
      <c r="BB1766"/>
      <c r="BC1766"/>
      <c r="BD1766"/>
      <c r="BE1766"/>
      <c r="BF1766"/>
      <c r="BG1766"/>
      <c r="BH1766"/>
      <c r="BI1766"/>
      <c r="BJ1766"/>
      <c r="BK1766"/>
      <c r="BL1766"/>
      <c r="BM1766"/>
      <c r="BN1766"/>
      <c r="BO1766"/>
      <c r="BP1766"/>
      <c r="BQ1766"/>
      <c r="BR1766"/>
      <c r="BS1766"/>
      <c r="BT1766"/>
      <c r="BU1766"/>
      <c r="BV1766"/>
      <c r="BW1766"/>
      <c r="BX1766"/>
      <c r="BY1766"/>
      <c r="BZ1766"/>
      <c r="CA1766"/>
      <c r="CB1766"/>
      <c r="CC1766"/>
      <c r="CD1766"/>
      <c r="CE1766"/>
      <c r="CF1766"/>
      <c r="CG1766"/>
      <c r="CH1766"/>
      <c r="CI1766"/>
      <c r="CJ1766"/>
      <c r="CK1766"/>
      <c r="CL1766"/>
      <c r="CM1766"/>
    </row>
    <row r="1767" spans="2:91" ht="22.35" customHeight="1" outlineLevel="4">
      <c r="B1767" s="82" t="str">
        <f t="shared" si="161"/>
        <v xml:space="preserve">                Дата-кабель BOROFONE BX14 Lightning (2 м.) цвет: белый</v>
      </c>
      <c r="C1767" s="42">
        <v>90007</v>
      </c>
      <c r="D1767" s="70">
        <f t="shared" si="160"/>
        <v>5.3999999999999995</v>
      </c>
      <c r="E1767" s="110" t="s">
        <v>33</v>
      </c>
      <c r="G1767" s="115" t="s">
        <v>4398</v>
      </c>
      <c r="H1767" s="155">
        <v>4.5</v>
      </c>
      <c r="I1767" s="111" t="s">
        <v>1826</v>
      </c>
      <c r="J1767" s="91"/>
      <c r="K1767"/>
      <c r="L1767" s="42">
        <v>6957531090007</v>
      </c>
      <c r="M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/>
      <c r="BB1767"/>
      <c r="BC1767"/>
      <c r="BD1767"/>
      <c r="BE1767"/>
      <c r="BF1767"/>
      <c r="BG1767"/>
      <c r="BH1767"/>
      <c r="BI1767"/>
      <c r="BJ1767"/>
      <c r="BK1767"/>
      <c r="BL1767"/>
      <c r="BM1767"/>
      <c r="BN1767"/>
      <c r="BO1767"/>
      <c r="BP1767"/>
      <c r="BQ1767"/>
      <c r="BR1767"/>
      <c r="BS1767"/>
      <c r="BT1767"/>
      <c r="BU1767"/>
      <c r="BV1767"/>
      <c r="BW1767"/>
      <c r="BX1767"/>
      <c r="BY1767"/>
      <c r="BZ1767"/>
      <c r="CA1767"/>
      <c r="CB1767"/>
      <c r="CC1767"/>
      <c r="CD1767"/>
      <c r="CE1767"/>
      <c r="CF1767"/>
      <c r="CG1767"/>
      <c r="CH1767"/>
      <c r="CI1767"/>
      <c r="CJ1767"/>
      <c r="CK1767"/>
      <c r="CL1767"/>
      <c r="CM1767"/>
    </row>
    <row r="1768" spans="2:91" ht="22.35" customHeight="1" outlineLevel="4">
      <c r="B1768" s="41" t="s">
        <v>5142</v>
      </c>
      <c r="C1768" s="41"/>
      <c r="D1768" s="41"/>
      <c r="E1768" s="41"/>
      <c r="F1768" s="41"/>
      <c r="G1768" s="115"/>
      <c r="H1768" s="41"/>
      <c r="I1768" s="41"/>
      <c r="J1768" s="41"/>
      <c r="K1768"/>
      <c r="L1768" s="41"/>
      <c r="M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/>
      <c r="BB1768"/>
      <c r="BC1768"/>
      <c r="BD1768"/>
      <c r="BE1768"/>
      <c r="BF1768"/>
      <c r="BG1768"/>
      <c r="BH1768"/>
      <c r="BI1768"/>
      <c r="BJ1768"/>
      <c r="BK1768"/>
      <c r="BL1768"/>
      <c r="BM1768"/>
      <c r="BN1768"/>
      <c r="BO1768"/>
      <c r="BP1768"/>
      <c r="BQ1768"/>
      <c r="BR1768"/>
      <c r="BS1768"/>
      <c r="BT1768"/>
      <c r="BU1768"/>
      <c r="BV1768"/>
      <c r="BW1768"/>
      <c r="BX1768"/>
      <c r="BY1768"/>
      <c r="BZ1768"/>
      <c r="CA1768"/>
      <c r="CB1768"/>
      <c r="CC1768"/>
      <c r="CD1768"/>
      <c r="CE1768"/>
      <c r="CF1768"/>
      <c r="CG1768"/>
      <c r="CH1768"/>
      <c r="CI1768"/>
      <c r="CJ1768"/>
      <c r="CK1768"/>
      <c r="CL1768"/>
      <c r="CM1768"/>
    </row>
    <row r="1769" spans="2:91" ht="22.35" customHeight="1" outlineLevel="4">
      <c r="B1769" s="164" t="str">
        <f t="shared" ref="B1769:B1832" si="162">HYPERLINK(CONCATENATE("http://belpult.by/site_search?search_term=",C1769),G1769)</f>
        <v xml:space="preserve">                Дата-кабель BOROFONE BX16 Lightning (1м., 2A) цвет: белый</v>
      </c>
      <c r="C1769" s="167">
        <v>99505</v>
      </c>
      <c r="D1769" s="70">
        <f t="shared" si="160"/>
        <v>2.988</v>
      </c>
      <c r="E1769" s="110" t="s">
        <v>33</v>
      </c>
      <c r="G1769" s="115" t="s">
        <v>2360</v>
      </c>
      <c r="H1769" s="155">
        <v>2.4900000000000002</v>
      </c>
      <c r="I1769" s="111" t="s">
        <v>1826</v>
      </c>
      <c r="J1769" s="81"/>
      <c r="K1769"/>
      <c r="L1769" s="42">
        <v>6957531099505</v>
      </c>
      <c r="M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/>
      <c r="BB1769"/>
      <c r="BC1769"/>
      <c r="BD1769"/>
      <c r="BE1769"/>
      <c r="BF1769"/>
      <c r="BG1769"/>
      <c r="BH1769"/>
      <c r="BI1769"/>
      <c r="BJ1769"/>
      <c r="BK1769"/>
      <c r="BL1769"/>
      <c r="BM1769"/>
      <c r="BN1769"/>
      <c r="BO1769"/>
      <c r="BP1769"/>
      <c r="BQ1769"/>
      <c r="BR1769"/>
      <c r="BS1769"/>
      <c r="BT1769"/>
      <c r="BU1769"/>
      <c r="BV1769"/>
      <c r="BW1769"/>
      <c r="BX1769"/>
      <c r="BY1769"/>
      <c r="BZ1769"/>
      <c r="CA1769"/>
      <c r="CB1769"/>
      <c r="CC1769"/>
      <c r="CD1769"/>
      <c r="CE1769"/>
      <c r="CF1769"/>
      <c r="CG1769"/>
      <c r="CH1769"/>
      <c r="CI1769"/>
      <c r="CJ1769"/>
      <c r="CK1769"/>
      <c r="CL1769"/>
      <c r="CM1769"/>
    </row>
    <row r="1770" spans="2:91" ht="22.35" customHeight="1" outlineLevel="4">
      <c r="B1770" s="164" t="str">
        <f t="shared" si="162"/>
        <v xml:space="preserve">                Дата-кабель BOROFONE BX16 Lightning (1м., 2A) цвет: чёрный</v>
      </c>
      <c r="C1770" s="167">
        <v>99512</v>
      </c>
      <c r="D1770" s="70">
        <f t="shared" si="160"/>
        <v>2.988</v>
      </c>
      <c r="E1770" s="110" t="s">
        <v>33</v>
      </c>
      <c r="G1770" s="115" t="s">
        <v>2361</v>
      </c>
      <c r="H1770" s="155">
        <v>2.4900000000000002</v>
      </c>
      <c r="I1770" s="111" t="s">
        <v>1826</v>
      </c>
      <c r="J1770" s="81"/>
      <c r="K1770"/>
      <c r="L1770" s="42">
        <v>6957531099512</v>
      </c>
      <c r="M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/>
      <c r="BB1770"/>
      <c r="BC1770"/>
      <c r="BD1770"/>
      <c r="BE1770"/>
      <c r="BF1770"/>
      <c r="BG1770"/>
      <c r="BH1770"/>
      <c r="BI1770"/>
      <c r="BJ1770"/>
      <c r="BK1770"/>
      <c r="BL1770"/>
      <c r="BM1770"/>
      <c r="BN1770"/>
      <c r="BO1770"/>
      <c r="BP1770"/>
      <c r="BQ1770"/>
      <c r="BR1770"/>
      <c r="BS1770"/>
      <c r="BT1770"/>
      <c r="BU1770"/>
      <c r="BV1770"/>
      <c r="BW1770"/>
      <c r="BX1770"/>
      <c r="BY1770"/>
      <c r="BZ1770"/>
      <c r="CA1770"/>
      <c r="CB1770"/>
      <c r="CC1770"/>
      <c r="CD1770"/>
      <c r="CE1770"/>
      <c r="CF1770"/>
      <c r="CG1770"/>
      <c r="CH1770"/>
      <c r="CI1770"/>
      <c r="CJ1770"/>
      <c r="CK1770"/>
      <c r="CL1770"/>
      <c r="CM1770"/>
    </row>
    <row r="1771" spans="2:91" ht="22.35" customHeight="1" outlineLevel="4">
      <c r="B1771" s="82" t="str">
        <f t="shared" si="162"/>
        <v xml:space="preserve">                Дата-кабель BOROFONE BX18 Lightning (1м., 2A), цвет: белый</v>
      </c>
      <c r="C1771" s="46">
        <v>421</v>
      </c>
      <c r="D1771" s="70">
        <f t="shared" si="160"/>
        <v>3.5999999999999996</v>
      </c>
      <c r="E1771" s="110" t="s">
        <v>33</v>
      </c>
      <c r="G1771" s="115" t="s">
        <v>4399</v>
      </c>
      <c r="H1771" s="155">
        <v>3</v>
      </c>
      <c r="I1771" s="111" t="s">
        <v>1690</v>
      </c>
      <c r="J1771" s="81"/>
      <c r="K1771"/>
      <c r="L1771" s="42">
        <v>6931474700421</v>
      </c>
      <c r="M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/>
      <c r="BB1771"/>
      <c r="BC1771"/>
      <c r="BD1771"/>
      <c r="BE1771"/>
      <c r="BF1771"/>
      <c r="BG1771"/>
      <c r="BH1771"/>
      <c r="BI1771"/>
      <c r="BJ1771"/>
      <c r="BK1771"/>
      <c r="BL1771"/>
      <c r="BM1771"/>
      <c r="BN1771"/>
      <c r="BO1771"/>
      <c r="BP1771"/>
      <c r="BQ1771"/>
      <c r="BR1771"/>
      <c r="BS1771"/>
      <c r="BT1771"/>
      <c r="BU1771"/>
      <c r="BV1771"/>
      <c r="BW1771"/>
      <c r="BX1771"/>
      <c r="BY1771"/>
      <c r="BZ1771"/>
      <c r="CA1771"/>
      <c r="CB1771"/>
      <c r="CC1771"/>
      <c r="CD1771"/>
      <c r="CE1771"/>
      <c r="CF1771"/>
      <c r="CG1771"/>
      <c r="CH1771"/>
      <c r="CI1771"/>
      <c r="CJ1771"/>
      <c r="CK1771"/>
      <c r="CL1771"/>
      <c r="CM1771"/>
    </row>
    <row r="1772" spans="2:91" ht="22.35" customHeight="1" outlineLevel="4">
      <c r="B1772" s="82" t="str">
        <f t="shared" si="162"/>
        <v xml:space="preserve">                Дата-кабель BOROFONE BX18 Lightning (2м., 1,6A), цвет: белый</v>
      </c>
      <c r="C1772" s="46">
        <v>452</v>
      </c>
      <c r="D1772" s="70">
        <f t="shared" si="160"/>
        <v>4.8599999999999994</v>
      </c>
      <c r="E1772" s="110" t="s">
        <v>33</v>
      </c>
      <c r="G1772" s="115" t="s">
        <v>4400</v>
      </c>
      <c r="H1772" s="155">
        <v>4.05</v>
      </c>
      <c r="I1772" s="111" t="s">
        <v>1826</v>
      </c>
      <c r="J1772" s="91"/>
      <c r="K1772"/>
      <c r="L1772" s="42">
        <v>6931474700452</v>
      </c>
      <c r="M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/>
      <c r="BB1772"/>
      <c r="BC1772"/>
      <c r="BD1772"/>
      <c r="BE1772"/>
      <c r="BF1772"/>
      <c r="BG1772"/>
      <c r="BH1772"/>
      <c r="BI1772"/>
      <c r="BJ1772"/>
      <c r="BK1772"/>
      <c r="BL1772"/>
      <c r="BM1772"/>
      <c r="BN1772"/>
      <c r="BO1772"/>
      <c r="BP1772"/>
      <c r="BQ1772"/>
      <c r="BR1772"/>
      <c r="BS1772"/>
      <c r="BT1772"/>
      <c r="BU1772"/>
      <c r="BV1772"/>
      <c r="BW1772"/>
      <c r="BX1772"/>
      <c r="BY1772"/>
      <c r="BZ1772"/>
      <c r="CA1772"/>
      <c r="CB1772"/>
      <c r="CC1772"/>
      <c r="CD1772"/>
      <c r="CE1772"/>
      <c r="CF1772"/>
      <c r="CG1772"/>
      <c r="CH1772"/>
      <c r="CI1772"/>
      <c r="CJ1772"/>
      <c r="CK1772"/>
      <c r="CL1772"/>
      <c r="CM1772"/>
    </row>
    <row r="1773" spans="2:91" ht="22.35" customHeight="1" outlineLevel="4">
      <c r="B1773" s="82" t="str">
        <f t="shared" si="162"/>
        <v xml:space="preserve">                Дата-кабель BOROFONE BX18 Lightning (3м., 1,6A), цвет: белый</v>
      </c>
      <c r="C1773" s="46">
        <v>483</v>
      </c>
      <c r="D1773" s="70">
        <f t="shared" si="160"/>
        <v>5.9039999999999999</v>
      </c>
      <c r="E1773" s="110" t="s">
        <v>33</v>
      </c>
      <c r="G1773" s="115" t="s">
        <v>4401</v>
      </c>
      <c r="H1773" s="155">
        <v>4.92</v>
      </c>
      <c r="I1773" s="111" t="s">
        <v>1826</v>
      </c>
      <c r="J1773" s="91"/>
      <c r="K1773"/>
      <c r="L1773" s="42">
        <v>6931474700483</v>
      </c>
      <c r="M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/>
      <c r="BB1773"/>
      <c r="BC1773"/>
      <c r="BD1773"/>
      <c r="BE1773"/>
      <c r="BF1773"/>
      <c r="BG1773"/>
      <c r="BH1773"/>
      <c r="BI1773"/>
      <c r="BJ1773"/>
      <c r="BK1773"/>
      <c r="BL1773"/>
      <c r="BM1773"/>
      <c r="BN1773"/>
      <c r="BO1773"/>
      <c r="BP1773"/>
      <c r="BQ1773"/>
      <c r="BR1773"/>
      <c r="BS1773"/>
      <c r="BT1773"/>
      <c r="BU1773"/>
      <c r="BV1773"/>
      <c r="BW1773"/>
      <c r="BX1773"/>
      <c r="BY1773"/>
      <c r="BZ1773"/>
      <c r="CA1773"/>
      <c r="CB1773"/>
      <c r="CC1773"/>
      <c r="CD1773"/>
      <c r="CE1773"/>
      <c r="CF1773"/>
      <c r="CG1773"/>
      <c r="CH1773"/>
      <c r="CI1773"/>
      <c r="CJ1773"/>
      <c r="CK1773"/>
      <c r="CL1773"/>
      <c r="CM1773"/>
    </row>
    <row r="1774" spans="2:91" ht="22.35" customHeight="1" outlineLevel="4">
      <c r="B1774" s="164" t="str">
        <f t="shared" si="162"/>
        <v xml:space="preserve">                Дата-кабель BOROFONE BX19 Lightning (1м., 1.3A), цвет: белый</v>
      </c>
      <c r="C1774" s="166">
        <v>1763</v>
      </c>
      <c r="D1774" s="70">
        <f t="shared" si="160"/>
        <v>2.3039999999999998</v>
      </c>
      <c r="E1774" s="110" t="s">
        <v>33</v>
      </c>
      <c r="G1774" s="115" t="s">
        <v>2362</v>
      </c>
      <c r="H1774" s="155">
        <v>1.92</v>
      </c>
      <c r="I1774" s="111" t="s">
        <v>1826</v>
      </c>
      <c r="J1774" s="91"/>
      <c r="K1774"/>
      <c r="L1774" s="42">
        <v>6931474701763</v>
      </c>
      <c r="M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/>
      <c r="BB1774"/>
      <c r="BC1774"/>
      <c r="BD1774"/>
      <c r="BE1774"/>
      <c r="BF1774"/>
      <c r="BG1774"/>
      <c r="BH1774"/>
      <c r="BI1774"/>
      <c r="BJ1774"/>
      <c r="BK1774"/>
      <c r="BL1774"/>
      <c r="BM1774"/>
      <c r="BN1774"/>
      <c r="BO1774"/>
      <c r="BP1774"/>
      <c r="BQ1774"/>
      <c r="BR1774"/>
      <c r="BS1774"/>
      <c r="BT1774"/>
      <c r="BU1774"/>
      <c r="BV1774"/>
      <c r="BW1774"/>
      <c r="BX1774"/>
      <c r="BY1774"/>
      <c r="BZ1774"/>
      <c r="CA1774"/>
      <c r="CB1774"/>
      <c r="CC1774"/>
      <c r="CD1774"/>
      <c r="CE1774"/>
      <c r="CF1774"/>
      <c r="CG1774"/>
      <c r="CH1774"/>
      <c r="CI1774"/>
      <c r="CJ1774"/>
      <c r="CK1774"/>
      <c r="CL1774"/>
      <c r="CM1774"/>
    </row>
    <row r="1775" spans="2:91" ht="22.35" customHeight="1" outlineLevel="4">
      <c r="B1775" s="164" t="str">
        <f t="shared" si="162"/>
        <v xml:space="preserve">                Дата-кабель BOROFONE BX19 Lightning (1м., 1.3A), цвет: чёрный</v>
      </c>
      <c r="C1775" s="166">
        <v>1756</v>
      </c>
      <c r="D1775" s="70">
        <f t="shared" si="160"/>
        <v>2.3039999999999998</v>
      </c>
      <c r="E1775" s="110" t="s">
        <v>33</v>
      </c>
      <c r="G1775" s="115" t="s">
        <v>2363</v>
      </c>
      <c r="H1775" s="155">
        <v>1.92</v>
      </c>
      <c r="I1775" s="111" t="s">
        <v>1826</v>
      </c>
      <c r="J1775" s="91"/>
      <c r="K1775"/>
      <c r="L1775" s="42">
        <v>6931474701756</v>
      </c>
      <c r="M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/>
      <c r="BB1775"/>
      <c r="BC1775"/>
      <c r="BD1775"/>
      <c r="BE1775"/>
      <c r="BF1775"/>
      <c r="BG1775"/>
      <c r="BH1775"/>
      <c r="BI1775"/>
      <c r="BJ1775"/>
      <c r="BK1775"/>
      <c r="BL1775"/>
      <c r="BM1775"/>
      <c r="BN1775"/>
      <c r="BO1775"/>
      <c r="BP1775"/>
      <c r="BQ1775"/>
      <c r="BR1775"/>
      <c r="BS1775"/>
      <c r="BT1775"/>
      <c r="BU1775"/>
      <c r="BV1775"/>
      <c r="BW1775"/>
      <c r="BX1775"/>
      <c r="BY1775"/>
      <c r="BZ1775"/>
      <c r="CA1775"/>
      <c r="CB1775"/>
      <c r="CC1775"/>
      <c r="CD1775"/>
      <c r="CE1775"/>
      <c r="CF1775"/>
      <c r="CG1775"/>
      <c r="CH1775"/>
      <c r="CI1775"/>
      <c r="CJ1775"/>
      <c r="CK1775"/>
      <c r="CL1775"/>
      <c r="CM1775"/>
    </row>
    <row r="1776" spans="2:91" ht="22.35" customHeight="1" outlineLevel="4">
      <c r="B1776" s="82" t="str">
        <f t="shared" si="162"/>
        <v xml:space="preserve">                Дата-кабель BOROFONE BX2 Lightning (1м.) цвет: золотой</v>
      </c>
      <c r="C1776" s="42">
        <v>82248</v>
      </c>
      <c r="D1776" s="70">
        <f t="shared" si="160"/>
        <v>5.0760000000000005</v>
      </c>
      <c r="E1776" s="110" t="s">
        <v>33</v>
      </c>
      <c r="G1776" s="115" t="s">
        <v>2364</v>
      </c>
      <c r="H1776" s="155">
        <v>4.2300000000000004</v>
      </c>
      <c r="I1776" s="111" t="s">
        <v>1728</v>
      </c>
      <c r="J1776" s="81"/>
      <c r="K1776"/>
      <c r="L1776" s="42">
        <v>6957531082248</v>
      </c>
      <c r="M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/>
      <c r="BB1776"/>
      <c r="BC1776"/>
      <c r="BD1776"/>
      <c r="BE1776"/>
      <c r="BF1776"/>
      <c r="BG1776"/>
      <c r="BH1776"/>
      <c r="BI1776"/>
      <c r="BJ1776"/>
      <c r="BK1776"/>
      <c r="BL1776"/>
      <c r="BM1776"/>
      <c r="BN1776"/>
      <c r="BO1776"/>
      <c r="BP1776"/>
      <c r="BQ1776"/>
      <c r="BR1776"/>
      <c r="BS1776"/>
      <c r="BT1776"/>
      <c r="BU1776"/>
      <c r="BV1776"/>
      <c r="BW1776"/>
      <c r="BX1776"/>
      <c r="BY1776"/>
      <c r="BZ1776"/>
      <c r="CA1776"/>
      <c r="CB1776"/>
      <c r="CC1776"/>
      <c r="CD1776"/>
      <c r="CE1776"/>
      <c r="CF1776"/>
      <c r="CG1776"/>
      <c r="CH1776"/>
      <c r="CI1776"/>
      <c r="CJ1776"/>
      <c r="CK1776"/>
      <c r="CL1776"/>
      <c r="CM1776"/>
    </row>
    <row r="1777" spans="2:91" ht="22.35" customHeight="1" outlineLevel="4">
      <c r="B1777" s="82" t="str">
        <f t="shared" si="162"/>
        <v xml:space="preserve">                Дата-кабель BOROFONE BX2 Lightning (1м.) цвет: красный</v>
      </c>
      <c r="C1777" s="42">
        <v>82262</v>
      </c>
      <c r="D1777" s="70">
        <f t="shared" si="160"/>
        <v>5.0760000000000005</v>
      </c>
      <c r="E1777" s="110" t="s">
        <v>33</v>
      </c>
      <c r="G1777" s="115" t="s">
        <v>2365</v>
      </c>
      <c r="H1777" s="155">
        <v>4.2300000000000004</v>
      </c>
      <c r="I1777" s="111" t="s">
        <v>1728</v>
      </c>
      <c r="J1777" s="81"/>
      <c r="K1777"/>
      <c r="L1777" s="42">
        <v>6957531082262</v>
      </c>
      <c r="M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/>
      <c r="BB1777"/>
      <c r="BC1777"/>
      <c r="BD1777"/>
      <c r="BE1777"/>
      <c r="BF1777"/>
      <c r="BG1777"/>
      <c r="BH1777"/>
      <c r="BI1777"/>
      <c r="BJ1777"/>
      <c r="BK1777"/>
      <c r="BL1777"/>
      <c r="BM1777"/>
      <c r="BN1777"/>
      <c r="BO1777"/>
      <c r="BP1777"/>
      <c r="BQ1777"/>
      <c r="BR1777"/>
      <c r="BS1777"/>
      <c r="BT1777"/>
      <c r="BU1777"/>
      <c r="BV1777"/>
      <c r="BW1777"/>
      <c r="BX1777"/>
      <c r="BY1777"/>
      <c r="BZ1777"/>
      <c r="CA1777"/>
      <c r="CB1777"/>
      <c r="CC1777"/>
      <c r="CD1777"/>
      <c r="CE1777"/>
      <c r="CF1777"/>
      <c r="CG1777"/>
      <c r="CH1777"/>
      <c r="CI1777"/>
      <c r="CJ1777"/>
      <c r="CK1777"/>
      <c r="CL1777"/>
      <c r="CM1777"/>
    </row>
    <row r="1778" spans="2:91" ht="22.35" customHeight="1" outlineLevel="4">
      <c r="B1778" s="82" t="str">
        <f t="shared" si="162"/>
        <v xml:space="preserve">                Дата-кабель BOROFONE BX2 Lightning (1м.) цвет: серый металлик</v>
      </c>
      <c r="C1778" s="42">
        <v>82255</v>
      </c>
      <c r="D1778" s="70">
        <f t="shared" si="160"/>
        <v>5.0760000000000005</v>
      </c>
      <c r="E1778" s="110" t="s">
        <v>33</v>
      </c>
      <c r="G1778" s="115" t="s">
        <v>2366</v>
      </c>
      <c r="H1778" s="155">
        <v>4.2300000000000004</v>
      </c>
      <c r="I1778" s="111" t="s">
        <v>1728</v>
      </c>
      <c r="J1778" s="81"/>
      <c r="K1778"/>
      <c r="L1778" s="42">
        <v>6957531082255</v>
      </c>
      <c r="M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/>
      <c r="BB1778"/>
      <c r="BC1778"/>
      <c r="BD1778"/>
      <c r="BE1778"/>
      <c r="BF1778"/>
      <c r="BG1778"/>
      <c r="BH1778"/>
      <c r="BI1778"/>
      <c r="BJ1778"/>
      <c r="BK1778"/>
      <c r="BL1778"/>
      <c r="BM1778"/>
      <c r="BN1778"/>
      <c r="BO1778"/>
      <c r="BP1778"/>
      <c r="BQ1778"/>
      <c r="BR1778"/>
      <c r="BS1778"/>
      <c r="BT1778"/>
      <c r="BU1778"/>
      <c r="BV1778"/>
      <c r="BW1778"/>
      <c r="BX1778"/>
      <c r="BY1778"/>
      <c r="BZ1778"/>
      <c r="CA1778"/>
      <c r="CB1778"/>
      <c r="CC1778"/>
      <c r="CD1778"/>
      <c r="CE1778"/>
      <c r="CF1778"/>
      <c r="CG1778"/>
      <c r="CH1778"/>
      <c r="CI1778"/>
      <c r="CJ1778"/>
      <c r="CK1778"/>
      <c r="CL1778"/>
      <c r="CM1778"/>
    </row>
    <row r="1779" spans="2:91" ht="22.35" customHeight="1" outlineLevel="4">
      <c r="B1779" s="82" t="str">
        <f t="shared" si="162"/>
        <v xml:space="preserve">                Дата-кабель BOROFONE BX20 Lightning (1м.,нейлон+алюмин.корпус 2A), цвет: красный</v>
      </c>
      <c r="C1779" s="46">
        <v>780</v>
      </c>
      <c r="D1779" s="70">
        <f t="shared" si="160"/>
        <v>4.5</v>
      </c>
      <c r="E1779" s="110" t="s">
        <v>33</v>
      </c>
      <c r="G1779" s="115" t="s">
        <v>4402</v>
      </c>
      <c r="H1779" s="155">
        <v>3.75</v>
      </c>
      <c r="I1779" s="111" t="s">
        <v>1826</v>
      </c>
      <c r="J1779" s="81"/>
      <c r="K1779"/>
      <c r="L1779" s="42">
        <v>6931474700780</v>
      </c>
      <c r="M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/>
      <c r="BB1779"/>
      <c r="BC1779"/>
      <c r="BD1779"/>
      <c r="BE1779"/>
      <c r="BF1779"/>
      <c r="BG1779"/>
      <c r="BH1779"/>
      <c r="BI1779"/>
      <c r="BJ1779"/>
      <c r="BK1779"/>
      <c r="BL1779"/>
      <c r="BM1779"/>
      <c r="BN1779"/>
      <c r="BO1779"/>
      <c r="BP1779"/>
      <c r="BQ1779"/>
      <c r="BR1779"/>
      <c r="BS1779"/>
      <c r="BT1779"/>
      <c r="BU1779"/>
      <c r="BV1779"/>
      <c r="BW1779"/>
      <c r="BX1779"/>
      <c r="BY1779"/>
      <c r="BZ1779"/>
      <c r="CA1779"/>
      <c r="CB1779"/>
      <c r="CC1779"/>
      <c r="CD1779"/>
      <c r="CE1779"/>
      <c r="CF1779"/>
      <c r="CG1779"/>
      <c r="CH1779"/>
      <c r="CI1779"/>
      <c r="CJ1779"/>
      <c r="CK1779"/>
      <c r="CL1779"/>
      <c r="CM1779"/>
    </row>
    <row r="1780" spans="2:91" ht="22.35" customHeight="1" outlineLevel="4">
      <c r="B1780" s="82" t="str">
        <f t="shared" si="162"/>
        <v xml:space="preserve">                Дата-кабель BOROFONE BX20 Lightning (1м.,нейлон+алюмин.корпус 2A), цвет: чёрный</v>
      </c>
      <c r="C1780" s="46">
        <v>773</v>
      </c>
      <c r="D1780" s="70">
        <f t="shared" si="160"/>
        <v>4.5</v>
      </c>
      <c r="E1780" s="110" t="s">
        <v>33</v>
      </c>
      <c r="G1780" s="115" t="s">
        <v>4403</v>
      </c>
      <c r="H1780" s="155">
        <v>3.75</v>
      </c>
      <c r="I1780" s="111" t="s">
        <v>1826</v>
      </c>
      <c r="J1780" s="91"/>
      <c r="K1780"/>
      <c r="L1780" s="42">
        <v>6931474700773</v>
      </c>
      <c r="M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/>
      <c r="BB1780"/>
      <c r="BC1780"/>
      <c r="BD1780"/>
      <c r="BE1780"/>
      <c r="BF1780"/>
      <c r="BG1780"/>
      <c r="BH1780"/>
      <c r="BI1780"/>
      <c r="BJ1780"/>
      <c r="BK1780"/>
      <c r="BL1780"/>
      <c r="BM1780"/>
      <c r="BN1780"/>
      <c r="BO1780"/>
      <c r="BP1780"/>
      <c r="BQ1780"/>
      <c r="BR1780"/>
      <c r="BS1780"/>
      <c r="BT1780"/>
      <c r="BU1780"/>
      <c r="BV1780"/>
      <c r="BW1780"/>
      <c r="BX1780"/>
      <c r="BY1780"/>
      <c r="BZ1780"/>
      <c r="CA1780"/>
      <c r="CB1780"/>
      <c r="CC1780"/>
      <c r="CD1780"/>
      <c r="CE1780"/>
      <c r="CF1780"/>
      <c r="CG1780"/>
      <c r="CH1780"/>
      <c r="CI1780"/>
      <c r="CJ1780"/>
      <c r="CK1780"/>
      <c r="CL1780"/>
      <c r="CM1780"/>
    </row>
    <row r="1781" spans="2:91" ht="22.35" customHeight="1" outlineLevel="4">
      <c r="B1781" s="82" t="str">
        <f t="shared" si="162"/>
        <v xml:space="preserve">                Дата-кабель BOROFONE BX21 Lightning (1м.,нейлон 2,4A), цвет: золотой</v>
      </c>
      <c r="C1781" s="46">
        <v>3163</v>
      </c>
      <c r="D1781" s="70">
        <f t="shared" si="160"/>
        <v>5.04</v>
      </c>
      <c r="E1781" s="110" t="s">
        <v>33</v>
      </c>
      <c r="G1781" s="115" t="s">
        <v>4404</v>
      </c>
      <c r="H1781" s="155">
        <v>4.2</v>
      </c>
      <c r="I1781" s="111" t="s">
        <v>1826</v>
      </c>
      <c r="J1781" s="81"/>
      <c r="K1781"/>
      <c r="L1781" s="42">
        <v>6931474703163</v>
      </c>
      <c r="M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/>
      <c r="BB1781"/>
      <c r="BC1781"/>
      <c r="BD1781"/>
      <c r="BE1781"/>
      <c r="BF1781"/>
      <c r="BG1781"/>
      <c r="BH1781"/>
      <c r="BI1781"/>
      <c r="BJ1781"/>
      <c r="BK1781"/>
      <c r="BL1781"/>
      <c r="BM1781"/>
      <c r="BN1781"/>
      <c r="BO1781"/>
      <c r="BP1781"/>
      <c r="BQ1781"/>
      <c r="BR1781"/>
      <c r="BS1781"/>
      <c r="BT1781"/>
      <c r="BU1781"/>
      <c r="BV1781"/>
      <c r="BW1781"/>
      <c r="BX1781"/>
      <c r="BY1781"/>
      <c r="BZ1781"/>
      <c r="CA1781"/>
      <c r="CB1781"/>
      <c r="CC1781"/>
      <c r="CD1781"/>
      <c r="CE1781"/>
      <c r="CF1781"/>
      <c r="CG1781"/>
      <c r="CH1781"/>
      <c r="CI1781"/>
      <c r="CJ1781"/>
      <c r="CK1781"/>
      <c r="CL1781"/>
      <c r="CM1781"/>
    </row>
    <row r="1782" spans="2:91" ht="22.35" customHeight="1" outlineLevel="4">
      <c r="B1782" s="82" t="str">
        <f t="shared" si="162"/>
        <v xml:space="preserve">                Дата-кабель BOROFONE BX21 Lightning (1м.,нейлон 2,4A), цвет: красный</v>
      </c>
      <c r="C1782" s="46">
        <v>3170</v>
      </c>
      <c r="D1782" s="70">
        <f t="shared" si="160"/>
        <v>5.04</v>
      </c>
      <c r="E1782" s="110" t="s">
        <v>33</v>
      </c>
      <c r="G1782" s="115" t="s">
        <v>4405</v>
      </c>
      <c r="H1782" s="155">
        <v>4.2</v>
      </c>
      <c r="I1782" s="111" t="s">
        <v>1826</v>
      </c>
      <c r="J1782" s="81"/>
      <c r="K1782"/>
      <c r="L1782" s="42">
        <v>6931474703170</v>
      </c>
      <c r="M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/>
      <c r="BB1782"/>
      <c r="BC1782"/>
      <c r="BD1782"/>
      <c r="BE1782"/>
      <c r="BF1782"/>
      <c r="BG1782"/>
      <c r="BH1782"/>
      <c r="BI1782"/>
      <c r="BJ1782"/>
      <c r="BK1782"/>
      <c r="BL1782"/>
      <c r="BM1782"/>
      <c r="BN1782"/>
      <c r="BO1782"/>
      <c r="BP1782"/>
      <c r="BQ1782"/>
      <c r="BR1782"/>
      <c r="BS1782"/>
      <c r="BT1782"/>
      <c r="BU1782"/>
      <c r="BV1782"/>
      <c r="BW1782"/>
      <c r="BX1782"/>
      <c r="BY1782"/>
      <c r="BZ1782"/>
      <c r="CA1782"/>
      <c r="CB1782"/>
      <c r="CC1782"/>
      <c r="CD1782"/>
      <c r="CE1782"/>
      <c r="CF1782"/>
      <c r="CG1782"/>
      <c r="CH1782"/>
      <c r="CI1782"/>
      <c r="CJ1782"/>
      <c r="CK1782"/>
      <c r="CL1782"/>
      <c r="CM1782"/>
    </row>
    <row r="1783" spans="2:91" ht="22.35" customHeight="1" outlineLevel="4">
      <c r="B1783" s="82" t="str">
        <f t="shared" si="162"/>
        <v xml:space="preserve">                Дата-кабель BOROFONE BX21 Lightning (1м.,нейлон 2,4A), цвет: металлик</v>
      </c>
      <c r="C1783" s="46">
        <v>3187</v>
      </c>
      <c r="D1783" s="70">
        <f t="shared" si="160"/>
        <v>5.04</v>
      </c>
      <c r="E1783" s="110" t="s">
        <v>33</v>
      </c>
      <c r="G1783" s="115" t="s">
        <v>4406</v>
      </c>
      <c r="H1783" s="155">
        <v>4.2</v>
      </c>
      <c r="I1783" s="111" t="s">
        <v>1826</v>
      </c>
      <c r="J1783" s="91"/>
      <c r="K1783"/>
      <c r="L1783" s="42">
        <v>6931474703187</v>
      </c>
      <c r="M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/>
      <c r="BB1783"/>
      <c r="BC1783"/>
      <c r="BD1783"/>
      <c r="BE1783"/>
      <c r="BF1783"/>
      <c r="BG1783"/>
      <c r="BH1783"/>
      <c r="BI1783"/>
      <c r="BJ1783"/>
      <c r="BK1783"/>
      <c r="BL1783"/>
      <c r="BM1783"/>
      <c r="BN1783"/>
      <c r="BO1783"/>
      <c r="BP1783"/>
      <c r="BQ1783"/>
      <c r="BR1783"/>
      <c r="BS1783"/>
      <c r="BT1783"/>
      <c r="BU1783"/>
      <c r="BV1783"/>
      <c r="BW1783"/>
      <c r="BX1783"/>
      <c r="BY1783"/>
      <c r="BZ1783"/>
      <c r="CA1783"/>
      <c r="CB1783"/>
      <c r="CC1783"/>
      <c r="CD1783"/>
      <c r="CE1783"/>
      <c r="CF1783"/>
      <c r="CG1783"/>
      <c r="CH1783"/>
      <c r="CI1783"/>
      <c r="CJ1783"/>
      <c r="CK1783"/>
      <c r="CL1783"/>
      <c r="CM1783"/>
    </row>
    <row r="1784" spans="2:91" ht="22.35" customHeight="1" outlineLevel="4">
      <c r="B1784" s="82" t="str">
        <f t="shared" si="162"/>
        <v xml:space="preserve">                Дата-кабель BOROFONE BX22 Lightning (1м., 1.3A), цвет: белый</v>
      </c>
      <c r="C1784" s="46">
        <v>3286</v>
      </c>
      <c r="D1784" s="70">
        <f t="shared" si="160"/>
        <v>3.42</v>
      </c>
      <c r="E1784" s="110" t="s">
        <v>33</v>
      </c>
      <c r="G1784" s="115" t="s">
        <v>3475</v>
      </c>
      <c r="H1784" s="155">
        <v>2.85</v>
      </c>
      <c r="I1784" s="111" t="s">
        <v>1826</v>
      </c>
      <c r="J1784" s="91"/>
      <c r="K1784"/>
      <c r="L1784" s="42">
        <v>6931474703286</v>
      </c>
      <c r="M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/>
      <c r="BB1784"/>
      <c r="BC1784"/>
      <c r="BD1784"/>
      <c r="BE1784"/>
      <c r="BF1784"/>
      <c r="BG1784"/>
      <c r="BH1784"/>
      <c r="BI1784"/>
      <c r="BJ1784"/>
      <c r="BK1784"/>
      <c r="BL1784"/>
      <c r="BM1784"/>
      <c r="BN1784"/>
      <c r="BO1784"/>
      <c r="BP1784"/>
      <c r="BQ1784"/>
      <c r="BR1784"/>
      <c r="BS1784"/>
      <c r="BT1784"/>
      <c r="BU1784"/>
      <c r="BV1784"/>
      <c r="BW1784"/>
      <c r="BX1784"/>
      <c r="BY1784"/>
      <c r="BZ1784"/>
      <c r="CA1784"/>
      <c r="CB1784"/>
      <c r="CC1784"/>
      <c r="CD1784"/>
      <c r="CE1784"/>
      <c r="CF1784"/>
      <c r="CG1784"/>
      <c r="CH1784"/>
      <c r="CI1784"/>
      <c r="CJ1784"/>
      <c r="CK1784"/>
      <c r="CL1784"/>
      <c r="CM1784"/>
    </row>
    <row r="1785" spans="2:91" ht="22.35" customHeight="1" outlineLevel="4">
      <c r="B1785" s="82" t="str">
        <f t="shared" si="162"/>
        <v xml:space="preserve">                Дата-кабель BOROFONE BX23 Lightning (1м.,быстрая зарядка 2,4A), цвет: белый</v>
      </c>
      <c r="C1785" s="46">
        <v>3323</v>
      </c>
      <c r="D1785" s="70">
        <f t="shared" si="160"/>
        <v>4.32</v>
      </c>
      <c r="E1785" s="110" t="s">
        <v>33</v>
      </c>
      <c r="G1785" s="115" t="s">
        <v>4407</v>
      </c>
      <c r="H1785" s="155">
        <v>3.6</v>
      </c>
      <c r="I1785" s="111" t="s">
        <v>1826</v>
      </c>
      <c r="J1785" s="81"/>
      <c r="K1785"/>
      <c r="L1785" s="42">
        <v>6931474703323</v>
      </c>
      <c r="M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/>
      <c r="BB1785"/>
      <c r="BC1785"/>
      <c r="BD1785"/>
      <c r="BE1785"/>
      <c r="BF1785"/>
      <c r="BG1785"/>
      <c r="BH1785"/>
      <c r="BI1785"/>
      <c r="BJ1785"/>
      <c r="BK1785"/>
      <c r="BL1785"/>
      <c r="BM1785"/>
      <c r="BN1785"/>
      <c r="BO1785"/>
      <c r="BP1785"/>
      <c r="BQ1785"/>
      <c r="BR1785"/>
      <c r="BS1785"/>
      <c r="BT1785"/>
      <c r="BU1785"/>
      <c r="BV1785"/>
      <c r="BW1785"/>
      <c r="BX1785"/>
      <c r="BY1785"/>
      <c r="BZ1785"/>
      <c r="CA1785"/>
      <c r="CB1785"/>
      <c r="CC1785"/>
      <c r="CD1785"/>
      <c r="CE1785"/>
      <c r="CF1785"/>
      <c r="CG1785"/>
      <c r="CH1785"/>
      <c r="CI1785"/>
      <c r="CJ1785"/>
      <c r="CK1785"/>
      <c r="CL1785"/>
      <c r="CM1785"/>
    </row>
    <row r="1786" spans="2:91" ht="22.35" customHeight="1" outlineLevel="4">
      <c r="B1786" s="82" t="str">
        <f t="shared" si="162"/>
        <v xml:space="preserve">                Дата-кабель BOROFONE BX23 Lightning (1м.,быстрая зарядка 2,4A), цвет: чёрный</v>
      </c>
      <c r="C1786" s="46">
        <v>3316</v>
      </c>
      <c r="D1786" s="70">
        <f t="shared" si="160"/>
        <v>4.32</v>
      </c>
      <c r="E1786" s="110" t="s">
        <v>33</v>
      </c>
      <c r="G1786" s="115" t="s">
        <v>4408</v>
      </c>
      <c r="H1786" s="155">
        <v>3.6</v>
      </c>
      <c r="I1786" s="111" t="s">
        <v>1826</v>
      </c>
      <c r="J1786" s="81"/>
      <c r="K1786"/>
      <c r="L1786" s="42">
        <v>6931474703316</v>
      </c>
      <c r="M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/>
      <c r="BB1786"/>
      <c r="BC1786"/>
      <c r="BD1786"/>
      <c r="BE1786"/>
      <c r="BF1786"/>
      <c r="BG1786"/>
      <c r="BH1786"/>
      <c r="BI1786"/>
      <c r="BJ1786"/>
      <c r="BK1786"/>
      <c r="BL1786"/>
      <c r="BM1786"/>
      <c r="BN1786"/>
      <c r="BO1786"/>
      <c r="BP1786"/>
      <c r="BQ1786"/>
      <c r="BR1786"/>
      <c r="BS1786"/>
      <c r="BT1786"/>
      <c r="BU1786"/>
      <c r="BV1786"/>
      <c r="BW1786"/>
      <c r="BX1786"/>
      <c r="BY1786"/>
      <c r="BZ1786"/>
      <c r="CA1786"/>
      <c r="CB1786"/>
      <c r="CC1786"/>
      <c r="CD1786"/>
      <c r="CE1786"/>
      <c r="CF1786"/>
      <c r="CG1786"/>
      <c r="CH1786"/>
      <c r="CI1786"/>
      <c r="CJ1786"/>
      <c r="CK1786"/>
      <c r="CL1786"/>
      <c r="CM1786"/>
    </row>
    <row r="1787" spans="2:91" ht="22.35" customHeight="1" outlineLevel="4">
      <c r="B1787" s="82" t="str">
        <f t="shared" si="162"/>
        <v xml:space="preserve">                Дата-кабель BOROFONE BX24 Lightning (1м.,нейлон 2,4A), цвет: металлик</v>
      </c>
      <c r="C1787" s="46">
        <v>3385</v>
      </c>
      <c r="D1787" s="70">
        <f t="shared" si="160"/>
        <v>4.5</v>
      </c>
      <c r="E1787" s="110" t="s">
        <v>33</v>
      </c>
      <c r="G1787" s="115" t="s">
        <v>4409</v>
      </c>
      <c r="H1787" s="155">
        <v>3.75</v>
      </c>
      <c r="I1787" s="111" t="s">
        <v>1826</v>
      </c>
      <c r="J1787" s="81"/>
      <c r="K1787"/>
      <c r="L1787" s="42">
        <v>6931474703385</v>
      </c>
      <c r="M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/>
      <c r="BB1787"/>
      <c r="BC1787"/>
      <c r="BD1787"/>
      <c r="BE1787"/>
      <c r="BF1787"/>
      <c r="BG1787"/>
      <c r="BH1787"/>
      <c r="BI1787"/>
      <c r="BJ1787"/>
      <c r="BK1787"/>
      <c r="BL1787"/>
      <c r="BM1787"/>
      <c r="BN1787"/>
      <c r="BO1787"/>
      <c r="BP1787"/>
      <c r="BQ1787"/>
      <c r="BR1787"/>
      <c r="BS1787"/>
      <c r="BT1787"/>
      <c r="BU1787"/>
      <c r="BV1787"/>
      <c r="BW1787"/>
      <c r="BX1787"/>
      <c r="BY1787"/>
      <c r="BZ1787"/>
      <c r="CA1787"/>
      <c r="CB1787"/>
      <c r="CC1787"/>
      <c r="CD1787"/>
      <c r="CE1787"/>
      <c r="CF1787"/>
      <c r="CG1787"/>
      <c r="CH1787"/>
      <c r="CI1787"/>
      <c r="CJ1787"/>
      <c r="CK1787"/>
      <c r="CL1787"/>
      <c r="CM1787"/>
    </row>
    <row r="1788" spans="2:91" ht="22.35" customHeight="1" outlineLevel="4">
      <c r="B1788" s="82" t="str">
        <f t="shared" si="162"/>
        <v xml:space="preserve">                Дата-кабель BOROFONE BX25 Lightning (1м.,быстрая зарядка 2,4A), цвет: белый</v>
      </c>
      <c r="C1788" s="46">
        <v>3460</v>
      </c>
      <c r="D1788" s="70">
        <f t="shared" si="160"/>
        <v>4.5</v>
      </c>
      <c r="E1788" s="110" t="s">
        <v>33</v>
      </c>
      <c r="G1788" s="115" t="s">
        <v>4410</v>
      </c>
      <c r="H1788" s="155">
        <v>3.75</v>
      </c>
      <c r="I1788" s="111" t="s">
        <v>1826</v>
      </c>
      <c r="J1788" s="81"/>
      <c r="K1788"/>
      <c r="L1788" s="42">
        <v>6931474703460</v>
      </c>
      <c r="M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/>
      <c r="BB1788"/>
      <c r="BC1788"/>
      <c r="BD1788"/>
      <c r="BE1788"/>
      <c r="BF1788"/>
      <c r="BG1788"/>
      <c r="BH1788"/>
      <c r="BI1788"/>
      <c r="BJ1788"/>
      <c r="BK1788"/>
      <c r="BL1788"/>
      <c r="BM1788"/>
      <c r="BN1788"/>
      <c r="BO1788"/>
      <c r="BP1788"/>
      <c r="BQ1788"/>
      <c r="BR1788"/>
      <c r="BS1788"/>
      <c r="BT1788"/>
      <c r="BU1788"/>
      <c r="BV1788"/>
      <c r="BW1788"/>
      <c r="BX1788"/>
      <c r="BY1788"/>
      <c r="BZ1788"/>
      <c r="CA1788"/>
      <c r="CB1788"/>
      <c r="CC1788"/>
      <c r="CD1788"/>
      <c r="CE1788"/>
      <c r="CF1788"/>
      <c r="CG1788"/>
      <c r="CH1788"/>
      <c r="CI1788"/>
      <c r="CJ1788"/>
      <c r="CK1788"/>
      <c r="CL1788"/>
      <c r="CM1788"/>
    </row>
    <row r="1789" spans="2:91" ht="22.35" customHeight="1" outlineLevel="4">
      <c r="B1789" s="82" t="str">
        <f t="shared" si="162"/>
        <v xml:space="preserve">                Дата-кабель BOROFONE BX25 Lightning (1м.,быстрая зарядка 2,4A), цвет: чёрный</v>
      </c>
      <c r="C1789" s="46">
        <v>3453</v>
      </c>
      <c r="D1789" s="70">
        <f t="shared" si="160"/>
        <v>4.5</v>
      </c>
      <c r="E1789" s="110" t="s">
        <v>33</v>
      </c>
      <c r="G1789" s="115" t="s">
        <v>3537</v>
      </c>
      <c r="H1789" s="155">
        <v>3.75</v>
      </c>
      <c r="I1789" s="111" t="s">
        <v>1826</v>
      </c>
      <c r="J1789" s="81"/>
      <c r="K1789"/>
      <c r="L1789" s="42">
        <v>6931474703453</v>
      </c>
      <c r="M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/>
      <c r="BB1789"/>
      <c r="BC1789"/>
      <c r="BD1789"/>
      <c r="BE1789"/>
      <c r="BF1789"/>
      <c r="BG1789"/>
      <c r="BH1789"/>
      <c r="BI1789"/>
      <c r="BJ1789"/>
      <c r="BK1789"/>
      <c r="BL1789"/>
      <c r="BM1789"/>
      <c r="BN1789"/>
      <c r="BO1789"/>
      <c r="BP1789"/>
      <c r="BQ1789"/>
      <c r="BR1789"/>
      <c r="BS1789"/>
      <c r="BT1789"/>
      <c r="BU1789"/>
      <c r="BV1789"/>
      <c r="BW1789"/>
      <c r="BX1789"/>
      <c r="BY1789"/>
      <c r="BZ1789"/>
      <c r="CA1789"/>
      <c r="CB1789"/>
      <c r="CC1789"/>
      <c r="CD1789"/>
      <c r="CE1789"/>
      <c r="CF1789"/>
      <c r="CG1789"/>
      <c r="CH1789"/>
      <c r="CI1789"/>
      <c r="CJ1789"/>
      <c r="CK1789"/>
      <c r="CL1789"/>
      <c r="CM1789"/>
    </row>
    <row r="1790" spans="2:91" ht="22.35" customHeight="1" outlineLevel="4">
      <c r="B1790" s="82" t="str">
        <f t="shared" si="162"/>
        <v xml:space="preserve">                Дата-кабель BOROFONE BX26 Lightning (1м.,нейлон,угловой штекер 2,4A), цвет: золотой</v>
      </c>
      <c r="C1790" s="46">
        <v>3514</v>
      </c>
      <c r="D1790" s="70">
        <f t="shared" si="160"/>
        <v>4.5</v>
      </c>
      <c r="E1790" s="110" t="s">
        <v>33</v>
      </c>
      <c r="G1790" s="115" t="s">
        <v>4411</v>
      </c>
      <c r="H1790" s="155">
        <v>3.75</v>
      </c>
      <c r="I1790" s="111" t="s">
        <v>1826</v>
      </c>
      <c r="J1790" s="81"/>
      <c r="K1790"/>
      <c r="L1790" s="42">
        <v>6931474703514</v>
      </c>
      <c r="M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/>
      <c r="BB1790"/>
      <c r="BC1790"/>
      <c r="BD1790"/>
      <c r="BE1790"/>
      <c r="BF1790"/>
      <c r="BG1790"/>
      <c r="BH1790"/>
      <c r="BI1790"/>
      <c r="BJ1790"/>
      <c r="BK1790"/>
      <c r="BL1790"/>
      <c r="BM1790"/>
      <c r="BN1790"/>
      <c r="BO1790"/>
      <c r="BP1790"/>
      <c r="BQ1790"/>
      <c r="BR1790"/>
      <c r="BS1790"/>
      <c r="BT1790"/>
      <c r="BU1790"/>
      <c r="BV1790"/>
      <c r="BW1790"/>
      <c r="BX1790"/>
      <c r="BY1790"/>
      <c r="BZ1790"/>
      <c r="CA1790"/>
      <c r="CB1790"/>
      <c r="CC1790"/>
      <c r="CD1790"/>
      <c r="CE1790"/>
      <c r="CF1790"/>
      <c r="CG1790"/>
      <c r="CH1790"/>
      <c r="CI1790"/>
      <c r="CJ1790"/>
      <c r="CK1790"/>
      <c r="CL1790"/>
      <c r="CM1790"/>
    </row>
    <row r="1791" spans="2:91" ht="22.35" customHeight="1" outlineLevel="4">
      <c r="B1791" s="82" t="str">
        <f t="shared" si="162"/>
        <v xml:space="preserve">                Дата-кабель BOROFONE BX26 Lightning (1м.,нейлон,угловой штекер 2,4A), цвет: металлик</v>
      </c>
      <c r="C1791" s="46">
        <v>3521</v>
      </c>
      <c r="D1791" s="70">
        <f t="shared" si="160"/>
        <v>4.5</v>
      </c>
      <c r="E1791" s="110" t="s">
        <v>33</v>
      </c>
      <c r="G1791" s="115" t="s">
        <v>4412</v>
      </c>
      <c r="H1791" s="155">
        <v>3.75</v>
      </c>
      <c r="I1791" s="111" t="s">
        <v>1826</v>
      </c>
      <c r="J1791" s="91"/>
      <c r="K1791"/>
      <c r="L1791" s="42">
        <v>6931474703521</v>
      </c>
      <c r="M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/>
      <c r="BB1791"/>
      <c r="BC1791"/>
      <c r="BD1791"/>
      <c r="BE1791"/>
      <c r="BF1791"/>
      <c r="BG1791"/>
      <c r="BH1791"/>
      <c r="BI1791"/>
      <c r="BJ1791"/>
      <c r="BK1791"/>
      <c r="BL1791"/>
      <c r="BM1791"/>
      <c r="BN1791"/>
      <c r="BO1791"/>
      <c r="BP1791"/>
      <c r="BQ1791"/>
      <c r="BR1791"/>
      <c r="BS1791"/>
      <c r="BT1791"/>
      <c r="BU1791"/>
      <c r="BV1791"/>
      <c r="BW1791"/>
      <c r="BX1791"/>
      <c r="BY1791"/>
      <c r="BZ1791"/>
      <c r="CA1791"/>
      <c r="CB1791"/>
      <c r="CC1791"/>
      <c r="CD1791"/>
      <c r="CE1791"/>
      <c r="CF1791"/>
      <c r="CG1791"/>
      <c r="CH1791"/>
      <c r="CI1791"/>
      <c r="CJ1791"/>
      <c r="CK1791"/>
      <c r="CL1791"/>
      <c r="CM1791"/>
    </row>
    <row r="1792" spans="2:91" ht="22.35" customHeight="1" outlineLevel="4">
      <c r="B1792" s="82" t="str">
        <f t="shared" si="162"/>
        <v xml:space="preserve">                Дата-кабель BOROFONE BX28 Lightning (1м.,аллюминиевый штекер 2,4A), цвет: красный</v>
      </c>
      <c r="C1792" s="46">
        <v>5952</v>
      </c>
      <c r="D1792" s="70">
        <f t="shared" si="160"/>
        <v>4.8959999999999999</v>
      </c>
      <c r="E1792" s="110" t="s">
        <v>33</v>
      </c>
      <c r="G1792" s="115" t="s">
        <v>4413</v>
      </c>
      <c r="H1792" s="155">
        <v>4.08</v>
      </c>
      <c r="I1792" s="111" t="s">
        <v>1826</v>
      </c>
      <c r="J1792" s="91"/>
      <c r="K1792"/>
      <c r="L1792" s="42">
        <v>6931474705952</v>
      </c>
      <c r="M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/>
      <c r="BB1792"/>
      <c r="BC1792"/>
      <c r="BD1792"/>
      <c r="BE1792"/>
      <c r="BF1792"/>
      <c r="BG1792"/>
      <c r="BH1792"/>
      <c r="BI1792"/>
      <c r="BJ1792"/>
      <c r="BK1792"/>
      <c r="BL1792"/>
      <c r="BM1792"/>
      <c r="BN1792"/>
      <c r="BO1792"/>
      <c r="BP1792"/>
      <c r="BQ1792"/>
      <c r="BR1792"/>
      <c r="BS1792"/>
      <c r="BT1792"/>
      <c r="BU1792"/>
      <c r="BV1792"/>
      <c r="BW1792"/>
      <c r="BX1792"/>
      <c r="BY1792"/>
      <c r="BZ1792"/>
      <c r="CA1792"/>
      <c r="CB1792"/>
      <c r="CC1792"/>
      <c r="CD1792"/>
      <c r="CE1792"/>
      <c r="CF1792"/>
      <c r="CG1792"/>
      <c r="CH1792"/>
      <c r="CI1792"/>
      <c r="CJ1792"/>
      <c r="CK1792"/>
      <c r="CL1792"/>
      <c r="CM1792"/>
    </row>
    <row r="1793" spans="2:91" ht="22.35" customHeight="1" outlineLevel="4">
      <c r="B1793" s="82" t="str">
        <f t="shared" si="162"/>
        <v xml:space="preserve">                Дата-кабель BOROFONE BX28 Lightning (1м.,аллюминиевый штекер 2,4A), цвет: металлик</v>
      </c>
      <c r="C1793" s="46">
        <v>5969</v>
      </c>
      <c r="D1793" s="70">
        <f t="shared" si="160"/>
        <v>4.8959999999999999</v>
      </c>
      <c r="E1793" s="110" t="s">
        <v>33</v>
      </c>
      <c r="G1793" s="115" t="s">
        <v>4414</v>
      </c>
      <c r="H1793" s="155">
        <v>4.08</v>
      </c>
      <c r="I1793" s="111" t="s">
        <v>1826</v>
      </c>
      <c r="J1793" s="81"/>
      <c r="K1793"/>
      <c r="L1793" s="42">
        <v>6931474705969</v>
      </c>
      <c r="M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/>
      <c r="BB1793"/>
      <c r="BC1793"/>
      <c r="BD1793"/>
      <c r="BE1793"/>
      <c r="BF1793"/>
      <c r="BG1793"/>
      <c r="BH1793"/>
      <c r="BI1793"/>
      <c r="BJ1793"/>
      <c r="BK1793"/>
      <c r="BL1793"/>
      <c r="BM1793"/>
      <c r="BN1793"/>
      <c r="BO1793"/>
      <c r="BP1793"/>
      <c r="BQ1793"/>
      <c r="BR1793"/>
      <c r="BS1793"/>
      <c r="BT1793"/>
      <c r="BU1793"/>
      <c r="BV1793"/>
      <c r="BW1793"/>
      <c r="BX1793"/>
      <c r="BY1793"/>
      <c r="BZ1793"/>
      <c r="CA1793"/>
      <c r="CB1793"/>
      <c r="CC1793"/>
      <c r="CD1793"/>
      <c r="CE1793"/>
      <c r="CF1793"/>
      <c r="CG1793"/>
      <c r="CH1793"/>
      <c r="CI1793"/>
      <c r="CJ1793"/>
      <c r="CK1793"/>
      <c r="CL1793"/>
      <c r="CM1793"/>
    </row>
    <row r="1794" spans="2:91" ht="22.35" customHeight="1" outlineLevel="4">
      <c r="B1794" s="82" t="str">
        <f t="shared" si="162"/>
        <v xml:space="preserve">                Дата-кабель BOROFONE BX30 Lightning (1м.,силиконовый,быстрая зарядка 2,4A), цвет: белый</v>
      </c>
      <c r="C1794" s="46">
        <v>6874</v>
      </c>
      <c r="D1794" s="70">
        <f t="shared" si="160"/>
        <v>9</v>
      </c>
      <c r="E1794" s="110" t="s">
        <v>33</v>
      </c>
      <c r="G1794" s="115" t="s">
        <v>4415</v>
      </c>
      <c r="H1794" s="155">
        <v>7.5</v>
      </c>
      <c r="I1794" s="111" t="s">
        <v>1689</v>
      </c>
      <c r="J1794" s="81"/>
      <c r="K1794"/>
      <c r="L1794" s="42">
        <v>6931474706874</v>
      </c>
      <c r="M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/>
      <c r="BB1794"/>
      <c r="BC1794"/>
      <c r="BD1794"/>
      <c r="BE1794"/>
      <c r="BF1794"/>
      <c r="BG1794"/>
      <c r="BH1794"/>
      <c r="BI1794"/>
      <c r="BJ1794"/>
      <c r="BK1794"/>
      <c r="BL1794"/>
      <c r="BM1794"/>
      <c r="BN1794"/>
      <c r="BO1794"/>
      <c r="BP1794"/>
      <c r="BQ1794"/>
      <c r="BR1794"/>
      <c r="BS1794"/>
      <c r="BT1794"/>
      <c r="BU1794"/>
      <c r="BV1794"/>
      <c r="BW1794"/>
      <c r="BX1794"/>
      <c r="BY1794"/>
      <c r="BZ1794"/>
      <c r="CA1794"/>
      <c r="CB1794"/>
      <c r="CC1794"/>
      <c r="CD1794"/>
      <c r="CE1794"/>
      <c r="CF1794"/>
      <c r="CG1794"/>
      <c r="CH1794"/>
      <c r="CI1794"/>
      <c r="CJ1794"/>
      <c r="CK1794"/>
      <c r="CL1794"/>
      <c r="CM1794"/>
    </row>
    <row r="1795" spans="2:91" ht="22.35" customHeight="1" outlineLevel="4">
      <c r="B1795" s="82" t="str">
        <f t="shared" si="162"/>
        <v xml:space="preserve">                Дата-кабель BOROFONE BX30 Lightning (1м.,силиконовый,быстрая зарядка 2,4A), цвет:черный</v>
      </c>
      <c r="C1795" s="46">
        <v>6867</v>
      </c>
      <c r="D1795" s="70">
        <f t="shared" ref="D1795:D1858" si="163">H1795*1.2</f>
        <v>9</v>
      </c>
      <c r="E1795" s="110" t="s">
        <v>33</v>
      </c>
      <c r="G1795" s="115" t="s">
        <v>4416</v>
      </c>
      <c r="H1795" s="155">
        <v>7.5</v>
      </c>
      <c r="I1795" s="111" t="s">
        <v>1689</v>
      </c>
      <c r="J1795" s="81"/>
      <c r="K1795"/>
      <c r="L1795" s="42">
        <v>6931474706867</v>
      </c>
      <c r="M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/>
      <c r="BB1795"/>
      <c r="BC1795"/>
      <c r="BD1795"/>
      <c r="BE1795"/>
      <c r="BF1795"/>
      <c r="BG1795"/>
      <c r="BH1795"/>
      <c r="BI1795"/>
      <c r="BJ1795"/>
      <c r="BK1795"/>
      <c r="BL1795"/>
      <c r="BM1795"/>
      <c r="BN1795"/>
      <c r="BO1795"/>
      <c r="BP1795"/>
      <c r="BQ1795"/>
      <c r="BR1795"/>
      <c r="BS1795"/>
      <c r="BT1795"/>
      <c r="BU1795"/>
      <c r="BV1795"/>
      <c r="BW1795"/>
      <c r="BX1795"/>
      <c r="BY1795"/>
      <c r="BZ1795"/>
      <c r="CA1795"/>
      <c r="CB1795"/>
      <c r="CC1795"/>
      <c r="CD1795"/>
      <c r="CE1795"/>
      <c r="CF1795"/>
      <c r="CG1795"/>
      <c r="CH1795"/>
      <c r="CI1795"/>
      <c r="CJ1795"/>
      <c r="CK1795"/>
      <c r="CL1795"/>
      <c r="CM1795"/>
    </row>
    <row r="1796" spans="2:91" ht="22.35" customHeight="1" outlineLevel="4">
      <c r="B1796" s="82" t="str">
        <f t="shared" si="162"/>
        <v xml:space="preserve">                Дата-кабель BOROFONE BX31 Lightning (1,0 м), цвет: черный</v>
      </c>
      <c r="C1796" s="42">
        <v>10369</v>
      </c>
      <c r="D1796" s="70">
        <f t="shared" si="163"/>
        <v>8.2799999999999994</v>
      </c>
      <c r="E1796" s="110" t="s">
        <v>33</v>
      </c>
      <c r="G1796" s="115" t="s">
        <v>3538</v>
      </c>
      <c r="H1796" s="155">
        <v>6.9</v>
      </c>
      <c r="I1796" s="111" t="s">
        <v>1826</v>
      </c>
      <c r="J1796" s="81"/>
      <c r="K1796"/>
      <c r="L1796" s="42">
        <v>6931474710369</v>
      </c>
      <c r="M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/>
      <c r="BB1796"/>
      <c r="BC1796"/>
      <c r="BD1796"/>
      <c r="BE1796"/>
      <c r="BF1796"/>
      <c r="BG1796"/>
      <c r="BH1796"/>
      <c r="BI1796"/>
      <c r="BJ1796"/>
      <c r="BK1796"/>
      <c r="BL1796"/>
      <c r="BM1796"/>
      <c r="BN1796"/>
      <c r="BO1796"/>
      <c r="BP1796"/>
      <c r="BQ1796"/>
      <c r="BR1796"/>
      <c r="BS1796"/>
      <c r="BT1796"/>
      <c r="BU1796"/>
      <c r="BV1796"/>
      <c r="BW1796"/>
      <c r="BX1796"/>
      <c r="BY1796"/>
      <c r="BZ1796"/>
      <c r="CA1796"/>
      <c r="CB1796"/>
      <c r="CC1796"/>
      <c r="CD1796"/>
      <c r="CE1796"/>
      <c r="CF1796"/>
      <c r="CG1796"/>
      <c r="CH1796"/>
      <c r="CI1796"/>
      <c r="CJ1796"/>
      <c r="CK1796"/>
      <c r="CL1796"/>
      <c r="CM1796"/>
    </row>
    <row r="1797" spans="2:91" ht="22.35" customHeight="1" outlineLevel="4">
      <c r="B1797" s="82" t="str">
        <f t="shared" si="162"/>
        <v xml:space="preserve">                Дата-кабель BOROFONE BX34 Lightning (1,0 м), цвет: красный</v>
      </c>
      <c r="C1797" s="42">
        <v>15203</v>
      </c>
      <c r="D1797" s="70">
        <f t="shared" si="163"/>
        <v>5.3999999999999995</v>
      </c>
      <c r="E1797" s="110" t="s">
        <v>33</v>
      </c>
      <c r="G1797" s="115" t="s">
        <v>4417</v>
      </c>
      <c r="H1797" s="155">
        <v>4.5</v>
      </c>
      <c r="I1797" s="111" t="s">
        <v>1826</v>
      </c>
      <c r="J1797" s="81"/>
      <c r="K1797"/>
      <c r="L1797" s="42">
        <v>6931474715203</v>
      </c>
      <c r="M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/>
      <c r="BB1797"/>
      <c r="BC1797"/>
      <c r="BD1797"/>
      <c r="BE1797"/>
      <c r="BF1797"/>
      <c r="BG1797"/>
      <c r="BH1797"/>
      <c r="BI1797"/>
      <c r="BJ1797"/>
      <c r="BK1797"/>
      <c r="BL1797"/>
      <c r="BM1797"/>
      <c r="BN1797"/>
      <c r="BO1797"/>
      <c r="BP1797"/>
      <c r="BQ1797"/>
      <c r="BR1797"/>
      <c r="BS1797"/>
      <c r="BT1797"/>
      <c r="BU1797"/>
      <c r="BV1797"/>
      <c r="BW1797"/>
      <c r="BX1797"/>
      <c r="BY1797"/>
      <c r="BZ1797"/>
      <c r="CA1797"/>
      <c r="CB1797"/>
      <c r="CC1797"/>
      <c r="CD1797"/>
      <c r="CE1797"/>
      <c r="CF1797"/>
      <c r="CG1797"/>
      <c r="CH1797"/>
      <c r="CI1797"/>
      <c r="CJ1797"/>
      <c r="CK1797"/>
      <c r="CL1797"/>
      <c r="CM1797"/>
    </row>
    <row r="1798" spans="2:91" ht="22.35" customHeight="1" outlineLevel="4">
      <c r="B1798" s="82" t="str">
        <f t="shared" si="162"/>
        <v xml:space="preserve">                Дата-кабель BOROFONE BX34 Lightning (1,0 м), цвет: черный</v>
      </c>
      <c r="C1798" s="42">
        <v>15197</v>
      </c>
      <c r="D1798" s="70">
        <f t="shared" si="163"/>
        <v>5.3999999999999995</v>
      </c>
      <c r="E1798" s="110" t="s">
        <v>33</v>
      </c>
      <c r="G1798" s="115" t="s">
        <v>4418</v>
      </c>
      <c r="H1798" s="155">
        <v>4.5</v>
      </c>
      <c r="I1798" s="111" t="s">
        <v>1826</v>
      </c>
      <c r="J1798" s="81"/>
      <c r="K1798"/>
      <c r="L1798" s="42">
        <v>6931474715197</v>
      </c>
      <c r="M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/>
      <c r="BB1798"/>
      <c r="BC1798"/>
      <c r="BD1798"/>
      <c r="BE1798"/>
      <c r="BF1798"/>
      <c r="BG1798"/>
      <c r="BH1798"/>
      <c r="BI1798"/>
      <c r="BJ1798"/>
      <c r="BK1798"/>
      <c r="BL1798"/>
      <c r="BM1798"/>
      <c r="BN1798"/>
      <c r="BO1798"/>
      <c r="BP1798"/>
      <c r="BQ1798"/>
      <c r="BR1798"/>
      <c r="BS1798"/>
      <c r="BT1798"/>
      <c r="BU1798"/>
      <c r="BV1798"/>
      <c r="BW1798"/>
      <c r="BX1798"/>
      <c r="BY1798"/>
      <c r="BZ1798"/>
      <c r="CA1798"/>
      <c r="CB1798"/>
      <c r="CC1798"/>
      <c r="CD1798"/>
      <c r="CE1798"/>
      <c r="CF1798"/>
      <c r="CG1798"/>
      <c r="CH1798"/>
      <c r="CI1798"/>
      <c r="CJ1798"/>
      <c r="CK1798"/>
      <c r="CL1798"/>
      <c r="CM1798"/>
    </row>
    <row r="1799" spans="2:91" ht="22.35" customHeight="1" outlineLevel="4">
      <c r="B1799" s="82" t="str">
        <f t="shared" si="162"/>
        <v xml:space="preserve">                Дата-кабель BOROFONE BX35 Lightning (1,0 м), цвет: белый</v>
      </c>
      <c r="C1799" s="42">
        <v>20153</v>
      </c>
      <c r="D1799" s="70">
        <f t="shared" si="163"/>
        <v>4.68</v>
      </c>
      <c r="E1799" s="110" t="s">
        <v>33</v>
      </c>
      <c r="G1799" s="115" t="s">
        <v>3539</v>
      </c>
      <c r="H1799" s="155">
        <v>3.9</v>
      </c>
      <c r="I1799" s="111" t="s">
        <v>1826</v>
      </c>
      <c r="J1799" s="81"/>
      <c r="K1799"/>
      <c r="L1799" s="42">
        <v>6931474720153</v>
      </c>
      <c r="M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/>
      <c r="BB1799"/>
      <c r="BC1799"/>
      <c r="BD1799"/>
      <c r="BE1799"/>
      <c r="BF1799"/>
      <c r="BG1799"/>
      <c r="BH1799"/>
      <c r="BI1799"/>
      <c r="BJ1799"/>
      <c r="BK1799"/>
      <c r="BL1799"/>
      <c r="BM1799"/>
      <c r="BN1799"/>
      <c r="BO1799"/>
      <c r="BP1799"/>
      <c r="BQ1799"/>
      <c r="BR1799"/>
      <c r="BS1799"/>
      <c r="BT1799"/>
      <c r="BU1799"/>
      <c r="BV1799"/>
      <c r="BW1799"/>
      <c r="BX1799"/>
      <c r="BY1799"/>
      <c r="BZ1799"/>
      <c r="CA1799"/>
      <c r="CB1799"/>
      <c r="CC1799"/>
      <c r="CD1799"/>
      <c r="CE1799"/>
      <c r="CF1799"/>
      <c r="CG1799"/>
      <c r="CH1799"/>
      <c r="CI1799"/>
      <c r="CJ1799"/>
      <c r="CK1799"/>
      <c r="CL1799"/>
      <c r="CM1799"/>
    </row>
    <row r="1800" spans="2:91" ht="22.35" customHeight="1" outlineLevel="4">
      <c r="B1800" s="82" t="str">
        <f t="shared" si="162"/>
        <v xml:space="preserve">                Дата-кабель BOROFONE BX37 Lightning (1,0 м), цвет: белый</v>
      </c>
      <c r="C1800" s="42">
        <v>20863</v>
      </c>
      <c r="D1800" s="70">
        <f t="shared" si="163"/>
        <v>3.24</v>
      </c>
      <c r="E1800" s="110" t="s">
        <v>33</v>
      </c>
      <c r="G1800" s="115" t="s">
        <v>4419</v>
      </c>
      <c r="H1800" s="155">
        <v>2.7</v>
      </c>
      <c r="I1800" s="111" t="s">
        <v>1826</v>
      </c>
      <c r="J1800" s="81"/>
      <c r="K1800"/>
      <c r="L1800" s="42">
        <v>6931474720863</v>
      </c>
      <c r="M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/>
      <c r="BB1800"/>
      <c r="BC1800"/>
      <c r="BD1800"/>
      <c r="BE1800"/>
      <c r="BF1800"/>
      <c r="BG1800"/>
      <c r="BH1800"/>
      <c r="BI1800"/>
      <c r="BJ1800"/>
      <c r="BK1800"/>
      <c r="BL1800"/>
      <c r="BM1800"/>
      <c r="BN1800"/>
      <c r="BO1800"/>
      <c r="BP1800"/>
      <c r="BQ1800"/>
      <c r="BR1800"/>
      <c r="BS1800"/>
      <c r="BT1800"/>
      <c r="BU1800"/>
      <c r="BV1800"/>
      <c r="BW1800"/>
      <c r="BX1800"/>
      <c r="BY1800"/>
      <c r="BZ1800"/>
      <c r="CA1800"/>
      <c r="CB1800"/>
      <c r="CC1800"/>
      <c r="CD1800"/>
      <c r="CE1800"/>
      <c r="CF1800"/>
      <c r="CG1800"/>
      <c r="CH1800"/>
      <c r="CI1800"/>
      <c r="CJ1800"/>
      <c r="CK1800"/>
      <c r="CL1800"/>
      <c r="CM1800"/>
    </row>
    <row r="1801" spans="2:91" ht="22.35" customHeight="1" outlineLevel="4">
      <c r="B1801" s="82" t="str">
        <f t="shared" si="162"/>
        <v xml:space="preserve">                Дата-кабель BOROFONE BX37 Lightning (1,0 м), цвет: черный</v>
      </c>
      <c r="C1801" s="42">
        <v>20856</v>
      </c>
      <c r="D1801" s="70">
        <f t="shared" si="163"/>
        <v>3.24</v>
      </c>
      <c r="E1801" s="110" t="s">
        <v>33</v>
      </c>
      <c r="G1801" s="115" t="s">
        <v>4420</v>
      </c>
      <c r="H1801" s="155">
        <v>2.7</v>
      </c>
      <c r="I1801" s="111" t="s">
        <v>1826</v>
      </c>
      <c r="J1801" s="81"/>
      <c r="K1801"/>
      <c r="L1801" s="42">
        <v>6931474720856</v>
      </c>
      <c r="M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/>
      <c r="BB1801"/>
      <c r="BC1801"/>
      <c r="BD1801"/>
      <c r="BE1801"/>
      <c r="BF1801"/>
      <c r="BG1801"/>
      <c r="BH1801"/>
      <c r="BI1801"/>
      <c r="BJ1801"/>
      <c r="BK1801"/>
      <c r="BL1801"/>
      <c r="BM1801"/>
      <c r="BN1801"/>
      <c r="BO1801"/>
      <c r="BP1801"/>
      <c r="BQ1801"/>
      <c r="BR1801"/>
      <c r="BS1801"/>
      <c r="BT1801"/>
      <c r="BU1801"/>
      <c r="BV1801"/>
      <c r="BW1801"/>
      <c r="BX1801"/>
      <c r="BY1801"/>
      <c r="BZ1801"/>
      <c r="CA1801"/>
      <c r="CB1801"/>
      <c r="CC1801"/>
      <c r="CD1801"/>
      <c r="CE1801"/>
      <c r="CF1801"/>
      <c r="CG1801"/>
      <c r="CH1801"/>
      <c r="CI1801"/>
      <c r="CJ1801"/>
      <c r="CK1801"/>
      <c r="CL1801"/>
      <c r="CM1801"/>
    </row>
    <row r="1802" spans="2:91" ht="22.35" customHeight="1" outlineLevel="4">
      <c r="B1802" s="82" t="str">
        <f t="shared" si="162"/>
        <v xml:space="preserve">                Дата-кабель BOROFONE BX38 Lightning (1,0 м.,2,4А), цвет: красный</v>
      </c>
      <c r="C1802" s="42">
        <v>21761</v>
      </c>
      <c r="D1802" s="70">
        <f t="shared" si="163"/>
        <v>5.76</v>
      </c>
      <c r="E1802" s="110" t="s">
        <v>33</v>
      </c>
      <c r="G1802" s="115" t="s">
        <v>4421</v>
      </c>
      <c r="H1802" s="155">
        <v>4.8</v>
      </c>
      <c r="I1802" s="111" t="s">
        <v>1826</v>
      </c>
      <c r="J1802" s="91"/>
      <c r="K1802"/>
      <c r="L1802" s="42">
        <v>6931474721761</v>
      </c>
      <c r="M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/>
      <c r="BB1802"/>
      <c r="BC1802"/>
      <c r="BD1802"/>
      <c r="BE1802"/>
      <c r="BF1802"/>
      <c r="BG1802"/>
      <c r="BH1802"/>
      <c r="BI1802"/>
      <c r="BJ1802"/>
      <c r="BK1802"/>
      <c r="BL1802"/>
      <c r="BM1802"/>
      <c r="BN1802"/>
      <c r="BO1802"/>
      <c r="BP1802"/>
      <c r="BQ1802"/>
      <c r="BR1802"/>
      <c r="BS1802"/>
      <c r="BT1802"/>
      <c r="BU1802"/>
      <c r="BV1802"/>
      <c r="BW1802"/>
      <c r="BX1802"/>
      <c r="BY1802"/>
      <c r="BZ1802"/>
      <c r="CA1802"/>
      <c r="CB1802"/>
      <c r="CC1802"/>
      <c r="CD1802"/>
      <c r="CE1802"/>
      <c r="CF1802"/>
      <c r="CG1802"/>
      <c r="CH1802"/>
      <c r="CI1802"/>
      <c r="CJ1802"/>
      <c r="CK1802"/>
      <c r="CL1802"/>
      <c r="CM1802"/>
    </row>
    <row r="1803" spans="2:91" ht="22.35" customHeight="1" outlineLevel="4">
      <c r="B1803" s="82" t="str">
        <f t="shared" si="162"/>
        <v xml:space="preserve">                Дата-кабель BOROFONE BX38 Lightning (1,0 м.,2,4А), цвет: черный</v>
      </c>
      <c r="C1803" s="42">
        <v>21754</v>
      </c>
      <c r="D1803" s="70">
        <f t="shared" si="163"/>
        <v>5.76</v>
      </c>
      <c r="E1803" s="110" t="s">
        <v>33</v>
      </c>
      <c r="G1803" s="115" t="s">
        <v>4422</v>
      </c>
      <c r="H1803" s="155">
        <v>4.8</v>
      </c>
      <c r="I1803" s="111" t="s">
        <v>1826</v>
      </c>
      <c r="J1803" s="91"/>
      <c r="K1803"/>
      <c r="L1803" s="42">
        <v>6931474721754</v>
      </c>
      <c r="M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/>
      <c r="BB1803"/>
      <c r="BC1803"/>
      <c r="BD1803"/>
      <c r="BE1803"/>
      <c r="BF1803"/>
      <c r="BG1803"/>
      <c r="BH1803"/>
      <c r="BI1803"/>
      <c r="BJ1803"/>
      <c r="BK1803"/>
      <c r="BL1803"/>
      <c r="BM1803"/>
      <c r="BN1803"/>
      <c r="BO1803"/>
      <c r="BP1803"/>
      <c r="BQ1803"/>
      <c r="BR1803"/>
      <c r="BS1803"/>
      <c r="BT1803"/>
      <c r="BU1803"/>
      <c r="BV1803"/>
      <c r="BW1803"/>
      <c r="BX1803"/>
      <c r="BY1803"/>
      <c r="BZ1803"/>
      <c r="CA1803"/>
      <c r="CB1803"/>
      <c r="CC1803"/>
      <c r="CD1803"/>
      <c r="CE1803"/>
      <c r="CF1803"/>
      <c r="CG1803"/>
      <c r="CH1803"/>
      <c r="CI1803"/>
      <c r="CJ1803"/>
      <c r="CK1803"/>
      <c r="CL1803"/>
      <c r="CM1803"/>
    </row>
    <row r="1804" spans="2:91" ht="22.35" customHeight="1" outlineLevel="4">
      <c r="B1804" s="82" t="str">
        <f t="shared" si="162"/>
        <v xml:space="preserve">                Дата-кабель BOROFONE BX39 Lightning (1,0 м,нейлон,быстрая зарядка 2,4А), цвет: черный-красный</v>
      </c>
      <c r="C1804" s="42">
        <v>27282</v>
      </c>
      <c r="D1804" s="70">
        <f t="shared" si="163"/>
        <v>4.32</v>
      </c>
      <c r="E1804" s="110" t="s">
        <v>33</v>
      </c>
      <c r="G1804" s="115" t="s">
        <v>4423</v>
      </c>
      <c r="H1804" s="155">
        <v>3.6</v>
      </c>
      <c r="I1804" s="111" t="s">
        <v>1826</v>
      </c>
      <c r="J1804" s="81"/>
      <c r="K1804"/>
      <c r="L1804" s="42">
        <v>6931474727282</v>
      </c>
      <c r="M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/>
      <c r="BB1804"/>
      <c r="BC1804"/>
      <c r="BD1804"/>
      <c r="BE1804"/>
      <c r="BF1804"/>
      <c r="BG1804"/>
      <c r="BH1804"/>
      <c r="BI1804"/>
      <c r="BJ1804"/>
      <c r="BK1804"/>
      <c r="BL1804"/>
      <c r="BM1804"/>
      <c r="BN1804"/>
      <c r="BO1804"/>
      <c r="BP1804"/>
      <c r="BQ1804"/>
      <c r="BR1804"/>
      <c r="BS1804"/>
      <c r="BT1804"/>
      <c r="BU1804"/>
      <c r="BV1804"/>
      <c r="BW1804"/>
      <c r="BX1804"/>
      <c r="BY1804"/>
      <c r="BZ1804"/>
      <c r="CA1804"/>
      <c r="CB1804"/>
      <c r="CC1804"/>
      <c r="CD1804"/>
      <c r="CE1804"/>
      <c r="CF1804"/>
      <c r="CG1804"/>
      <c r="CH1804"/>
      <c r="CI1804"/>
      <c r="CJ1804"/>
      <c r="CK1804"/>
      <c r="CL1804"/>
      <c r="CM1804"/>
    </row>
    <row r="1805" spans="2:91" ht="22.35" customHeight="1" outlineLevel="4">
      <c r="B1805" s="82" t="str">
        <f t="shared" si="162"/>
        <v xml:space="preserve">                Дата-кабель BOROFONE BX39 Lightning (1,0 м,нейлон,быстрая зарядка 2,4А), цвет: черный&amp;белый</v>
      </c>
      <c r="C1805" s="42">
        <v>27275</v>
      </c>
      <c r="D1805" s="70">
        <f t="shared" si="163"/>
        <v>4.32</v>
      </c>
      <c r="E1805" s="110" t="s">
        <v>33</v>
      </c>
      <c r="G1805" s="115" t="s">
        <v>4424</v>
      </c>
      <c r="H1805" s="155">
        <v>3.6</v>
      </c>
      <c r="I1805" s="111" t="s">
        <v>1826</v>
      </c>
      <c r="J1805" s="81"/>
      <c r="K1805"/>
      <c r="L1805" s="42">
        <v>6931474727275</v>
      </c>
      <c r="M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/>
      <c r="BB1805"/>
      <c r="BC1805"/>
      <c r="BD1805"/>
      <c r="BE1805"/>
      <c r="BF1805"/>
      <c r="BG1805"/>
      <c r="BH1805"/>
      <c r="BI1805"/>
      <c r="BJ1805"/>
      <c r="BK1805"/>
      <c r="BL1805"/>
      <c r="BM1805"/>
      <c r="BN1805"/>
      <c r="BO1805"/>
      <c r="BP1805"/>
      <c r="BQ1805"/>
      <c r="BR1805"/>
      <c r="BS1805"/>
      <c r="BT1805"/>
      <c r="BU1805"/>
      <c r="BV1805"/>
      <c r="BW1805"/>
      <c r="BX1805"/>
      <c r="BY1805"/>
      <c r="BZ1805"/>
      <c r="CA1805"/>
      <c r="CB1805"/>
      <c r="CC1805"/>
      <c r="CD1805"/>
      <c r="CE1805"/>
      <c r="CF1805"/>
      <c r="CG1805"/>
      <c r="CH1805"/>
      <c r="CI1805"/>
      <c r="CJ1805"/>
      <c r="CK1805"/>
      <c r="CL1805"/>
      <c r="CM1805"/>
    </row>
    <row r="1806" spans="2:91" ht="22.35" customHeight="1" outlineLevel="4">
      <c r="B1806" s="82" t="str">
        <f t="shared" si="162"/>
        <v xml:space="preserve">                Дата-кабель BOROFONE BX41 Lightning (магнитный,1,0 м,2.4 A) цвет: черный</v>
      </c>
      <c r="C1806" s="42">
        <v>38448</v>
      </c>
      <c r="D1806" s="70">
        <f t="shared" si="163"/>
        <v>6.1199999999999992</v>
      </c>
      <c r="E1806" s="110" t="s">
        <v>33</v>
      </c>
      <c r="G1806" s="115" t="s">
        <v>4425</v>
      </c>
      <c r="H1806" s="155">
        <v>5.0999999999999996</v>
      </c>
      <c r="I1806" s="111" t="s">
        <v>1689</v>
      </c>
      <c r="J1806" s="81"/>
      <c r="K1806"/>
      <c r="L1806" s="42">
        <v>6931474738448</v>
      </c>
      <c r="M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/>
      <c r="BB1806"/>
      <c r="BC1806"/>
      <c r="BD1806"/>
      <c r="BE1806"/>
      <c r="BF1806"/>
      <c r="BG1806"/>
      <c r="BH1806"/>
      <c r="BI1806"/>
      <c r="BJ1806"/>
      <c r="BK1806"/>
      <c r="BL1806"/>
      <c r="BM1806"/>
      <c r="BN1806"/>
      <c r="BO1806"/>
      <c r="BP1806"/>
      <c r="BQ1806"/>
      <c r="BR1806"/>
      <c r="BS1806"/>
      <c r="BT1806"/>
      <c r="BU1806"/>
      <c r="BV1806"/>
      <c r="BW1806"/>
      <c r="BX1806"/>
      <c r="BY1806"/>
      <c r="BZ1806"/>
      <c r="CA1806"/>
      <c r="CB1806"/>
      <c r="CC1806"/>
      <c r="CD1806"/>
      <c r="CE1806"/>
      <c r="CF1806"/>
      <c r="CG1806"/>
      <c r="CH1806"/>
      <c r="CI1806"/>
      <c r="CJ1806"/>
      <c r="CK1806"/>
      <c r="CL1806"/>
      <c r="CM1806"/>
    </row>
    <row r="1807" spans="2:91" ht="22.35" customHeight="1" outlineLevel="4">
      <c r="B1807" s="82" t="str">
        <f t="shared" si="162"/>
        <v xml:space="preserve">                Дата-кабель BOROFONE BX43 Lightning (1,0 м,2.4 A) цвет: белый</v>
      </c>
      <c r="C1807" s="42">
        <v>35584</v>
      </c>
      <c r="D1807" s="70">
        <f t="shared" si="163"/>
        <v>3.24</v>
      </c>
      <c r="E1807" s="110" t="s">
        <v>33</v>
      </c>
      <c r="G1807" s="115" t="s">
        <v>4426</v>
      </c>
      <c r="H1807" s="155">
        <v>2.7</v>
      </c>
      <c r="I1807" s="111" t="s">
        <v>1826</v>
      </c>
      <c r="J1807" s="81"/>
      <c r="K1807"/>
      <c r="L1807" s="42">
        <v>6931474735584</v>
      </c>
      <c r="M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/>
      <c r="BB1807"/>
      <c r="BC1807"/>
      <c r="BD1807"/>
      <c r="BE1807"/>
      <c r="BF1807"/>
      <c r="BG1807"/>
      <c r="BH1807"/>
      <c r="BI1807"/>
      <c r="BJ1807"/>
      <c r="BK1807"/>
      <c r="BL1807"/>
      <c r="BM1807"/>
      <c r="BN1807"/>
      <c r="BO1807"/>
      <c r="BP1807"/>
      <c r="BQ1807"/>
      <c r="BR1807"/>
      <c r="BS1807"/>
      <c r="BT1807"/>
      <c r="BU1807"/>
      <c r="BV1807"/>
      <c r="BW1807"/>
      <c r="BX1807"/>
      <c r="BY1807"/>
      <c r="BZ1807"/>
      <c r="CA1807"/>
      <c r="CB1807"/>
      <c r="CC1807"/>
      <c r="CD1807"/>
      <c r="CE1807"/>
      <c r="CF1807"/>
      <c r="CG1807"/>
      <c r="CH1807"/>
      <c r="CI1807"/>
      <c r="CJ1807"/>
      <c r="CK1807"/>
      <c r="CL1807"/>
      <c r="CM1807"/>
    </row>
    <row r="1808" spans="2:91" ht="22.35" customHeight="1" outlineLevel="4">
      <c r="B1808" s="82" t="str">
        <f t="shared" si="162"/>
        <v xml:space="preserve">                Дата-кабель BOROFONE BX45 Lightning (1,0 м,нейлон,метал.коннектор 2.4 A) цвет: черный</v>
      </c>
      <c r="C1808" s="42">
        <v>36789</v>
      </c>
      <c r="D1808" s="70">
        <f t="shared" si="163"/>
        <v>6.3</v>
      </c>
      <c r="E1808" s="110" t="s">
        <v>33</v>
      </c>
      <c r="G1808" s="115" t="s">
        <v>4427</v>
      </c>
      <c r="H1808" s="155">
        <v>5.25</v>
      </c>
      <c r="I1808" s="111" t="s">
        <v>1689</v>
      </c>
      <c r="J1808" s="81"/>
      <c r="K1808"/>
      <c r="L1808" s="42">
        <v>6931474736789</v>
      </c>
      <c r="M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/>
      <c r="BB1808"/>
      <c r="BC1808"/>
      <c r="BD1808"/>
      <c r="BE1808"/>
      <c r="BF1808"/>
      <c r="BG1808"/>
      <c r="BH1808"/>
      <c r="BI1808"/>
      <c r="BJ1808"/>
      <c r="BK1808"/>
      <c r="BL1808"/>
      <c r="BM1808"/>
      <c r="BN1808"/>
      <c r="BO1808"/>
      <c r="BP1808"/>
      <c r="BQ1808"/>
      <c r="BR1808"/>
      <c r="BS1808"/>
      <c r="BT1808"/>
      <c r="BU1808"/>
      <c r="BV1808"/>
      <c r="BW1808"/>
      <c r="BX1808"/>
      <c r="BY1808"/>
      <c r="BZ1808"/>
      <c r="CA1808"/>
      <c r="CB1808"/>
      <c r="CC1808"/>
      <c r="CD1808"/>
      <c r="CE1808"/>
      <c r="CF1808"/>
      <c r="CG1808"/>
      <c r="CH1808"/>
      <c r="CI1808"/>
      <c r="CJ1808"/>
      <c r="CK1808"/>
      <c r="CL1808"/>
      <c r="CM1808"/>
    </row>
    <row r="1809" spans="2:91" ht="22.35" customHeight="1" outlineLevel="4">
      <c r="B1809" s="82" t="str">
        <f t="shared" si="162"/>
        <v xml:space="preserve">                Дата-кабель BOROFONE BX47 Lightning (1,0 м,2.4 A) цвет: белый</v>
      </c>
      <c r="C1809" s="42">
        <v>40670</v>
      </c>
      <c r="D1809" s="70">
        <f t="shared" si="163"/>
        <v>3.6719999999999997</v>
      </c>
      <c r="E1809" s="110" t="s">
        <v>33</v>
      </c>
      <c r="G1809" s="115" t="s">
        <v>4700</v>
      </c>
      <c r="H1809" s="155">
        <v>3.06</v>
      </c>
      <c r="I1809" s="111" t="s">
        <v>1689</v>
      </c>
      <c r="J1809" s="81"/>
      <c r="K1809"/>
      <c r="L1809" s="42">
        <v>6931474740670</v>
      </c>
      <c r="M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/>
      <c r="BB1809"/>
      <c r="BC1809"/>
      <c r="BD1809"/>
      <c r="BE1809"/>
      <c r="BF1809"/>
      <c r="BG1809"/>
      <c r="BH1809"/>
      <c r="BI1809"/>
      <c r="BJ1809"/>
      <c r="BK1809"/>
      <c r="BL1809"/>
      <c r="BM1809"/>
      <c r="BN1809"/>
      <c r="BO1809"/>
      <c r="BP1809"/>
      <c r="BQ1809"/>
      <c r="BR1809"/>
      <c r="BS1809"/>
      <c r="BT1809"/>
      <c r="BU1809"/>
      <c r="BV1809"/>
      <c r="BW1809"/>
      <c r="BX1809"/>
      <c r="BY1809"/>
      <c r="BZ1809"/>
      <c r="CA1809"/>
      <c r="CB1809"/>
      <c r="CC1809"/>
      <c r="CD1809"/>
      <c r="CE1809"/>
      <c r="CF1809"/>
      <c r="CG1809"/>
      <c r="CH1809"/>
      <c r="CI1809"/>
      <c r="CJ1809"/>
      <c r="CK1809"/>
      <c r="CL1809"/>
      <c r="CM1809"/>
    </row>
    <row r="1810" spans="2:91" ht="22.35" customHeight="1" outlineLevel="4">
      <c r="B1810" s="82" t="str">
        <f t="shared" si="162"/>
        <v xml:space="preserve">                Дата-кабель BOROFONE BX47 Lightning (1,0 м,2.4 A) цвет: черный</v>
      </c>
      <c r="C1810" s="42">
        <v>40663</v>
      </c>
      <c r="D1810" s="70">
        <f t="shared" si="163"/>
        <v>3.6719999999999997</v>
      </c>
      <c r="E1810" s="110" t="s">
        <v>33</v>
      </c>
      <c r="G1810" s="115" t="s">
        <v>4701</v>
      </c>
      <c r="H1810" s="155">
        <v>3.06</v>
      </c>
      <c r="I1810" s="111" t="s">
        <v>1689</v>
      </c>
      <c r="J1810" s="81"/>
      <c r="K1810"/>
      <c r="L1810" s="42">
        <v>6931474740663</v>
      </c>
      <c r="M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/>
      <c r="BB1810"/>
      <c r="BC1810"/>
      <c r="BD1810"/>
      <c r="BE1810"/>
      <c r="BF1810"/>
      <c r="BG1810"/>
      <c r="BH1810"/>
      <c r="BI1810"/>
      <c r="BJ1810"/>
      <c r="BK1810"/>
      <c r="BL1810"/>
      <c r="BM1810"/>
      <c r="BN1810"/>
      <c r="BO1810"/>
      <c r="BP1810"/>
      <c r="BQ1810"/>
      <c r="BR1810"/>
      <c r="BS1810"/>
      <c r="BT1810"/>
      <c r="BU1810"/>
      <c r="BV1810"/>
      <c r="BW1810"/>
      <c r="BX1810"/>
      <c r="BY1810"/>
      <c r="BZ1810"/>
      <c r="CA1810"/>
      <c r="CB1810"/>
      <c r="CC1810"/>
      <c r="CD1810"/>
      <c r="CE1810"/>
      <c r="CF1810"/>
      <c r="CG1810"/>
      <c r="CH1810"/>
      <c r="CI1810"/>
      <c r="CJ1810"/>
      <c r="CK1810"/>
      <c r="CL1810"/>
      <c r="CM1810"/>
    </row>
    <row r="1811" spans="2:91" ht="22.35" customHeight="1" outlineLevel="4">
      <c r="B1811" s="164" t="str">
        <f t="shared" si="162"/>
        <v xml:space="preserve">                Дата-кабель BOROFONE BX51 Lightning (1м., 2.4A), цвет: белый</v>
      </c>
      <c r="C1811" s="167">
        <v>43909</v>
      </c>
      <c r="D1811" s="70">
        <f t="shared" si="163"/>
        <v>2.34</v>
      </c>
      <c r="E1811" s="110" t="s">
        <v>33</v>
      </c>
      <c r="G1811" s="115" t="s">
        <v>4702</v>
      </c>
      <c r="H1811" s="155">
        <v>1.95</v>
      </c>
      <c r="I1811" s="111" t="s">
        <v>1689</v>
      </c>
      <c r="J1811" s="81"/>
      <c r="K1811"/>
      <c r="L1811" s="42">
        <v>6931474743909</v>
      </c>
      <c r="M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/>
      <c r="BB1811"/>
      <c r="BC1811"/>
      <c r="BD1811"/>
      <c r="BE1811"/>
      <c r="BF1811"/>
      <c r="BG1811"/>
      <c r="BH1811"/>
      <c r="BI1811"/>
      <c r="BJ1811"/>
      <c r="BK1811"/>
      <c r="BL1811"/>
      <c r="BM1811"/>
      <c r="BN1811"/>
      <c r="BO1811"/>
      <c r="BP1811"/>
      <c r="BQ1811"/>
      <c r="BR1811"/>
      <c r="BS1811"/>
      <c r="BT1811"/>
      <c r="BU1811"/>
      <c r="BV1811"/>
      <c r="BW1811"/>
      <c r="BX1811"/>
      <c r="BY1811"/>
      <c r="BZ1811"/>
      <c r="CA1811"/>
      <c r="CB1811"/>
      <c r="CC1811"/>
      <c r="CD1811"/>
      <c r="CE1811"/>
      <c r="CF1811"/>
      <c r="CG1811"/>
      <c r="CH1811"/>
      <c r="CI1811"/>
      <c r="CJ1811"/>
      <c r="CK1811"/>
      <c r="CL1811"/>
      <c r="CM1811"/>
    </row>
    <row r="1812" spans="2:91" ht="22.35" customHeight="1" outlineLevel="4">
      <c r="B1812" s="164" t="str">
        <f t="shared" si="162"/>
        <v xml:space="preserve">                Дата-кабель BOROFONE BX51 Lightning (1м., 2.4A), цвет: черный</v>
      </c>
      <c r="C1812" s="167">
        <v>43893</v>
      </c>
      <c r="D1812" s="70">
        <f t="shared" si="163"/>
        <v>2.34</v>
      </c>
      <c r="E1812" s="110" t="s">
        <v>33</v>
      </c>
      <c r="G1812" s="115" t="s">
        <v>4703</v>
      </c>
      <c r="H1812" s="155">
        <v>1.95</v>
      </c>
      <c r="I1812" s="111" t="s">
        <v>1689</v>
      </c>
      <c r="J1812" s="81"/>
      <c r="K1812"/>
      <c r="L1812" s="42">
        <v>6931474743893</v>
      </c>
      <c r="M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/>
      <c r="BB1812"/>
      <c r="BC1812"/>
      <c r="BD1812"/>
      <c r="BE1812"/>
      <c r="BF1812"/>
      <c r="BG1812"/>
      <c r="BH1812"/>
      <c r="BI1812"/>
      <c r="BJ1812"/>
      <c r="BK1812"/>
      <c r="BL1812"/>
      <c r="BM1812"/>
      <c r="BN1812"/>
      <c r="BO1812"/>
      <c r="BP1812"/>
      <c r="BQ1812"/>
      <c r="BR1812"/>
      <c r="BS1812"/>
      <c r="BT1812"/>
      <c r="BU1812"/>
      <c r="BV1812"/>
      <c r="BW1812"/>
      <c r="BX1812"/>
      <c r="BY1812"/>
      <c r="BZ1812"/>
      <c r="CA1812"/>
      <c r="CB1812"/>
      <c r="CC1812"/>
      <c r="CD1812"/>
      <c r="CE1812"/>
      <c r="CF1812"/>
      <c r="CG1812"/>
      <c r="CH1812"/>
      <c r="CI1812"/>
      <c r="CJ1812"/>
      <c r="CK1812"/>
      <c r="CL1812"/>
      <c r="CM1812"/>
    </row>
    <row r="1813" spans="2:91" ht="22.35" customHeight="1" outlineLevel="4">
      <c r="B1813" s="100" t="str">
        <f t="shared" si="162"/>
        <v xml:space="preserve">                Дата-кабель BOROFONE BX54 Lightning (1м.,нейлон 2.4A) цвет:красный</v>
      </c>
      <c r="C1813" s="102">
        <v>45804</v>
      </c>
      <c r="D1813" s="70">
        <f t="shared" si="163"/>
        <v>2.88</v>
      </c>
      <c r="E1813" s="110" t="s">
        <v>33</v>
      </c>
      <c r="G1813" s="115" t="s">
        <v>5292</v>
      </c>
      <c r="H1813" s="155">
        <v>2.4</v>
      </c>
      <c r="I1813" s="111" t="s">
        <v>1826</v>
      </c>
      <c r="J1813" s="81"/>
      <c r="K1813"/>
      <c r="L1813" s="42">
        <v>6931474745804</v>
      </c>
      <c r="M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/>
      <c r="BB1813"/>
      <c r="BC1813"/>
      <c r="BD1813"/>
      <c r="BE1813"/>
      <c r="BF1813"/>
      <c r="BG1813"/>
      <c r="BH1813"/>
      <c r="BI1813"/>
      <c r="BJ1813"/>
      <c r="BK1813"/>
      <c r="BL1813"/>
      <c r="BM1813"/>
      <c r="BN1813"/>
      <c r="BO1813"/>
      <c r="BP1813"/>
      <c r="BQ1813"/>
      <c r="BR1813"/>
      <c r="BS1813"/>
      <c r="BT1813"/>
      <c r="BU1813"/>
      <c r="BV1813"/>
      <c r="BW1813"/>
      <c r="BX1813"/>
      <c r="BY1813"/>
      <c r="BZ1813"/>
      <c r="CA1813"/>
      <c r="CB1813"/>
      <c r="CC1813"/>
      <c r="CD1813"/>
      <c r="CE1813"/>
      <c r="CF1813"/>
      <c r="CG1813"/>
      <c r="CH1813"/>
      <c r="CI1813"/>
      <c r="CJ1813"/>
      <c r="CK1813"/>
      <c r="CL1813"/>
      <c r="CM1813"/>
    </row>
    <row r="1814" spans="2:91" ht="22.35" customHeight="1" outlineLevel="4">
      <c r="B1814" s="100" t="str">
        <f t="shared" si="162"/>
        <v xml:space="preserve">                Дата-кабель BOROFONE BX54 Lightning (1м.,нейлон 2.4A) цвет:черный</v>
      </c>
      <c r="C1814" s="102">
        <v>45798</v>
      </c>
      <c r="D1814" s="70">
        <f t="shared" si="163"/>
        <v>2.88</v>
      </c>
      <c r="E1814" s="110" t="s">
        <v>33</v>
      </c>
      <c r="G1814" s="115" t="s">
        <v>5293</v>
      </c>
      <c r="H1814" s="155">
        <v>2.4</v>
      </c>
      <c r="I1814" s="111" t="s">
        <v>1826</v>
      </c>
      <c r="J1814" s="81"/>
      <c r="K1814"/>
      <c r="L1814" s="42">
        <v>6931474745798</v>
      </c>
      <c r="M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/>
      <c r="BB1814"/>
      <c r="BC1814"/>
      <c r="BD1814"/>
      <c r="BE1814"/>
      <c r="BF1814"/>
      <c r="BG1814"/>
      <c r="BH1814"/>
      <c r="BI1814"/>
      <c r="BJ1814"/>
      <c r="BK1814"/>
      <c r="BL1814"/>
      <c r="BM1814"/>
      <c r="BN1814"/>
      <c r="BO1814"/>
      <c r="BP1814"/>
      <c r="BQ1814"/>
      <c r="BR1814"/>
      <c r="BS1814"/>
      <c r="BT1814"/>
      <c r="BU1814"/>
      <c r="BV1814"/>
      <c r="BW1814"/>
      <c r="BX1814"/>
      <c r="BY1814"/>
      <c r="BZ1814"/>
      <c r="CA1814"/>
      <c r="CB1814"/>
      <c r="CC1814"/>
      <c r="CD1814"/>
      <c r="CE1814"/>
      <c r="CF1814"/>
      <c r="CG1814"/>
      <c r="CH1814"/>
      <c r="CI1814"/>
      <c r="CJ1814"/>
      <c r="CK1814"/>
      <c r="CL1814"/>
      <c r="CM1814"/>
    </row>
    <row r="1815" spans="2:91" ht="22.35" customHeight="1" outlineLevel="4">
      <c r="B1815" s="82" t="str">
        <f t="shared" si="162"/>
        <v xml:space="preserve">                Дата-кабель Hoco S13 Lightning (таймер, 1.2 м) цвет: черный</v>
      </c>
      <c r="C1815" s="42">
        <v>13124</v>
      </c>
      <c r="D1815" s="70">
        <f t="shared" si="163"/>
        <v>19.871999999999996</v>
      </c>
      <c r="E1815" s="110" t="s">
        <v>33</v>
      </c>
      <c r="G1815" s="115" t="s">
        <v>3158</v>
      </c>
      <c r="H1815" s="155">
        <v>16.559999999999999</v>
      </c>
      <c r="I1815" s="111" t="s">
        <v>1826</v>
      </c>
      <c r="J1815" s="81"/>
      <c r="K1815"/>
      <c r="L1815" s="42">
        <v>6931474713124</v>
      </c>
      <c r="M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/>
      <c r="BB1815"/>
      <c r="BC1815"/>
      <c r="BD1815"/>
      <c r="BE1815"/>
      <c r="BF1815"/>
      <c r="BG1815"/>
      <c r="BH1815"/>
      <c r="BI1815"/>
      <c r="BJ1815"/>
      <c r="BK1815"/>
      <c r="BL1815"/>
      <c r="BM1815"/>
      <c r="BN1815"/>
      <c r="BO1815"/>
      <c r="BP1815"/>
      <c r="BQ1815"/>
      <c r="BR1815"/>
      <c r="BS1815"/>
      <c r="BT1815"/>
      <c r="BU1815"/>
      <c r="BV1815"/>
      <c r="BW1815"/>
      <c r="BX1815"/>
      <c r="BY1815"/>
      <c r="BZ1815"/>
      <c r="CA1815"/>
      <c r="CB1815"/>
      <c r="CC1815"/>
      <c r="CD1815"/>
      <c r="CE1815"/>
      <c r="CF1815"/>
      <c r="CG1815"/>
      <c r="CH1815"/>
      <c r="CI1815"/>
      <c r="CJ1815"/>
      <c r="CK1815"/>
      <c r="CL1815"/>
      <c r="CM1815"/>
    </row>
    <row r="1816" spans="2:91" ht="22.35" customHeight="1" outlineLevel="4">
      <c r="B1816" s="82" t="str">
        <f t="shared" si="162"/>
        <v xml:space="preserve">                Дата-кабель Hoco S4 Lightning (1.2 м., дисплей+время зарядки., 2.4A) цвет: чёрный</v>
      </c>
      <c r="C1816" s="46">
        <v>5808</v>
      </c>
      <c r="D1816" s="70">
        <f t="shared" si="163"/>
        <v>17.639999999999997</v>
      </c>
      <c r="E1816" s="110" t="s">
        <v>33</v>
      </c>
      <c r="G1816" s="115" t="s">
        <v>4021</v>
      </c>
      <c r="H1816" s="155">
        <v>14.7</v>
      </c>
      <c r="I1816" s="111" t="s">
        <v>1728</v>
      </c>
      <c r="J1816" s="81"/>
      <c r="K1816"/>
      <c r="L1816" s="42">
        <v>6931474705808</v>
      </c>
      <c r="M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/>
      <c r="BB1816"/>
      <c r="BC1816"/>
      <c r="BD1816"/>
      <c r="BE1816"/>
      <c r="BF1816"/>
      <c r="BG1816"/>
      <c r="BH1816"/>
      <c r="BI1816"/>
      <c r="BJ1816"/>
      <c r="BK1816"/>
      <c r="BL1816"/>
      <c r="BM1816"/>
      <c r="BN1816"/>
      <c r="BO1816"/>
      <c r="BP1816"/>
      <c r="BQ1816"/>
      <c r="BR1816"/>
      <c r="BS1816"/>
      <c r="BT1816"/>
      <c r="BU1816"/>
      <c r="BV1816"/>
      <c r="BW1816"/>
      <c r="BX1816"/>
      <c r="BY1816"/>
      <c r="BZ1816"/>
      <c r="CA1816"/>
      <c r="CB1816"/>
      <c r="CC1816"/>
      <c r="CD1816"/>
      <c r="CE1816"/>
      <c r="CF1816"/>
      <c r="CG1816"/>
      <c r="CH1816"/>
      <c r="CI1816"/>
      <c r="CJ1816"/>
      <c r="CK1816"/>
      <c r="CL1816"/>
      <c r="CM1816"/>
    </row>
    <row r="1817" spans="2:91" ht="22.35" customHeight="1" outlineLevel="4">
      <c r="B1817" s="82" t="str">
        <f t="shared" si="162"/>
        <v xml:space="preserve">                Дата-кабель Hoco S6 Lightning (таймер, 1.2 м) цвет: черный</v>
      </c>
      <c r="C1817" s="46">
        <v>9714</v>
      </c>
      <c r="D1817" s="70">
        <f t="shared" si="163"/>
        <v>23.4</v>
      </c>
      <c r="E1817" s="110" t="s">
        <v>33</v>
      </c>
      <c r="G1817" s="115" t="s">
        <v>3159</v>
      </c>
      <c r="H1817" s="155">
        <v>19.5</v>
      </c>
      <c r="I1817" s="111" t="s">
        <v>32</v>
      </c>
      <c r="J1817" s="81"/>
      <c r="K1817"/>
      <c r="L1817" s="42">
        <v>6931474709714</v>
      </c>
      <c r="M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/>
      <c r="BB1817"/>
      <c r="BC1817"/>
      <c r="BD1817"/>
      <c r="BE1817"/>
      <c r="BF1817"/>
      <c r="BG1817"/>
      <c r="BH1817"/>
      <c r="BI1817"/>
      <c r="BJ1817"/>
      <c r="BK1817"/>
      <c r="BL1817"/>
      <c r="BM1817"/>
      <c r="BN1817"/>
      <c r="BO1817"/>
      <c r="BP1817"/>
      <c r="BQ1817"/>
      <c r="BR1817"/>
      <c r="BS1817"/>
      <c r="BT1817"/>
      <c r="BU1817"/>
      <c r="BV1817"/>
      <c r="BW1817"/>
      <c r="BX1817"/>
      <c r="BY1817"/>
      <c r="BZ1817"/>
      <c r="CA1817"/>
      <c r="CB1817"/>
      <c r="CC1817"/>
      <c r="CD1817"/>
      <c r="CE1817"/>
      <c r="CF1817"/>
      <c r="CG1817"/>
      <c r="CH1817"/>
      <c r="CI1817"/>
      <c r="CJ1817"/>
      <c r="CK1817"/>
      <c r="CL1817"/>
      <c r="CM1817"/>
    </row>
    <row r="1818" spans="2:91" ht="22.35" customHeight="1" outlineLevel="4">
      <c r="B1818" s="82" t="str">
        <f t="shared" si="162"/>
        <v xml:space="preserve">                Дата-кабель Hoco S8 Lightning (магнитный, 1.2 м) цвет: черный</v>
      </c>
      <c r="C1818" s="42">
        <v>12592</v>
      </c>
      <c r="D1818" s="70">
        <f t="shared" si="163"/>
        <v>24.479999999999997</v>
      </c>
      <c r="E1818" s="110" t="s">
        <v>33</v>
      </c>
      <c r="G1818" s="115" t="s">
        <v>4022</v>
      </c>
      <c r="H1818" s="155">
        <v>20.399999999999999</v>
      </c>
      <c r="I1818" s="111" t="s">
        <v>32</v>
      </c>
      <c r="J1818" s="81"/>
      <c r="K1818"/>
      <c r="L1818" s="42">
        <v>6931474712592</v>
      </c>
      <c r="M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/>
      <c r="BB1818"/>
      <c r="BC1818"/>
      <c r="BD1818"/>
      <c r="BE1818"/>
      <c r="BF1818"/>
      <c r="BG1818"/>
      <c r="BH1818"/>
      <c r="BI1818"/>
      <c r="BJ1818"/>
      <c r="BK1818"/>
      <c r="BL1818"/>
      <c r="BM1818"/>
      <c r="BN1818"/>
      <c r="BO1818"/>
      <c r="BP1818"/>
      <c r="BQ1818"/>
      <c r="BR1818"/>
      <c r="BS1818"/>
      <c r="BT1818"/>
      <c r="BU1818"/>
      <c r="BV1818"/>
      <c r="BW1818"/>
      <c r="BX1818"/>
      <c r="BY1818"/>
      <c r="BZ1818"/>
      <c r="CA1818"/>
      <c r="CB1818"/>
      <c r="CC1818"/>
      <c r="CD1818"/>
      <c r="CE1818"/>
      <c r="CF1818"/>
      <c r="CG1818"/>
      <c r="CH1818"/>
      <c r="CI1818"/>
      <c r="CJ1818"/>
      <c r="CK1818"/>
      <c r="CL1818"/>
      <c r="CM1818"/>
    </row>
    <row r="1819" spans="2:91" ht="22.35" customHeight="1" outlineLevel="4">
      <c r="B1819" s="82" t="str">
        <f t="shared" si="162"/>
        <v xml:space="preserve">                Дата-кабель Hoco U39 Rapid  Lightning (1.0 м) Золото-черный</v>
      </c>
      <c r="C1819" s="42">
        <v>77367</v>
      </c>
      <c r="D1819" s="70">
        <f t="shared" si="163"/>
        <v>5.76</v>
      </c>
      <c r="E1819" s="110" t="s">
        <v>33</v>
      </c>
      <c r="G1819" s="115" t="s">
        <v>2367</v>
      </c>
      <c r="H1819" s="155">
        <v>4.8</v>
      </c>
      <c r="I1819" s="111" t="s">
        <v>1728</v>
      </c>
      <c r="J1819" s="91"/>
      <c r="K1819"/>
      <c r="L1819" s="42">
        <v>6957531077367</v>
      </c>
      <c r="M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/>
      <c r="BB1819"/>
      <c r="BC1819"/>
      <c r="BD1819"/>
      <c r="BE1819"/>
      <c r="BF1819"/>
      <c r="BG1819"/>
      <c r="BH1819"/>
      <c r="BI1819"/>
      <c r="BJ1819"/>
      <c r="BK1819"/>
      <c r="BL1819"/>
      <c r="BM1819"/>
      <c r="BN1819"/>
      <c r="BO1819"/>
      <c r="BP1819"/>
      <c r="BQ1819"/>
      <c r="BR1819"/>
      <c r="BS1819"/>
      <c r="BT1819"/>
      <c r="BU1819"/>
      <c r="BV1819"/>
      <c r="BW1819"/>
      <c r="BX1819"/>
      <c r="BY1819"/>
      <c r="BZ1819"/>
      <c r="CA1819"/>
      <c r="CB1819"/>
      <c r="CC1819"/>
      <c r="CD1819"/>
      <c r="CE1819"/>
      <c r="CF1819"/>
      <c r="CG1819"/>
      <c r="CH1819"/>
      <c r="CI1819"/>
      <c r="CJ1819"/>
      <c r="CK1819"/>
      <c r="CL1819"/>
      <c r="CM1819"/>
    </row>
    <row r="1820" spans="2:91" ht="22.35" customHeight="1" outlineLevel="4">
      <c r="B1820" s="82" t="str">
        <f t="shared" si="162"/>
        <v xml:space="preserve">                Дата-кабель Hoco U39 Rapid  Lightning (1.0 м) Красный-черный</v>
      </c>
      <c r="C1820" s="42">
        <v>77343</v>
      </c>
      <c r="D1820" s="70">
        <f t="shared" si="163"/>
        <v>8.1</v>
      </c>
      <c r="E1820" s="110" t="s">
        <v>33</v>
      </c>
      <c r="G1820" s="115" t="s">
        <v>2368</v>
      </c>
      <c r="H1820" s="155">
        <v>6.75</v>
      </c>
      <c r="I1820" s="111" t="s">
        <v>1728</v>
      </c>
      <c r="J1820" s="81"/>
      <c r="K1820"/>
      <c r="L1820" s="42">
        <v>6957531077343</v>
      </c>
      <c r="M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/>
      <c r="BB1820"/>
      <c r="BC1820"/>
      <c r="BD1820"/>
      <c r="BE1820"/>
      <c r="BF1820"/>
      <c r="BG1820"/>
      <c r="BH1820"/>
      <c r="BI1820"/>
      <c r="BJ1820"/>
      <c r="BK1820"/>
      <c r="BL1820"/>
      <c r="BM1820"/>
      <c r="BN1820"/>
      <c r="BO1820"/>
      <c r="BP1820"/>
      <c r="BQ1820"/>
      <c r="BR1820"/>
      <c r="BS1820"/>
      <c r="BT1820"/>
      <c r="BU1820"/>
      <c r="BV1820"/>
      <c r="BW1820"/>
      <c r="BX1820"/>
      <c r="BY1820"/>
      <c r="BZ1820"/>
      <c r="CA1820"/>
      <c r="CB1820"/>
      <c r="CC1820"/>
      <c r="CD1820"/>
      <c r="CE1820"/>
      <c r="CF1820"/>
      <c r="CG1820"/>
      <c r="CH1820"/>
      <c r="CI1820"/>
      <c r="CJ1820"/>
      <c r="CK1820"/>
      <c r="CL1820"/>
      <c r="CM1820"/>
    </row>
    <row r="1821" spans="2:91" ht="22.35" customHeight="1" outlineLevel="4">
      <c r="B1821" s="82" t="str">
        <f t="shared" si="162"/>
        <v xml:space="preserve">                Дата-кабель Hoco U39 Rapid  Lightning (1.0 м) Синий-черный</v>
      </c>
      <c r="C1821" s="42">
        <v>77350</v>
      </c>
      <c r="D1821" s="70">
        <f t="shared" si="163"/>
        <v>5.76</v>
      </c>
      <c r="E1821" s="110" t="s">
        <v>33</v>
      </c>
      <c r="G1821" s="115" t="s">
        <v>2369</v>
      </c>
      <c r="H1821" s="155">
        <v>4.8</v>
      </c>
      <c r="I1821" s="111" t="s">
        <v>1728</v>
      </c>
      <c r="J1821" s="81"/>
      <c r="K1821"/>
      <c r="L1821" s="42">
        <v>6957531077350</v>
      </c>
      <c r="M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/>
      <c r="BB1821"/>
      <c r="BC1821"/>
      <c r="BD1821"/>
      <c r="BE1821"/>
      <c r="BF1821"/>
      <c r="BG1821"/>
      <c r="BH1821"/>
      <c r="BI1821"/>
      <c r="BJ1821"/>
      <c r="BK1821"/>
      <c r="BL1821"/>
      <c r="BM1821"/>
      <c r="BN1821"/>
      <c r="BO1821"/>
      <c r="BP1821"/>
      <c r="BQ1821"/>
      <c r="BR1821"/>
      <c r="BS1821"/>
      <c r="BT1821"/>
      <c r="BU1821"/>
      <c r="BV1821"/>
      <c r="BW1821"/>
      <c r="BX1821"/>
      <c r="BY1821"/>
      <c r="BZ1821"/>
      <c r="CA1821"/>
      <c r="CB1821"/>
      <c r="CC1821"/>
      <c r="CD1821"/>
      <c r="CE1821"/>
      <c r="CF1821"/>
      <c r="CG1821"/>
      <c r="CH1821"/>
      <c r="CI1821"/>
      <c r="CJ1821"/>
      <c r="CK1821"/>
      <c r="CL1821"/>
      <c r="CM1821"/>
    </row>
    <row r="1822" spans="2:91" ht="22.35" customHeight="1" outlineLevel="4">
      <c r="B1822" s="82" t="str">
        <f t="shared" si="162"/>
        <v xml:space="preserve">                Дата-кабель Hoco U51 Lightning (1.2 м, присоски, 2A) цвет: чёрный</v>
      </c>
      <c r="C1822" s="42">
        <v>94180</v>
      </c>
      <c r="D1822" s="70">
        <f t="shared" si="163"/>
        <v>16.02</v>
      </c>
      <c r="E1822" s="110" t="s">
        <v>33</v>
      </c>
      <c r="G1822" s="115" t="s">
        <v>2370</v>
      </c>
      <c r="H1822" s="155">
        <v>13.35</v>
      </c>
      <c r="I1822" s="111" t="s">
        <v>1728</v>
      </c>
      <c r="J1822" s="81"/>
      <c r="K1822"/>
      <c r="L1822" s="42">
        <v>6957531094180</v>
      </c>
      <c r="M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/>
      <c r="BB1822"/>
      <c r="BC1822"/>
      <c r="BD1822"/>
      <c r="BE1822"/>
      <c r="BF1822"/>
      <c r="BG1822"/>
      <c r="BH1822"/>
      <c r="BI1822"/>
      <c r="BJ1822"/>
      <c r="BK1822"/>
      <c r="BL1822"/>
      <c r="BM1822"/>
      <c r="BN1822"/>
      <c r="BO1822"/>
      <c r="BP1822"/>
      <c r="BQ1822"/>
      <c r="BR1822"/>
      <c r="BS1822"/>
      <c r="BT1822"/>
      <c r="BU1822"/>
      <c r="BV1822"/>
      <c r="BW1822"/>
      <c r="BX1822"/>
      <c r="BY1822"/>
      <c r="BZ1822"/>
      <c r="CA1822"/>
      <c r="CB1822"/>
      <c r="CC1822"/>
      <c r="CD1822"/>
      <c r="CE1822"/>
      <c r="CF1822"/>
      <c r="CG1822"/>
      <c r="CH1822"/>
      <c r="CI1822"/>
      <c r="CJ1822"/>
      <c r="CK1822"/>
      <c r="CL1822"/>
      <c r="CM1822"/>
    </row>
    <row r="1823" spans="2:91" ht="22.35" customHeight="1" outlineLevel="4">
      <c r="B1823" s="82" t="str">
        <f t="shared" si="162"/>
        <v xml:space="preserve">                Дата-кабель Hoco U55 Lightning (1.2 м, двусторонний USB-штекер, 2.4A) цвет: красный</v>
      </c>
      <c r="C1823" s="42">
        <v>96252</v>
      </c>
      <c r="D1823" s="70">
        <f t="shared" si="163"/>
        <v>7.919999999999999</v>
      </c>
      <c r="E1823" s="110" t="s">
        <v>33</v>
      </c>
      <c r="G1823" s="115" t="s">
        <v>2371</v>
      </c>
      <c r="H1823" s="155">
        <v>6.6</v>
      </c>
      <c r="I1823" s="111" t="s">
        <v>1728</v>
      </c>
      <c r="J1823" s="81"/>
      <c r="K1823"/>
      <c r="L1823" s="42">
        <v>6957531096252</v>
      </c>
      <c r="M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/>
      <c r="BB1823"/>
      <c r="BC1823"/>
      <c r="BD1823"/>
      <c r="BE1823"/>
      <c r="BF1823"/>
      <c r="BG1823"/>
      <c r="BH1823"/>
      <c r="BI1823"/>
      <c r="BJ1823"/>
      <c r="BK1823"/>
      <c r="BL1823"/>
      <c r="BM1823"/>
      <c r="BN1823"/>
      <c r="BO1823"/>
      <c r="BP1823"/>
      <c r="BQ1823"/>
      <c r="BR1823"/>
      <c r="BS1823"/>
      <c r="BT1823"/>
      <c r="BU1823"/>
      <c r="BV1823"/>
      <c r="BW1823"/>
      <c r="BX1823"/>
      <c r="BY1823"/>
      <c r="BZ1823"/>
      <c r="CA1823"/>
      <c r="CB1823"/>
      <c r="CC1823"/>
      <c r="CD1823"/>
      <c r="CE1823"/>
      <c r="CF1823"/>
      <c r="CG1823"/>
      <c r="CH1823"/>
      <c r="CI1823"/>
      <c r="CJ1823"/>
      <c r="CK1823"/>
      <c r="CL1823"/>
      <c r="CM1823"/>
    </row>
    <row r="1824" spans="2:91" ht="22.35" customHeight="1" outlineLevel="4">
      <c r="B1824" s="82" t="str">
        <f t="shared" si="162"/>
        <v xml:space="preserve">                Дата-кабель Hoco U55 Lightning (1.2 м, двусторонний USB-штекер, 2.4A) цвет: чёрный</v>
      </c>
      <c r="C1824" s="42">
        <v>96269</v>
      </c>
      <c r="D1824" s="70">
        <f t="shared" si="163"/>
        <v>7.919999999999999</v>
      </c>
      <c r="E1824" s="110" t="s">
        <v>33</v>
      </c>
      <c r="G1824" s="115" t="s">
        <v>2372</v>
      </c>
      <c r="H1824" s="155">
        <v>6.6</v>
      </c>
      <c r="I1824" s="111" t="s">
        <v>1728</v>
      </c>
      <c r="J1824" s="81"/>
      <c r="K1824"/>
      <c r="L1824" s="42">
        <v>6957531096269</v>
      </c>
      <c r="M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</row>
    <row r="1825" spans="2:91" ht="22.35" customHeight="1" outlineLevel="4">
      <c r="B1825" s="82" t="str">
        <f t="shared" si="162"/>
        <v xml:space="preserve">                Дата-кабель Hoco U56 Lightning (1.2 м., металл, 2.4A) цвет: золотой</v>
      </c>
      <c r="C1825" s="42">
        <v>96207</v>
      </c>
      <c r="D1825" s="70">
        <f t="shared" si="163"/>
        <v>14.76</v>
      </c>
      <c r="E1825" s="110" t="s">
        <v>33</v>
      </c>
      <c r="G1825" s="115" t="s">
        <v>2373</v>
      </c>
      <c r="H1825" s="155">
        <v>12.3</v>
      </c>
      <c r="I1825" s="111" t="s">
        <v>1728</v>
      </c>
      <c r="J1825" s="81"/>
      <c r="K1825"/>
      <c r="L1825" s="42">
        <v>6957531096207</v>
      </c>
      <c r="M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/>
      <c r="BB1825"/>
      <c r="BC1825"/>
      <c r="BD1825"/>
      <c r="BE1825"/>
      <c r="BF1825"/>
      <c r="BG1825"/>
      <c r="BH1825"/>
      <c r="BI1825"/>
      <c r="BJ1825"/>
      <c r="BK1825"/>
      <c r="BL1825"/>
      <c r="BM1825"/>
      <c r="BN1825"/>
      <c r="BO1825"/>
      <c r="BP1825"/>
      <c r="BQ1825"/>
      <c r="BR1825"/>
      <c r="BS1825"/>
      <c r="BT1825"/>
      <c r="BU1825"/>
      <c r="BV1825"/>
      <c r="BW1825"/>
      <c r="BX1825"/>
      <c r="BY1825"/>
      <c r="BZ1825"/>
      <c r="CA1825"/>
      <c r="CB1825"/>
      <c r="CC1825"/>
      <c r="CD1825"/>
      <c r="CE1825"/>
      <c r="CF1825"/>
      <c r="CG1825"/>
      <c r="CH1825"/>
      <c r="CI1825"/>
      <c r="CJ1825"/>
      <c r="CK1825"/>
      <c r="CL1825"/>
      <c r="CM1825"/>
    </row>
    <row r="1826" spans="2:91" ht="22.35" customHeight="1" outlineLevel="4">
      <c r="B1826" s="82" t="str">
        <f t="shared" si="162"/>
        <v xml:space="preserve">                Дата-кабель Hoco U56 Lightning (1.2 м., металл, 2.4A) цвет: серый металлик</v>
      </c>
      <c r="C1826" s="42">
        <v>96191</v>
      </c>
      <c r="D1826" s="70">
        <f t="shared" si="163"/>
        <v>14.76</v>
      </c>
      <c r="E1826" s="110" t="s">
        <v>33</v>
      </c>
      <c r="G1826" s="115" t="s">
        <v>2374</v>
      </c>
      <c r="H1826" s="155">
        <v>12.3</v>
      </c>
      <c r="I1826" s="111" t="s">
        <v>1728</v>
      </c>
      <c r="J1826" s="81"/>
      <c r="K1826"/>
      <c r="L1826" s="42">
        <v>6957531096191</v>
      </c>
      <c r="M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/>
      <c r="BB1826"/>
      <c r="BC1826"/>
      <c r="BD1826"/>
      <c r="BE1826"/>
      <c r="BF1826"/>
      <c r="BG1826"/>
      <c r="BH1826"/>
      <c r="BI1826"/>
      <c r="BJ1826"/>
      <c r="BK1826"/>
      <c r="BL1826"/>
      <c r="BM1826"/>
      <c r="BN1826"/>
      <c r="BO1826"/>
      <c r="BP1826"/>
      <c r="BQ1826"/>
      <c r="BR1826"/>
      <c r="BS1826"/>
      <c r="BT1826"/>
      <c r="BU1826"/>
      <c r="BV1826"/>
      <c r="BW1826"/>
      <c r="BX1826"/>
      <c r="BY1826"/>
      <c r="BZ1826"/>
      <c r="CA1826"/>
      <c r="CB1826"/>
      <c r="CC1826"/>
      <c r="CD1826"/>
      <c r="CE1826"/>
      <c r="CF1826"/>
      <c r="CG1826"/>
      <c r="CH1826"/>
      <c r="CI1826"/>
      <c r="CJ1826"/>
      <c r="CK1826"/>
      <c r="CL1826"/>
      <c r="CM1826"/>
    </row>
    <row r="1827" spans="2:91" ht="22.35" customHeight="1" outlineLevel="4">
      <c r="B1827" s="82" t="str">
        <f t="shared" si="162"/>
        <v xml:space="preserve">                Дата-кабель Hoco U72 Lightning (силиконовый, 1.2 м.,2.4A) цвет: белый</v>
      </c>
      <c r="C1827" s="42">
        <v>13254</v>
      </c>
      <c r="D1827" s="70">
        <f t="shared" si="163"/>
        <v>10.44</v>
      </c>
      <c r="E1827" s="110" t="s">
        <v>33</v>
      </c>
      <c r="G1827" s="115" t="s">
        <v>4023</v>
      </c>
      <c r="H1827" s="155">
        <v>8.6999999999999993</v>
      </c>
      <c r="I1827" s="111" t="s">
        <v>1689</v>
      </c>
      <c r="J1827" s="91"/>
      <c r="K1827"/>
      <c r="L1827" s="42">
        <v>6931474713254</v>
      </c>
      <c r="M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/>
      <c r="BB1827"/>
      <c r="BC1827"/>
      <c r="BD1827"/>
      <c r="BE1827"/>
      <c r="BF1827"/>
      <c r="BG1827"/>
      <c r="BH1827"/>
      <c r="BI1827"/>
      <c r="BJ1827"/>
      <c r="BK1827"/>
      <c r="BL1827"/>
      <c r="BM1827"/>
      <c r="BN1827"/>
      <c r="BO1827"/>
      <c r="BP1827"/>
      <c r="BQ1827"/>
      <c r="BR1827"/>
      <c r="BS1827"/>
      <c r="BT1827"/>
      <c r="BU1827"/>
      <c r="BV1827"/>
      <c r="BW1827"/>
      <c r="BX1827"/>
      <c r="BY1827"/>
      <c r="BZ1827"/>
      <c r="CA1827"/>
      <c r="CB1827"/>
      <c r="CC1827"/>
      <c r="CD1827"/>
      <c r="CE1827"/>
      <c r="CF1827"/>
      <c r="CG1827"/>
      <c r="CH1827"/>
      <c r="CI1827"/>
      <c r="CJ1827"/>
      <c r="CK1827"/>
      <c r="CL1827"/>
      <c r="CM1827"/>
    </row>
    <row r="1828" spans="2:91" ht="22.35" customHeight="1" outlineLevel="4">
      <c r="B1828" s="82" t="str">
        <f t="shared" si="162"/>
        <v xml:space="preserve">                Дата-кабель Hoco U75 Lightning (магнитный, 1.2 м) цвет: черный</v>
      </c>
      <c r="C1828" s="42">
        <v>16163</v>
      </c>
      <c r="D1828" s="70">
        <f t="shared" si="163"/>
        <v>17.28</v>
      </c>
      <c r="E1828" s="110" t="s">
        <v>33</v>
      </c>
      <c r="G1828" s="115" t="s">
        <v>3160</v>
      </c>
      <c r="H1828" s="155">
        <v>14.4</v>
      </c>
      <c r="I1828" s="111" t="s">
        <v>1826</v>
      </c>
      <c r="J1828" s="81"/>
      <c r="K1828"/>
      <c r="L1828" s="42">
        <v>6931474716163</v>
      </c>
      <c r="M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/>
      <c r="BB1828"/>
      <c r="BC1828"/>
      <c r="BD1828"/>
      <c r="BE1828"/>
      <c r="BF1828"/>
      <c r="BG1828"/>
      <c r="BH1828"/>
      <c r="BI1828"/>
      <c r="BJ1828"/>
      <c r="BK1828"/>
      <c r="BL1828"/>
      <c r="BM1828"/>
      <c r="BN1828"/>
      <c r="BO1828"/>
      <c r="BP1828"/>
      <c r="BQ1828"/>
      <c r="BR1828"/>
      <c r="BS1828"/>
      <c r="BT1828"/>
      <c r="BU1828"/>
      <c r="BV1828"/>
      <c r="BW1828"/>
      <c r="BX1828"/>
      <c r="BY1828"/>
      <c r="BZ1828"/>
      <c r="CA1828"/>
      <c r="CB1828"/>
      <c r="CC1828"/>
      <c r="CD1828"/>
      <c r="CE1828"/>
      <c r="CF1828"/>
      <c r="CG1828"/>
      <c r="CH1828"/>
      <c r="CI1828"/>
      <c r="CJ1828"/>
      <c r="CK1828"/>
      <c r="CL1828"/>
      <c r="CM1828"/>
    </row>
    <row r="1829" spans="2:91" ht="22.35" customHeight="1" outlineLevel="4">
      <c r="B1829" s="82" t="str">
        <f t="shared" si="162"/>
        <v xml:space="preserve">                Дата-кабель Hoco U76 Lightning (1.2 м), цвет: черный</v>
      </c>
      <c r="C1829" s="42">
        <v>16705</v>
      </c>
      <c r="D1829" s="70">
        <f t="shared" si="163"/>
        <v>10.331999999999999</v>
      </c>
      <c r="E1829" s="110" t="s">
        <v>33</v>
      </c>
      <c r="G1829" s="115" t="s">
        <v>3161</v>
      </c>
      <c r="H1829" s="155">
        <v>8.61</v>
      </c>
      <c r="I1829" s="111" t="s">
        <v>1826</v>
      </c>
      <c r="J1829" s="81"/>
      <c r="K1829"/>
      <c r="L1829" s="42">
        <v>6931474716705</v>
      </c>
      <c r="M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/>
      <c r="BB1829"/>
      <c r="BC1829"/>
      <c r="BD1829"/>
      <c r="BE1829"/>
      <c r="BF1829"/>
      <c r="BG1829"/>
      <c r="BH1829"/>
      <c r="BI1829"/>
      <c r="BJ1829"/>
      <c r="BK1829"/>
      <c r="BL1829"/>
      <c r="BM1829"/>
      <c r="BN1829"/>
      <c r="BO1829"/>
      <c r="BP1829"/>
      <c r="BQ1829"/>
      <c r="BR1829"/>
      <c r="BS1829"/>
      <c r="BT1829"/>
      <c r="BU1829"/>
      <c r="BV1829"/>
      <c r="BW1829"/>
      <c r="BX1829"/>
      <c r="BY1829"/>
      <c r="BZ1829"/>
      <c r="CA1829"/>
      <c r="CB1829"/>
      <c r="CC1829"/>
      <c r="CD1829"/>
      <c r="CE1829"/>
      <c r="CF1829"/>
      <c r="CG1829"/>
      <c r="CH1829"/>
      <c r="CI1829"/>
      <c r="CJ1829"/>
      <c r="CK1829"/>
      <c r="CL1829"/>
      <c r="CM1829"/>
    </row>
    <row r="1830" spans="2:91" ht="22.35" customHeight="1" outlineLevel="4">
      <c r="B1830" s="100" t="str">
        <f t="shared" si="162"/>
        <v xml:space="preserve">                Дата-кабель Hoco U92 Lightning (1.2 м,нейлон,2.4A) цвет: красный</v>
      </c>
      <c r="C1830" s="102">
        <v>31999</v>
      </c>
      <c r="D1830" s="70">
        <f t="shared" si="163"/>
        <v>7.1999999999999993</v>
      </c>
      <c r="E1830" s="110" t="s">
        <v>33</v>
      </c>
      <c r="G1830" s="115" t="s">
        <v>5294</v>
      </c>
      <c r="H1830" s="155">
        <v>6</v>
      </c>
      <c r="I1830" s="111" t="s">
        <v>1728</v>
      </c>
      <c r="J1830" s="81"/>
      <c r="K1830"/>
      <c r="L1830" s="42">
        <v>6931474731999</v>
      </c>
      <c r="M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/>
      <c r="BB1830"/>
      <c r="BC1830"/>
      <c r="BD1830"/>
      <c r="BE1830"/>
      <c r="BF1830"/>
      <c r="BG1830"/>
      <c r="BH1830"/>
      <c r="BI1830"/>
      <c r="BJ1830"/>
      <c r="BK1830"/>
      <c r="BL1830"/>
      <c r="BM1830"/>
      <c r="BN1830"/>
      <c r="BO1830"/>
      <c r="BP1830"/>
      <c r="BQ1830"/>
      <c r="BR1830"/>
      <c r="BS1830"/>
      <c r="BT1830"/>
      <c r="BU1830"/>
      <c r="BV1830"/>
      <c r="BW1830"/>
      <c r="BX1830"/>
      <c r="BY1830"/>
      <c r="BZ1830"/>
      <c r="CA1830"/>
      <c r="CB1830"/>
      <c r="CC1830"/>
      <c r="CD1830"/>
      <c r="CE1830"/>
      <c r="CF1830"/>
      <c r="CG1830"/>
      <c r="CH1830"/>
      <c r="CI1830"/>
      <c r="CJ1830"/>
      <c r="CK1830"/>
      <c r="CL1830"/>
      <c r="CM1830"/>
    </row>
    <row r="1831" spans="2:91" ht="22.35" customHeight="1" outlineLevel="4">
      <c r="B1831" s="100" t="str">
        <f t="shared" si="162"/>
        <v xml:space="preserve">                Дата-кабель Hoco U92 Lightning (1.2 м,нейлон,2.4A) цвет: черный</v>
      </c>
      <c r="C1831" s="102">
        <v>31982</v>
      </c>
      <c r="D1831" s="70">
        <f t="shared" si="163"/>
        <v>7.1999999999999993</v>
      </c>
      <c r="E1831" s="110" t="s">
        <v>33</v>
      </c>
      <c r="G1831" s="115" t="s">
        <v>5295</v>
      </c>
      <c r="H1831" s="155">
        <v>6</v>
      </c>
      <c r="I1831" s="111" t="s">
        <v>1728</v>
      </c>
      <c r="J1831" s="81"/>
      <c r="K1831"/>
      <c r="L1831" s="42">
        <v>6931474731982</v>
      </c>
      <c r="M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/>
      <c r="BB1831"/>
      <c r="BC1831"/>
      <c r="BD1831"/>
      <c r="BE1831"/>
      <c r="BF1831"/>
      <c r="BG1831"/>
      <c r="BH1831"/>
      <c r="BI1831"/>
      <c r="BJ1831"/>
      <c r="BK1831"/>
      <c r="BL1831"/>
      <c r="BM1831"/>
      <c r="BN1831"/>
      <c r="BO1831"/>
      <c r="BP1831"/>
      <c r="BQ1831"/>
      <c r="BR1831"/>
      <c r="BS1831"/>
      <c r="BT1831"/>
      <c r="BU1831"/>
      <c r="BV1831"/>
      <c r="BW1831"/>
      <c r="BX1831"/>
      <c r="BY1831"/>
      <c r="BZ1831"/>
      <c r="CA1831"/>
      <c r="CB1831"/>
      <c r="CC1831"/>
      <c r="CD1831"/>
      <c r="CE1831"/>
      <c r="CF1831"/>
      <c r="CG1831"/>
      <c r="CH1831"/>
      <c r="CI1831"/>
      <c r="CJ1831"/>
      <c r="CK1831"/>
      <c r="CL1831"/>
      <c r="CM1831"/>
    </row>
    <row r="1832" spans="2:91" ht="22.35" customHeight="1" outlineLevel="4">
      <c r="B1832" s="100" t="str">
        <f t="shared" si="162"/>
        <v xml:space="preserve">                Дата-кабель Hoco U93 Lightning (1.2 м,нейлон, индикатор,2.4A) цвет: черный</v>
      </c>
      <c r="C1832" s="102">
        <v>32132</v>
      </c>
      <c r="D1832" s="70">
        <f t="shared" si="163"/>
        <v>7.56</v>
      </c>
      <c r="E1832" s="110" t="s">
        <v>33</v>
      </c>
      <c r="G1832" s="115" t="s">
        <v>5296</v>
      </c>
      <c r="H1832" s="155">
        <v>6.3</v>
      </c>
      <c r="I1832" s="111" t="s">
        <v>1728</v>
      </c>
      <c r="J1832" s="81"/>
      <c r="K1832"/>
      <c r="L1832" s="42">
        <v>6931474732132</v>
      </c>
      <c r="M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/>
      <c r="BB1832"/>
      <c r="BC1832"/>
      <c r="BD1832"/>
      <c r="BE1832"/>
      <c r="BF1832"/>
      <c r="BG1832"/>
      <c r="BH1832"/>
      <c r="BI1832"/>
      <c r="BJ1832"/>
      <c r="BK1832"/>
      <c r="BL1832"/>
      <c r="BM1832"/>
      <c r="BN1832"/>
      <c r="BO1832"/>
      <c r="BP1832"/>
      <c r="BQ1832"/>
      <c r="BR1832"/>
      <c r="BS1832"/>
      <c r="BT1832"/>
      <c r="BU1832"/>
      <c r="BV1832"/>
      <c r="BW1832"/>
      <c r="BX1832"/>
      <c r="BY1832"/>
      <c r="BZ1832"/>
      <c r="CA1832"/>
      <c r="CB1832"/>
      <c r="CC1832"/>
      <c r="CD1832"/>
      <c r="CE1832"/>
      <c r="CF1832"/>
      <c r="CG1832"/>
      <c r="CH1832"/>
      <c r="CI1832"/>
      <c r="CJ1832"/>
      <c r="CK1832"/>
      <c r="CL1832"/>
      <c r="CM1832"/>
    </row>
    <row r="1833" spans="2:91" ht="22.35" customHeight="1" outlineLevel="4">
      <c r="B1833" s="100" t="str">
        <f t="shared" ref="B1833:B1874" si="164">HYPERLINK(CONCATENATE("http://belpult.by/site_search?search_term=",C1833),G1833)</f>
        <v xml:space="preserve">                Дата-кабель Hoco U94 Lightning (магнитный,функция вращения,1.2 м), цвет: черный</v>
      </c>
      <c r="C1833" s="102">
        <v>38349</v>
      </c>
      <c r="D1833" s="70">
        <f t="shared" si="163"/>
        <v>13.319999999999999</v>
      </c>
      <c r="E1833" s="110" t="s">
        <v>33</v>
      </c>
      <c r="G1833" s="115" t="s">
        <v>5297</v>
      </c>
      <c r="H1833" s="155">
        <v>11.1</v>
      </c>
      <c r="I1833" s="111" t="s">
        <v>1728</v>
      </c>
      <c r="J1833" s="81"/>
      <c r="K1833"/>
      <c r="L1833" s="42">
        <v>6931474738349</v>
      </c>
      <c r="M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/>
      <c r="BB1833"/>
      <c r="BC1833"/>
      <c r="BD1833"/>
      <c r="BE1833"/>
      <c r="BF1833"/>
      <c r="BG1833"/>
      <c r="BH1833"/>
      <c r="BI1833"/>
      <c r="BJ1833"/>
      <c r="BK1833"/>
      <c r="BL1833"/>
      <c r="BM1833"/>
      <c r="BN1833"/>
      <c r="BO1833"/>
      <c r="BP1833"/>
      <c r="BQ1833"/>
      <c r="BR1833"/>
      <c r="BS1833"/>
      <c r="BT1833"/>
      <c r="BU1833"/>
      <c r="BV1833"/>
      <c r="BW1833"/>
      <c r="BX1833"/>
      <c r="BY1833"/>
      <c r="BZ1833"/>
      <c r="CA1833"/>
      <c r="CB1833"/>
      <c r="CC1833"/>
      <c r="CD1833"/>
      <c r="CE1833"/>
      <c r="CF1833"/>
      <c r="CG1833"/>
      <c r="CH1833"/>
      <c r="CI1833"/>
      <c r="CJ1833"/>
      <c r="CK1833"/>
      <c r="CL1833"/>
      <c r="CM1833"/>
    </row>
    <row r="1834" spans="2:91" ht="22.35" customHeight="1" outlineLevel="4">
      <c r="B1834" s="100" t="str">
        <f t="shared" si="164"/>
        <v xml:space="preserve">                Дата-кабель Hoco U99 Type-C to Lightning (1,2 м,магнитный) цвет: черный</v>
      </c>
      <c r="C1834" s="102">
        <v>46016</v>
      </c>
      <c r="D1834" s="70">
        <f t="shared" si="163"/>
        <v>23.76</v>
      </c>
      <c r="E1834" s="110" t="s">
        <v>33</v>
      </c>
      <c r="G1834" s="115" t="s">
        <v>5298</v>
      </c>
      <c r="H1834" s="155">
        <v>19.8</v>
      </c>
      <c r="I1834" s="111" t="s">
        <v>342</v>
      </c>
      <c r="J1834" s="81"/>
      <c r="K1834"/>
      <c r="L1834" s="42">
        <v>6931474746016</v>
      </c>
      <c r="M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/>
      <c r="BB1834"/>
      <c r="BC1834"/>
      <c r="BD1834"/>
      <c r="BE1834"/>
      <c r="BF1834"/>
      <c r="BG1834"/>
      <c r="BH1834"/>
      <c r="BI1834"/>
      <c r="BJ1834"/>
      <c r="BK1834"/>
      <c r="BL1834"/>
      <c r="BM1834"/>
      <c r="BN1834"/>
      <c r="BO1834"/>
      <c r="BP1834"/>
      <c r="BQ1834"/>
      <c r="BR1834"/>
      <c r="BS1834"/>
      <c r="BT1834"/>
      <c r="BU1834"/>
      <c r="BV1834"/>
      <c r="BW1834"/>
      <c r="BX1834"/>
      <c r="BY1834"/>
      <c r="BZ1834"/>
      <c r="CA1834"/>
      <c r="CB1834"/>
      <c r="CC1834"/>
      <c r="CD1834"/>
      <c r="CE1834"/>
      <c r="CF1834"/>
      <c r="CG1834"/>
      <c r="CH1834"/>
      <c r="CI1834"/>
      <c r="CJ1834"/>
      <c r="CK1834"/>
      <c r="CL1834"/>
      <c r="CM1834"/>
    </row>
    <row r="1835" spans="2:91" ht="22.35" customHeight="1" outlineLevel="4">
      <c r="B1835" s="82" t="str">
        <f t="shared" si="164"/>
        <v xml:space="preserve">                Дата-кабель Hoco X1 Lightning 2шт./уп. (1.0 м.) Белый.</v>
      </c>
      <c r="C1835" s="42">
        <v>61809</v>
      </c>
      <c r="D1835" s="70">
        <f t="shared" si="163"/>
        <v>5.3999999999999995</v>
      </c>
      <c r="E1835" s="110" t="s">
        <v>33</v>
      </c>
      <c r="G1835" s="115" t="s">
        <v>2375</v>
      </c>
      <c r="H1835" s="155">
        <v>4.5</v>
      </c>
      <c r="I1835" s="111" t="s">
        <v>1728</v>
      </c>
      <c r="J1835" s="81"/>
      <c r="K1835"/>
      <c r="L1835" s="42">
        <v>6957531061809</v>
      </c>
      <c r="M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/>
      <c r="BB1835"/>
      <c r="BC1835"/>
      <c r="BD1835"/>
      <c r="BE1835"/>
      <c r="BF1835"/>
      <c r="BG1835"/>
      <c r="BH1835"/>
      <c r="BI1835"/>
      <c r="BJ1835"/>
      <c r="BK1835"/>
      <c r="BL1835"/>
      <c r="BM1835"/>
      <c r="BN1835"/>
      <c r="BO1835"/>
      <c r="BP1835"/>
      <c r="BQ1835"/>
      <c r="BR1835"/>
      <c r="BS1835"/>
      <c r="BT1835"/>
      <c r="BU1835"/>
      <c r="BV1835"/>
      <c r="BW1835"/>
      <c r="BX1835"/>
      <c r="BY1835"/>
      <c r="BZ1835"/>
      <c r="CA1835"/>
      <c r="CB1835"/>
      <c r="CC1835"/>
      <c r="CD1835"/>
      <c r="CE1835"/>
      <c r="CF1835"/>
      <c r="CG1835"/>
      <c r="CH1835"/>
      <c r="CI1835"/>
      <c r="CJ1835"/>
      <c r="CK1835"/>
      <c r="CL1835"/>
      <c r="CM1835"/>
    </row>
    <row r="1836" spans="2:91" ht="22.35" customHeight="1" outlineLevel="4">
      <c r="B1836" s="82" t="str">
        <f t="shared" si="164"/>
        <v xml:space="preserve">                Дата-кабель Hoco X1 Rapid iPhone 30 Pin (1.0 м) Белый</v>
      </c>
      <c r="C1836" s="42">
        <v>33448</v>
      </c>
      <c r="D1836" s="70">
        <f t="shared" si="163"/>
        <v>3.5999999999999996</v>
      </c>
      <c r="E1836" s="110" t="s">
        <v>33</v>
      </c>
      <c r="G1836" s="115" t="s">
        <v>2376</v>
      </c>
      <c r="H1836" s="155">
        <v>3</v>
      </c>
      <c r="I1836" s="111" t="s">
        <v>1728</v>
      </c>
      <c r="J1836" s="81"/>
      <c r="K1836"/>
      <c r="L1836" s="42">
        <v>6957531033448</v>
      </c>
      <c r="M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/>
      <c r="BB1836"/>
      <c r="BC1836"/>
      <c r="BD1836"/>
      <c r="BE1836"/>
      <c r="BF1836"/>
      <c r="BG1836"/>
      <c r="BH1836"/>
      <c r="BI1836"/>
      <c r="BJ1836"/>
      <c r="BK1836"/>
      <c r="BL1836"/>
      <c r="BM1836"/>
      <c r="BN1836"/>
      <c r="BO1836"/>
      <c r="BP1836"/>
      <c r="BQ1836"/>
      <c r="BR1836"/>
      <c r="BS1836"/>
      <c r="BT1836"/>
      <c r="BU1836"/>
      <c r="BV1836"/>
      <c r="BW1836"/>
      <c r="BX1836"/>
      <c r="BY1836"/>
      <c r="BZ1836"/>
      <c r="CA1836"/>
      <c r="CB1836"/>
      <c r="CC1836"/>
      <c r="CD1836"/>
      <c r="CE1836"/>
      <c r="CF1836"/>
      <c r="CG1836"/>
      <c r="CH1836"/>
      <c r="CI1836"/>
      <c r="CJ1836"/>
      <c r="CK1836"/>
      <c r="CL1836"/>
      <c r="CM1836"/>
    </row>
    <row r="1837" spans="2:91" ht="11.85" customHeight="1" outlineLevel="4">
      <c r="B1837" s="82" t="str">
        <f t="shared" si="164"/>
        <v xml:space="preserve">                Дата-кабель Hoco X1 Rapid Lightning (1.0 м) Белый</v>
      </c>
      <c r="C1837" s="42">
        <v>32007</v>
      </c>
      <c r="D1837" s="70">
        <f t="shared" si="163"/>
        <v>3.24</v>
      </c>
      <c r="E1837" s="110" t="s">
        <v>33</v>
      </c>
      <c r="G1837" s="115" t="s">
        <v>2377</v>
      </c>
      <c r="H1837" s="155">
        <v>2.7</v>
      </c>
      <c r="I1837" s="111" t="s">
        <v>1826</v>
      </c>
      <c r="J1837" s="81"/>
      <c r="K1837"/>
      <c r="L1837" s="42">
        <v>6957531032007</v>
      </c>
      <c r="M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/>
      <c r="BB1837"/>
      <c r="BC1837"/>
      <c r="BD1837"/>
      <c r="BE1837"/>
      <c r="BF1837"/>
      <c r="BG1837"/>
      <c r="BH1837"/>
      <c r="BI1837"/>
      <c r="BJ1837"/>
      <c r="BK1837"/>
      <c r="BL1837"/>
      <c r="BM1837"/>
      <c r="BN1837"/>
      <c r="BO1837"/>
      <c r="BP1837"/>
      <c r="BQ1837"/>
      <c r="BR1837"/>
      <c r="BS1837"/>
      <c r="BT1837"/>
      <c r="BU1837"/>
      <c r="BV1837"/>
      <c r="BW1837"/>
      <c r="BX1837"/>
      <c r="BY1837"/>
      <c r="BZ1837"/>
      <c r="CA1837"/>
      <c r="CB1837"/>
      <c r="CC1837"/>
      <c r="CD1837"/>
      <c r="CE1837"/>
      <c r="CF1837"/>
      <c r="CG1837"/>
      <c r="CH1837"/>
      <c r="CI1837"/>
      <c r="CJ1837"/>
      <c r="CK1837"/>
      <c r="CL1837"/>
      <c r="CM1837"/>
    </row>
    <row r="1838" spans="2:91" ht="11.85" customHeight="1" outlineLevel="4">
      <c r="B1838" s="82" t="str">
        <f t="shared" si="164"/>
        <v xml:space="preserve">                Дата-кабель Hoco X1 Rapid Lightning (2.0 м) Белый</v>
      </c>
      <c r="C1838" s="42">
        <v>32014</v>
      </c>
      <c r="D1838" s="70">
        <f t="shared" si="163"/>
        <v>4.68</v>
      </c>
      <c r="E1838" s="110" t="s">
        <v>33</v>
      </c>
      <c r="G1838" s="115" t="s">
        <v>2378</v>
      </c>
      <c r="H1838" s="155">
        <v>3.9</v>
      </c>
      <c r="I1838" s="111" t="s">
        <v>1728</v>
      </c>
      <c r="J1838" s="81"/>
      <c r="K1838"/>
      <c r="L1838" s="42">
        <v>6957531032014</v>
      </c>
      <c r="M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/>
      <c r="BB1838"/>
      <c r="BC1838"/>
      <c r="BD1838"/>
      <c r="BE1838"/>
      <c r="BF1838"/>
      <c r="BG1838"/>
      <c r="BH1838"/>
      <c r="BI1838"/>
      <c r="BJ1838"/>
      <c r="BK1838"/>
      <c r="BL1838"/>
      <c r="BM1838"/>
      <c r="BN1838"/>
      <c r="BO1838"/>
      <c r="BP1838"/>
      <c r="BQ1838"/>
      <c r="BR1838"/>
      <c r="BS1838"/>
      <c r="BT1838"/>
      <c r="BU1838"/>
      <c r="BV1838"/>
      <c r="BW1838"/>
      <c r="BX1838"/>
      <c r="BY1838"/>
      <c r="BZ1838"/>
      <c r="CA1838"/>
      <c r="CB1838"/>
      <c r="CC1838"/>
      <c r="CD1838"/>
      <c r="CE1838"/>
      <c r="CF1838"/>
      <c r="CG1838"/>
      <c r="CH1838"/>
      <c r="CI1838"/>
      <c r="CJ1838"/>
      <c r="CK1838"/>
      <c r="CL1838"/>
      <c r="CM1838"/>
    </row>
    <row r="1839" spans="2:91" ht="11.85" customHeight="1" outlineLevel="4">
      <c r="B1839" s="82" t="str">
        <f t="shared" si="164"/>
        <v xml:space="preserve">                Дата-кабель Hoco X1 Rapid Lightning (3.0 м) Белый</v>
      </c>
      <c r="C1839" s="42">
        <v>32021</v>
      </c>
      <c r="D1839" s="70">
        <f t="shared" si="163"/>
        <v>5.76</v>
      </c>
      <c r="E1839" s="110" t="s">
        <v>33</v>
      </c>
      <c r="G1839" s="115" t="s">
        <v>2379</v>
      </c>
      <c r="H1839" s="155">
        <v>4.8</v>
      </c>
      <c r="I1839" s="111" t="s">
        <v>1728</v>
      </c>
      <c r="J1839" s="81"/>
      <c r="K1839"/>
      <c r="L1839" s="42">
        <v>6957531032021</v>
      </c>
      <c r="M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/>
      <c r="BB1839"/>
      <c r="BC1839"/>
      <c r="BD1839"/>
      <c r="BE1839"/>
      <c r="BF1839"/>
      <c r="BG1839"/>
      <c r="BH1839"/>
      <c r="BI1839"/>
      <c r="BJ1839"/>
      <c r="BK1839"/>
      <c r="BL1839"/>
      <c r="BM1839"/>
      <c r="BN1839"/>
      <c r="BO1839"/>
      <c r="BP1839"/>
      <c r="BQ1839"/>
      <c r="BR1839"/>
      <c r="BS1839"/>
      <c r="BT1839"/>
      <c r="BU1839"/>
      <c r="BV1839"/>
      <c r="BW1839"/>
      <c r="BX1839"/>
      <c r="BY1839"/>
      <c r="BZ1839"/>
      <c r="CA1839"/>
      <c r="CB1839"/>
      <c r="CC1839"/>
      <c r="CD1839"/>
      <c r="CE1839"/>
      <c r="CF1839"/>
      <c r="CG1839"/>
      <c r="CH1839"/>
      <c r="CI1839"/>
      <c r="CJ1839"/>
      <c r="CK1839"/>
      <c r="CL1839"/>
      <c r="CM1839"/>
    </row>
    <row r="1840" spans="2:91" ht="22.35" customHeight="1" outlineLevel="4">
      <c r="B1840" s="82" t="str">
        <f t="shared" si="164"/>
        <v xml:space="preserve">                Дата-кабель Hoco X13 Easy charged Lightning (1.0м) Black</v>
      </c>
      <c r="C1840" s="42">
        <v>61144</v>
      </c>
      <c r="D1840" s="70">
        <f t="shared" si="163"/>
        <v>3.42</v>
      </c>
      <c r="E1840" s="110" t="s">
        <v>33</v>
      </c>
      <c r="G1840" s="115" t="s">
        <v>2380</v>
      </c>
      <c r="H1840" s="155">
        <v>2.85</v>
      </c>
      <c r="I1840" s="111" t="s">
        <v>1728</v>
      </c>
      <c r="J1840" s="91"/>
      <c r="K1840"/>
      <c r="L1840" s="42">
        <v>6957531061144</v>
      </c>
      <c r="M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/>
      <c r="BB1840"/>
      <c r="BC1840"/>
      <c r="BD1840"/>
      <c r="BE1840"/>
      <c r="BF1840"/>
      <c r="BG1840"/>
      <c r="BH1840"/>
      <c r="BI1840"/>
      <c r="BJ1840"/>
      <c r="BK1840"/>
      <c r="BL1840"/>
      <c r="BM1840"/>
      <c r="BN1840"/>
      <c r="BO1840"/>
      <c r="BP1840"/>
      <c r="BQ1840"/>
      <c r="BR1840"/>
      <c r="BS1840"/>
      <c r="BT1840"/>
      <c r="BU1840"/>
      <c r="BV1840"/>
      <c r="BW1840"/>
      <c r="BX1840"/>
      <c r="BY1840"/>
      <c r="BZ1840"/>
      <c r="CA1840"/>
      <c r="CB1840"/>
      <c r="CC1840"/>
      <c r="CD1840"/>
      <c r="CE1840"/>
      <c r="CF1840"/>
      <c r="CG1840"/>
      <c r="CH1840"/>
      <c r="CI1840"/>
      <c r="CJ1840"/>
      <c r="CK1840"/>
      <c r="CL1840"/>
      <c r="CM1840"/>
    </row>
    <row r="1841" spans="2:91" ht="22.35" customHeight="1" outlineLevel="4">
      <c r="B1841" s="82" t="str">
        <f t="shared" si="164"/>
        <v xml:space="preserve">                Дата-кабель Hoco X13 Easy charged Lightning (1.0м) White</v>
      </c>
      <c r="C1841" s="42">
        <v>61151</v>
      </c>
      <c r="D1841" s="70">
        <f t="shared" si="163"/>
        <v>3.42</v>
      </c>
      <c r="E1841" s="110" t="s">
        <v>33</v>
      </c>
      <c r="G1841" s="115" t="s">
        <v>2381</v>
      </c>
      <c r="H1841" s="155">
        <v>2.85</v>
      </c>
      <c r="I1841" s="111" t="s">
        <v>1728</v>
      </c>
      <c r="J1841" s="91"/>
      <c r="K1841"/>
      <c r="L1841" s="42">
        <v>6957531061151</v>
      </c>
      <c r="M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/>
      <c r="BB1841"/>
      <c r="BC1841"/>
      <c r="BD1841"/>
      <c r="BE1841"/>
      <c r="BF1841"/>
      <c r="BG1841"/>
      <c r="BH1841"/>
      <c r="BI1841"/>
      <c r="BJ1841"/>
      <c r="BK1841"/>
      <c r="BL1841"/>
      <c r="BM1841"/>
      <c r="BN1841"/>
      <c r="BO1841"/>
      <c r="BP1841"/>
      <c r="BQ1841"/>
      <c r="BR1841"/>
      <c r="BS1841"/>
      <c r="BT1841"/>
      <c r="BU1841"/>
      <c r="BV1841"/>
      <c r="BW1841"/>
      <c r="BX1841"/>
      <c r="BY1841"/>
      <c r="BZ1841"/>
      <c r="CA1841"/>
      <c r="CB1841"/>
      <c r="CC1841"/>
      <c r="CD1841"/>
      <c r="CE1841"/>
      <c r="CF1841"/>
      <c r="CG1841"/>
      <c r="CH1841"/>
      <c r="CI1841"/>
      <c r="CJ1841"/>
      <c r="CK1841"/>
      <c r="CL1841"/>
      <c r="CM1841"/>
    </row>
    <row r="1842" spans="2:91" ht="22.35" customHeight="1" outlineLevel="4">
      <c r="B1842" s="82" t="str">
        <f t="shared" si="164"/>
        <v xml:space="preserve">                Дата-кабель Hoco X20 Flash Lightning (1.0 м) Белый</v>
      </c>
      <c r="C1842" s="42">
        <v>68815</v>
      </c>
      <c r="D1842" s="70">
        <f t="shared" si="163"/>
        <v>3.9239999999999999</v>
      </c>
      <c r="E1842" s="110" t="s">
        <v>33</v>
      </c>
      <c r="G1842" s="115" t="s">
        <v>2382</v>
      </c>
      <c r="H1842" s="155">
        <v>3.27</v>
      </c>
      <c r="I1842" s="111" t="s">
        <v>1728</v>
      </c>
      <c r="J1842" s="91"/>
      <c r="K1842"/>
      <c r="L1842" s="42">
        <v>6957531068815</v>
      </c>
      <c r="M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/>
      <c r="BB1842"/>
      <c r="BC1842"/>
      <c r="BD1842"/>
      <c r="BE1842"/>
      <c r="BF1842"/>
      <c r="BG1842"/>
      <c r="BH1842"/>
      <c r="BI1842"/>
      <c r="BJ1842"/>
      <c r="BK1842"/>
      <c r="BL1842"/>
      <c r="BM1842"/>
      <c r="BN1842"/>
      <c r="BO1842"/>
      <c r="BP1842"/>
      <c r="BQ1842"/>
      <c r="BR1842"/>
      <c r="BS1842"/>
      <c r="BT1842"/>
      <c r="BU1842"/>
      <c r="BV1842"/>
      <c r="BW1842"/>
      <c r="BX1842"/>
      <c r="BY1842"/>
      <c r="BZ1842"/>
      <c r="CA1842"/>
      <c r="CB1842"/>
      <c r="CC1842"/>
      <c r="CD1842"/>
      <c r="CE1842"/>
      <c r="CF1842"/>
      <c r="CG1842"/>
      <c r="CH1842"/>
      <c r="CI1842"/>
      <c r="CJ1842"/>
      <c r="CK1842"/>
      <c r="CL1842"/>
      <c r="CM1842"/>
    </row>
    <row r="1843" spans="2:91" ht="22.35" customHeight="1" outlineLevel="4">
      <c r="B1843" s="82" t="str">
        <f t="shared" si="164"/>
        <v xml:space="preserve">                Дата-кабель Hoco X20 Flash Lightning (1.0 м) Черный</v>
      </c>
      <c r="C1843" s="42">
        <v>68808</v>
      </c>
      <c r="D1843" s="70">
        <f t="shared" si="163"/>
        <v>4.32</v>
      </c>
      <c r="E1843" s="110" t="s">
        <v>33</v>
      </c>
      <c r="G1843" s="115" t="s">
        <v>2383</v>
      </c>
      <c r="H1843" s="155">
        <v>3.6</v>
      </c>
      <c r="I1843" s="111" t="s">
        <v>1728</v>
      </c>
      <c r="J1843" s="81"/>
      <c r="K1843"/>
      <c r="L1843" s="42">
        <v>6957531068808</v>
      </c>
      <c r="M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/>
      <c r="BB1843"/>
      <c r="BC1843"/>
      <c r="BD1843"/>
      <c r="BE1843"/>
      <c r="BF1843"/>
      <c r="BG1843"/>
      <c r="BH1843"/>
      <c r="BI1843"/>
      <c r="BJ1843"/>
      <c r="BK1843"/>
      <c r="BL1843"/>
      <c r="BM1843"/>
      <c r="BN1843"/>
      <c r="BO1843"/>
      <c r="BP1843"/>
      <c r="BQ1843"/>
      <c r="BR1843"/>
      <c r="BS1843"/>
      <c r="BT1843"/>
      <c r="BU1843"/>
      <c r="BV1843"/>
      <c r="BW1843"/>
      <c r="BX1843"/>
      <c r="BY1843"/>
      <c r="BZ1843"/>
      <c r="CA1843"/>
      <c r="CB1843"/>
      <c r="CC1843"/>
      <c r="CD1843"/>
      <c r="CE1843"/>
      <c r="CF1843"/>
      <c r="CG1843"/>
      <c r="CH1843"/>
      <c r="CI1843"/>
      <c r="CJ1843"/>
      <c r="CK1843"/>
      <c r="CL1843"/>
      <c r="CM1843"/>
    </row>
    <row r="1844" spans="2:91" ht="11.85" customHeight="1" outlineLevel="4">
      <c r="B1844" s="82" t="str">
        <f t="shared" si="164"/>
        <v xml:space="preserve">                Дата-кабель Hoco X24 Lightning (1.2 м) Белый</v>
      </c>
      <c r="C1844" s="42">
        <v>76988</v>
      </c>
      <c r="D1844" s="70">
        <f t="shared" si="163"/>
        <v>5.4359999999999999</v>
      </c>
      <c r="E1844" s="110" t="s">
        <v>33</v>
      </c>
      <c r="G1844" s="115" t="s">
        <v>2384</v>
      </c>
      <c r="H1844" s="155">
        <v>4.53</v>
      </c>
      <c r="I1844" s="111" t="s">
        <v>1728</v>
      </c>
      <c r="J1844" s="81"/>
      <c r="K1844"/>
      <c r="L1844" s="42">
        <v>6957531076988</v>
      </c>
      <c r="M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/>
      <c r="BB1844"/>
      <c r="BC1844"/>
      <c r="BD1844"/>
      <c r="BE1844"/>
      <c r="BF1844"/>
      <c r="BG1844"/>
      <c r="BH1844"/>
      <c r="BI1844"/>
      <c r="BJ1844"/>
      <c r="BK1844"/>
      <c r="BL1844"/>
      <c r="BM1844"/>
      <c r="BN1844"/>
      <c r="BO1844"/>
      <c r="BP1844"/>
      <c r="BQ1844"/>
      <c r="BR1844"/>
      <c r="BS1844"/>
      <c r="BT1844"/>
      <c r="BU1844"/>
      <c r="BV1844"/>
      <c r="BW1844"/>
      <c r="BX1844"/>
      <c r="BY1844"/>
      <c r="BZ1844"/>
      <c r="CA1844"/>
      <c r="CB1844"/>
      <c r="CC1844"/>
      <c r="CD1844"/>
      <c r="CE1844"/>
      <c r="CF1844"/>
      <c r="CG1844"/>
      <c r="CH1844"/>
      <c r="CI1844"/>
      <c r="CJ1844"/>
      <c r="CK1844"/>
      <c r="CL1844"/>
      <c r="CM1844"/>
    </row>
    <row r="1845" spans="2:91" ht="11.85" customHeight="1" outlineLevel="4">
      <c r="B1845" s="82" t="str">
        <f t="shared" si="164"/>
        <v xml:space="preserve">                Дата-кабель Hoco X24 Lightning (1.2 м) Красный</v>
      </c>
      <c r="C1845" s="42">
        <v>76995</v>
      </c>
      <c r="D1845" s="70">
        <f t="shared" si="163"/>
        <v>5.4359999999999999</v>
      </c>
      <c r="E1845" s="110" t="s">
        <v>33</v>
      </c>
      <c r="G1845" s="115" t="s">
        <v>2385</v>
      </c>
      <c r="H1845" s="155">
        <v>4.53</v>
      </c>
      <c r="I1845" s="111" t="s">
        <v>1728</v>
      </c>
      <c r="J1845" s="81"/>
      <c r="K1845"/>
      <c r="L1845" s="42">
        <v>6957531076995</v>
      </c>
      <c r="M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/>
      <c r="BB1845"/>
      <c r="BC1845"/>
      <c r="BD1845"/>
      <c r="BE1845"/>
      <c r="BF1845"/>
      <c r="BG1845"/>
      <c r="BH1845"/>
      <c r="BI1845"/>
      <c r="BJ1845"/>
      <c r="BK1845"/>
      <c r="BL1845"/>
      <c r="BM1845"/>
      <c r="BN1845"/>
      <c r="BO1845"/>
      <c r="BP1845"/>
      <c r="BQ1845"/>
      <c r="BR1845"/>
      <c r="BS1845"/>
      <c r="BT1845"/>
      <c r="BU1845"/>
      <c r="BV1845"/>
      <c r="BW1845"/>
      <c r="BX1845"/>
      <c r="BY1845"/>
      <c r="BZ1845"/>
      <c r="CA1845"/>
      <c r="CB1845"/>
      <c r="CC1845"/>
      <c r="CD1845"/>
      <c r="CE1845"/>
      <c r="CF1845"/>
      <c r="CG1845"/>
      <c r="CH1845"/>
      <c r="CI1845"/>
      <c r="CJ1845"/>
      <c r="CK1845"/>
      <c r="CL1845"/>
      <c r="CM1845"/>
    </row>
    <row r="1846" spans="2:91" ht="11.85" customHeight="1" outlineLevel="4">
      <c r="B1846" s="82" t="str">
        <f t="shared" si="164"/>
        <v xml:space="preserve">                Дата-кабель Hoco X24 Lightning (1.2 м) Синий</v>
      </c>
      <c r="C1846" s="42">
        <v>77008</v>
      </c>
      <c r="D1846" s="70">
        <f t="shared" si="163"/>
        <v>5.4359999999999999</v>
      </c>
      <c r="E1846" s="110" t="s">
        <v>33</v>
      </c>
      <c r="G1846" s="115" t="s">
        <v>2386</v>
      </c>
      <c r="H1846" s="155">
        <v>4.53</v>
      </c>
      <c r="I1846" s="111" t="s">
        <v>1728</v>
      </c>
      <c r="J1846" s="81"/>
      <c r="K1846"/>
      <c r="L1846" s="42">
        <v>6957531077008</v>
      </c>
      <c r="M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/>
      <c r="BB1846"/>
      <c r="BC1846"/>
      <c r="BD1846"/>
      <c r="BE1846"/>
      <c r="BF1846"/>
      <c r="BG1846"/>
      <c r="BH1846"/>
      <c r="BI1846"/>
      <c r="BJ1846"/>
      <c r="BK1846"/>
      <c r="BL1846"/>
      <c r="BM1846"/>
      <c r="BN1846"/>
      <c r="BO1846"/>
      <c r="BP1846"/>
      <c r="BQ1846"/>
      <c r="BR1846"/>
      <c r="BS1846"/>
      <c r="BT1846"/>
      <c r="BU1846"/>
      <c r="BV1846"/>
      <c r="BW1846"/>
      <c r="BX1846"/>
      <c r="BY1846"/>
      <c r="BZ1846"/>
      <c r="CA1846"/>
      <c r="CB1846"/>
      <c r="CC1846"/>
      <c r="CD1846"/>
      <c r="CE1846"/>
      <c r="CF1846"/>
      <c r="CG1846"/>
      <c r="CH1846"/>
      <c r="CI1846"/>
      <c r="CJ1846"/>
      <c r="CK1846"/>
      <c r="CL1846"/>
      <c r="CM1846"/>
    </row>
    <row r="1847" spans="2:91" ht="11.85" customHeight="1" outlineLevel="4">
      <c r="B1847" s="82" t="str">
        <f t="shared" si="164"/>
        <v xml:space="preserve">                Дата-кабель Hoco X25 Lightning (1 м.) цвет: белый</v>
      </c>
      <c r="C1847" s="42">
        <v>80114</v>
      </c>
      <c r="D1847" s="70">
        <f t="shared" si="163"/>
        <v>4.1399999999999997</v>
      </c>
      <c r="E1847" s="110" t="s">
        <v>33</v>
      </c>
      <c r="G1847" s="115" t="s">
        <v>2387</v>
      </c>
      <c r="H1847" s="155">
        <v>3.45</v>
      </c>
      <c r="I1847" s="111" t="s">
        <v>1728</v>
      </c>
      <c r="J1847" s="91"/>
      <c r="K1847"/>
      <c r="L1847" s="42">
        <v>6957531080114</v>
      </c>
      <c r="M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/>
      <c r="BB1847"/>
      <c r="BC1847"/>
      <c r="BD1847"/>
      <c r="BE1847"/>
      <c r="BF1847"/>
      <c r="BG1847"/>
      <c r="BH1847"/>
      <c r="BI1847"/>
      <c r="BJ1847"/>
      <c r="BK1847"/>
      <c r="BL1847"/>
      <c r="BM1847"/>
      <c r="BN1847"/>
      <c r="BO1847"/>
      <c r="BP1847"/>
      <c r="BQ1847"/>
      <c r="BR1847"/>
      <c r="BS1847"/>
      <c r="BT1847"/>
      <c r="BU1847"/>
      <c r="BV1847"/>
      <c r="BW1847"/>
      <c r="BX1847"/>
      <c r="BY1847"/>
      <c r="BZ1847"/>
      <c r="CA1847"/>
      <c r="CB1847"/>
      <c r="CC1847"/>
      <c r="CD1847"/>
      <c r="CE1847"/>
      <c r="CF1847"/>
      <c r="CG1847"/>
      <c r="CH1847"/>
      <c r="CI1847"/>
      <c r="CJ1847"/>
      <c r="CK1847"/>
      <c r="CL1847"/>
      <c r="CM1847"/>
    </row>
    <row r="1848" spans="2:91" ht="22.35" customHeight="1" outlineLevel="4">
      <c r="B1848" s="82" t="str">
        <f t="shared" si="164"/>
        <v xml:space="preserve">                Дата-кабель Hoco X25 Lightning (1 м.) цвет: черный</v>
      </c>
      <c r="C1848" s="42">
        <v>80107</v>
      </c>
      <c r="D1848" s="70">
        <f t="shared" si="163"/>
        <v>4.1399999999999997</v>
      </c>
      <c r="E1848" s="110" t="s">
        <v>33</v>
      </c>
      <c r="G1848" s="115" t="s">
        <v>2388</v>
      </c>
      <c r="H1848" s="155">
        <v>3.45</v>
      </c>
      <c r="I1848" s="111" t="s">
        <v>1728</v>
      </c>
      <c r="J1848" s="91"/>
      <c r="K1848"/>
      <c r="L1848" s="42">
        <v>6957531080107</v>
      </c>
      <c r="M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/>
      <c r="BB1848"/>
      <c r="BC1848"/>
      <c r="BD1848"/>
      <c r="BE1848"/>
      <c r="BF1848"/>
      <c r="BG1848"/>
      <c r="BH1848"/>
      <c r="BI1848"/>
      <c r="BJ1848"/>
      <c r="BK1848"/>
      <c r="BL1848"/>
      <c r="BM1848"/>
      <c r="BN1848"/>
      <c r="BO1848"/>
      <c r="BP1848"/>
      <c r="BQ1848"/>
      <c r="BR1848"/>
      <c r="BS1848"/>
      <c r="BT1848"/>
      <c r="BU1848"/>
      <c r="BV1848"/>
      <c r="BW1848"/>
      <c r="BX1848"/>
      <c r="BY1848"/>
      <c r="BZ1848"/>
      <c r="CA1848"/>
      <c r="CB1848"/>
      <c r="CC1848"/>
      <c r="CD1848"/>
      <c r="CE1848"/>
      <c r="CF1848"/>
      <c r="CG1848"/>
      <c r="CH1848"/>
      <c r="CI1848"/>
      <c r="CJ1848"/>
      <c r="CK1848"/>
      <c r="CL1848"/>
      <c r="CM1848"/>
    </row>
    <row r="1849" spans="2:91" ht="22.35" customHeight="1" outlineLevel="4">
      <c r="B1849" s="82" t="str">
        <f t="shared" si="164"/>
        <v xml:space="preserve">                Дата-кабель Hoco X26 Lightning (1.2 м.) цвет: красный</v>
      </c>
      <c r="C1849" s="45">
        <v>206</v>
      </c>
      <c r="D1849" s="70">
        <f t="shared" si="163"/>
        <v>5.0760000000000005</v>
      </c>
      <c r="E1849" s="110" t="s">
        <v>33</v>
      </c>
      <c r="G1849" s="115" t="s">
        <v>2389</v>
      </c>
      <c r="H1849" s="155">
        <v>4.2300000000000004</v>
      </c>
      <c r="I1849" s="111" t="s">
        <v>1826</v>
      </c>
      <c r="J1849" s="81"/>
      <c r="K1849"/>
      <c r="L1849" s="42">
        <v>6957531080206</v>
      </c>
      <c r="M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/>
      <c r="BB1849"/>
      <c r="BC1849"/>
      <c r="BD1849"/>
      <c r="BE1849"/>
      <c r="BF1849"/>
      <c r="BG1849"/>
      <c r="BH1849"/>
      <c r="BI1849"/>
      <c r="BJ1849"/>
      <c r="BK1849"/>
      <c r="BL1849"/>
      <c r="BM1849"/>
      <c r="BN1849"/>
      <c r="BO1849"/>
      <c r="BP1849"/>
      <c r="BQ1849"/>
      <c r="BR1849"/>
      <c r="BS1849"/>
      <c r="BT1849"/>
      <c r="BU1849"/>
      <c r="BV1849"/>
      <c r="BW1849"/>
      <c r="BX1849"/>
      <c r="BY1849"/>
      <c r="BZ1849"/>
      <c r="CA1849"/>
      <c r="CB1849"/>
      <c r="CC1849"/>
      <c r="CD1849"/>
      <c r="CE1849"/>
      <c r="CF1849"/>
      <c r="CG1849"/>
      <c r="CH1849"/>
      <c r="CI1849"/>
      <c r="CJ1849"/>
      <c r="CK1849"/>
      <c r="CL1849"/>
      <c r="CM1849"/>
    </row>
    <row r="1850" spans="2:91" ht="22.35" customHeight="1" outlineLevel="4">
      <c r="B1850" s="82" t="str">
        <f t="shared" si="164"/>
        <v xml:space="preserve">                Дата-кабель Hoco X26 Lightning (1.2 м.) цвет: черный-золото</v>
      </c>
      <c r="C1850" s="42">
        <v>80183</v>
      </c>
      <c r="D1850" s="70">
        <f t="shared" si="163"/>
        <v>5.0760000000000005</v>
      </c>
      <c r="E1850" s="110" t="s">
        <v>33</v>
      </c>
      <c r="G1850" s="115" t="s">
        <v>2390</v>
      </c>
      <c r="H1850" s="155">
        <v>4.2300000000000004</v>
      </c>
      <c r="I1850" s="111" t="s">
        <v>1728</v>
      </c>
      <c r="J1850" s="81"/>
      <c r="K1850"/>
      <c r="L1850" s="42">
        <v>6957531080183</v>
      </c>
      <c r="M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/>
      <c r="BB1850"/>
      <c r="BC1850"/>
      <c r="BD1850"/>
      <c r="BE1850"/>
      <c r="BF1850"/>
      <c r="BG1850"/>
      <c r="BH1850"/>
      <c r="BI1850"/>
      <c r="BJ1850"/>
      <c r="BK1850"/>
      <c r="BL1850"/>
      <c r="BM1850"/>
      <c r="BN1850"/>
      <c r="BO1850"/>
      <c r="BP1850"/>
      <c r="BQ1850"/>
      <c r="BR1850"/>
      <c r="BS1850"/>
      <c r="BT1850"/>
      <c r="BU1850"/>
      <c r="BV1850"/>
      <c r="BW1850"/>
      <c r="BX1850"/>
      <c r="BY1850"/>
      <c r="BZ1850"/>
      <c r="CA1850"/>
      <c r="CB1850"/>
      <c r="CC1850"/>
      <c r="CD1850"/>
      <c r="CE1850"/>
      <c r="CF1850"/>
      <c r="CG1850"/>
      <c r="CH1850"/>
      <c r="CI1850"/>
      <c r="CJ1850"/>
      <c r="CK1850"/>
      <c r="CL1850"/>
      <c r="CM1850"/>
    </row>
    <row r="1851" spans="2:91" ht="22.35" customHeight="1" outlineLevel="4">
      <c r="B1851" s="82" t="str">
        <f t="shared" si="164"/>
        <v xml:space="preserve">                Дата-кабель Hoco X26 Lightning (1.2 м.) цвет: черный-красный</v>
      </c>
      <c r="C1851" s="42">
        <v>80190</v>
      </c>
      <c r="D1851" s="70">
        <f t="shared" si="163"/>
        <v>5.0760000000000005</v>
      </c>
      <c r="E1851" s="110" t="s">
        <v>33</v>
      </c>
      <c r="G1851" s="115" t="s">
        <v>2391</v>
      </c>
      <c r="H1851" s="155">
        <v>4.2300000000000004</v>
      </c>
      <c r="I1851" s="111" t="s">
        <v>1728</v>
      </c>
      <c r="J1851" s="81"/>
      <c r="K1851"/>
      <c r="L1851" s="42">
        <v>6957531080190</v>
      </c>
      <c r="M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/>
      <c r="BB1851"/>
      <c r="BC1851"/>
      <c r="BD1851"/>
      <c r="BE1851"/>
      <c r="BF1851"/>
      <c r="BG1851"/>
      <c r="BH1851"/>
      <c r="BI1851"/>
      <c r="BJ1851"/>
      <c r="BK1851"/>
      <c r="BL1851"/>
      <c r="BM1851"/>
      <c r="BN1851"/>
      <c r="BO1851"/>
      <c r="BP1851"/>
      <c r="BQ1851"/>
      <c r="BR1851"/>
      <c r="BS1851"/>
      <c r="BT1851"/>
      <c r="BU1851"/>
      <c r="BV1851"/>
      <c r="BW1851"/>
      <c r="BX1851"/>
      <c r="BY1851"/>
      <c r="BZ1851"/>
      <c r="CA1851"/>
      <c r="CB1851"/>
      <c r="CC1851"/>
      <c r="CD1851"/>
      <c r="CE1851"/>
      <c r="CF1851"/>
      <c r="CG1851"/>
      <c r="CH1851"/>
      <c r="CI1851"/>
      <c r="CJ1851"/>
      <c r="CK1851"/>
      <c r="CL1851"/>
      <c r="CM1851"/>
    </row>
    <row r="1852" spans="2:91" ht="22.35" customHeight="1" outlineLevel="4">
      <c r="B1852" s="82" t="str">
        <f t="shared" si="164"/>
        <v xml:space="preserve">                Дата-кабель Hoco X30 Lightning (1.2 м., индикатор вкл., 2.0A) цвет: красный</v>
      </c>
      <c r="C1852" s="42">
        <v>91127</v>
      </c>
      <c r="D1852" s="70">
        <f t="shared" si="163"/>
        <v>6.48</v>
      </c>
      <c r="E1852" s="110" t="s">
        <v>33</v>
      </c>
      <c r="G1852" s="115" t="s">
        <v>2392</v>
      </c>
      <c r="H1852" s="155">
        <v>5.4</v>
      </c>
      <c r="I1852" s="111" t="s">
        <v>1728</v>
      </c>
      <c r="J1852" s="81"/>
      <c r="K1852"/>
      <c r="L1852" s="42">
        <v>6957531091127</v>
      </c>
      <c r="M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/>
      <c r="BB1852"/>
      <c r="BC1852"/>
      <c r="BD1852"/>
      <c r="BE1852"/>
      <c r="BF1852"/>
      <c r="BG1852"/>
      <c r="BH1852"/>
      <c r="BI1852"/>
      <c r="BJ1852"/>
      <c r="BK1852"/>
      <c r="BL1852"/>
      <c r="BM1852"/>
      <c r="BN1852"/>
      <c r="BO1852"/>
      <c r="BP1852"/>
      <c r="BQ1852"/>
      <c r="BR1852"/>
      <c r="BS1852"/>
      <c r="BT1852"/>
      <c r="BU1852"/>
      <c r="BV1852"/>
      <c r="BW1852"/>
      <c r="BX1852"/>
      <c r="BY1852"/>
      <c r="BZ1852"/>
      <c r="CA1852"/>
      <c r="CB1852"/>
      <c r="CC1852"/>
      <c r="CD1852"/>
      <c r="CE1852"/>
      <c r="CF1852"/>
      <c r="CG1852"/>
      <c r="CH1852"/>
      <c r="CI1852"/>
      <c r="CJ1852"/>
      <c r="CK1852"/>
      <c r="CL1852"/>
      <c r="CM1852"/>
    </row>
    <row r="1853" spans="2:91" ht="22.35" customHeight="1" outlineLevel="4">
      <c r="B1853" s="82" t="str">
        <f t="shared" si="164"/>
        <v xml:space="preserve">                Дата-кабель Hoco X30 Lightning (1.2 м., индикатор вкл., 2.0A) цвет: синий</v>
      </c>
      <c r="C1853" s="42">
        <v>91134</v>
      </c>
      <c r="D1853" s="70">
        <f t="shared" si="163"/>
        <v>6.48</v>
      </c>
      <c r="E1853" s="110" t="s">
        <v>33</v>
      </c>
      <c r="G1853" s="115" t="s">
        <v>2393</v>
      </c>
      <c r="H1853" s="155">
        <v>5.4</v>
      </c>
      <c r="I1853" s="111" t="s">
        <v>1728</v>
      </c>
      <c r="J1853" s="81"/>
      <c r="K1853"/>
      <c r="L1853" s="42">
        <v>6957531091134</v>
      </c>
      <c r="M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/>
      <c r="BB1853"/>
      <c r="BC1853"/>
      <c r="BD1853"/>
      <c r="BE1853"/>
      <c r="BF1853"/>
      <c r="BG1853"/>
      <c r="BH1853"/>
      <c r="BI1853"/>
      <c r="BJ1853"/>
      <c r="BK1853"/>
      <c r="BL1853"/>
      <c r="BM1853"/>
      <c r="BN1853"/>
      <c r="BO1853"/>
      <c r="BP1853"/>
      <c r="BQ1853"/>
      <c r="BR1853"/>
      <c r="BS1853"/>
      <c r="BT1853"/>
      <c r="BU1853"/>
      <c r="BV1853"/>
      <c r="BW1853"/>
      <c r="BX1853"/>
      <c r="BY1853"/>
      <c r="BZ1853"/>
      <c r="CA1853"/>
      <c r="CB1853"/>
      <c r="CC1853"/>
      <c r="CD1853"/>
      <c r="CE1853"/>
      <c r="CF1853"/>
      <c r="CG1853"/>
      <c r="CH1853"/>
      <c r="CI1853"/>
      <c r="CJ1853"/>
      <c r="CK1853"/>
      <c r="CL1853"/>
      <c r="CM1853"/>
    </row>
    <row r="1854" spans="2:91" ht="22.35" customHeight="1" outlineLevel="4">
      <c r="B1854" s="82" t="str">
        <f t="shared" si="164"/>
        <v xml:space="preserve">                Дата-кабель Hoco X30 Lightning (1.2 м., индикатор вкл., 2.0A) цвет: чёрный</v>
      </c>
      <c r="C1854" s="42">
        <v>91110</v>
      </c>
      <c r="D1854" s="70">
        <f t="shared" si="163"/>
        <v>6.48</v>
      </c>
      <c r="E1854" s="110" t="s">
        <v>33</v>
      </c>
      <c r="G1854" s="115" t="s">
        <v>2394</v>
      </c>
      <c r="H1854" s="155">
        <v>5.4</v>
      </c>
      <c r="I1854" s="111" t="s">
        <v>1728</v>
      </c>
      <c r="J1854" s="91"/>
      <c r="K1854"/>
      <c r="L1854" s="42">
        <v>6957531091110</v>
      </c>
      <c r="M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/>
      <c r="BB1854"/>
      <c r="BC1854"/>
      <c r="BD1854"/>
      <c r="BE1854"/>
      <c r="BF1854"/>
      <c r="BG1854"/>
      <c r="BH1854"/>
      <c r="BI1854"/>
      <c r="BJ1854"/>
      <c r="BK1854"/>
      <c r="BL1854"/>
      <c r="BM1854"/>
      <c r="BN1854"/>
      <c r="BO1854"/>
      <c r="BP1854"/>
      <c r="BQ1854"/>
      <c r="BR1854"/>
      <c r="BS1854"/>
      <c r="BT1854"/>
      <c r="BU1854"/>
      <c r="BV1854"/>
      <c r="BW1854"/>
      <c r="BX1854"/>
      <c r="BY1854"/>
      <c r="BZ1854"/>
      <c r="CA1854"/>
      <c r="CB1854"/>
      <c r="CC1854"/>
      <c r="CD1854"/>
      <c r="CE1854"/>
      <c r="CF1854"/>
      <c r="CG1854"/>
      <c r="CH1854"/>
      <c r="CI1854"/>
      <c r="CJ1854"/>
      <c r="CK1854"/>
      <c r="CL1854"/>
      <c r="CM1854"/>
    </row>
    <row r="1855" spans="2:91" ht="22.35" customHeight="1" outlineLevel="4">
      <c r="B1855" s="82" t="str">
        <f t="shared" si="164"/>
        <v xml:space="preserve">                Дата-кабель Hoco X31 Lightning  (1.0 м., +держатель, 2.1A) цвет: белый</v>
      </c>
      <c r="C1855" s="42">
        <v>95484</v>
      </c>
      <c r="D1855" s="70">
        <f t="shared" si="163"/>
        <v>5.3999999999999995</v>
      </c>
      <c r="E1855" s="110" t="s">
        <v>33</v>
      </c>
      <c r="G1855" s="115" t="s">
        <v>2395</v>
      </c>
      <c r="H1855" s="155">
        <v>4.5</v>
      </c>
      <c r="I1855" s="111" t="s">
        <v>1728</v>
      </c>
      <c r="J1855" s="81"/>
      <c r="K1855"/>
      <c r="L1855" s="42">
        <v>6957531095484</v>
      </c>
      <c r="M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/>
      <c r="BB1855"/>
      <c r="BC1855"/>
      <c r="BD1855"/>
      <c r="BE1855"/>
      <c r="BF1855"/>
      <c r="BG1855"/>
      <c r="BH1855"/>
      <c r="BI1855"/>
      <c r="BJ1855"/>
      <c r="BK1855"/>
      <c r="BL1855"/>
      <c r="BM1855"/>
      <c r="BN1855"/>
      <c r="BO1855"/>
      <c r="BP1855"/>
      <c r="BQ1855"/>
      <c r="BR1855"/>
      <c r="BS1855"/>
      <c r="BT1855"/>
      <c r="BU1855"/>
      <c r="BV1855"/>
      <c r="BW1855"/>
      <c r="BX1855"/>
      <c r="BY1855"/>
      <c r="BZ1855"/>
      <c r="CA1855"/>
      <c r="CB1855"/>
      <c r="CC1855"/>
      <c r="CD1855"/>
      <c r="CE1855"/>
      <c r="CF1855"/>
      <c r="CG1855"/>
      <c r="CH1855"/>
      <c r="CI1855"/>
      <c r="CJ1855"/>
      <c r="CK1855"/>
      <c r="CL1855"/>
      <c r="CM1855"/>
    </row>
    <row r="1856" spans="2:91" ht="22.35" customHeight="1" outlineLevel="4">
      <c r="B1856" s="82" t="str">
        <f t="shared" si="164"/>
        <v xml:space="preserve">                Дата-кабель Hoco X32 Lightning (1.0 м., износоустойчивый, тисненый, 2.0A) цвет: белый</v>
      </c>
      <c r="C1856" s="46">
        <v>919</v>
      </c>
      <c r="D1856" s="70">
        <f t="shared" si="163"/>
        <v>7.919999999999999</v>
      </c>
      <c r="E1856" s="110" t="s">
        <v>33</v>
      </c>
      <c r="G1856" s="115" t="s">
        <v>2396</v>
      </c>
      <c r="H1856" s="155">
        <v>6.6</v>
      </c>
      <c r="I1856" s="111" t="s">
        <v>1728</v>
      </c>
      <c r="J1856" s="81"/>
      <c r="K1856"/>
      <c r="L1856" s="42">
        <v>6931474700919</v>
      </c>
      <c r="M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/>
      <c r="BB1856"/>
      <c r="BC1856"/>
      <c r="BD1856"/>
      <c r="BE1856"/>
      <c r="BF1856"/>
      <c r="BG1856"/>
      <c r="BH1856"/>
      <c r="BI1856"/>
      <c r="BJ1856"/>
      <c r="BK1856"/>
      <c r="BL1856"/>
      <c r="BM1856"/>
      <c r="BN1856"/>
      <c r="BO1856"/>
      <c r="BP1856"/>
      <c r="BQ1856"/>
      <c r="BR1856"/>
      <c r="BS1856"/>
      <c r="BT1856"/>
      <c r="BU1856"/>
      <c r="BV1856"/>
      <c r="BW1856"/>
      <c r="BX1856"/>
      <c r="BY1856"/>
      <c r="BZ1856"/>
      <c r="CA1856"/>
      <c r="CB1856"/>
      <c r="CC1856"/>
      <c r="CD1856"/>
      <c r="CE1856"/>
      <c r="CF1856"/>
      <c r="CG1856"/>
      <c r="CH1856"/>
      <c r="CI1856"/>
      <c r="CJ1856"/>
      <c r="CK1856"/>
      <c r="CL1856"/>
      <c r="CM1856"/>
    </row>
    <row r="1857" spans="2:91" ht="22.35" customHeight="1" outlineLevel="4">
      <c r="B1857" s="82" t="str">
        <f t="shared" si="164"/>
        <v xml:space="preserve">                Дата-кабель Hoco X32 Lightning (1.0 м., износоустойчивый, тисненый, 2.0A) цвет: красный</v>
      </c>
      <c r="C1857" s="46">
        <v>926</v>
      </c>
      <c r="D1857" s="70">
        <f t="shared" si="163"/>
        <v>7.919999999999999</v>
      </c>
      <c r="E1857" s="110" t="s">
        <v>33</v>
      </c>
      <c r="G1857" s="115" t="s">
        <v>2397</v>
      </c>
      <c r="H1857" s="155">
        <v>6.6</v>
      </c>
      <c r="I1857" s="111" t="s">
        <v>1728</v>
      </c>
      <c r="J1857" s="81"/>
      <c r="K1857"/>
      <c r="L1857" s="42">
        <v>6931474700926</v>
      </c>
      <c r="M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/>
      <c r="BB1857"/>
      <c r="BC1857"/>
      <c r="BD1857"/>
      <c r="BE1857"/>
      <c r="BF1857"/>
      <c r="BG1857"/>
      <c r="BH1857"/>
      <c r="BI1857"/>
      <c r="BJ1857"/>
      <c r="BK1857"/>
      <c r="BL1857"/>
      <c r="BM1857"/>
      <c r="BN1857"/>
      <c r="BO1857"/>
      <c r="BP1857"/>
      <c r="BQ1857"/>
      <c r="BR1857"/>
      <c r="BS1857"/>
      <c r="BT1857"/>
      <c r="BU1857"/>
      <c r="BV1857"/>
      <c r="BW1857"/>
      <c r="BX1857"/>
      <c r="BY1857"/>
      <c r="BZ1857"/>
      <c r="CA1857"/>
      <c r="CB1857"/>
      <c r="CC1857"/>
      <c r="CD1857"/>
      <c r="CE1857"/>
      <c r="CF1857"/>
      <c r="CG1857"/>
      <c r="CH1857"/>
      <c r="CI1857"/>
      <c r="CJ1857"/>
      <c r="CK1857"/>
      <c r="CL1857"/>
      <c r="CM1857"/>
    </row>
    <row r="1858" spans="2:91" ht="22.35" customHeight="1" outlineLevel="4">
      <c r="B1858" s="82" t="str">
        <f t="shared" si="164"/>
        <v xml:space="preserve">                Дата-кабель Hoco X32 Lightning (1.0 м., износоустойчивый, тисненый, 2.0A) цвет: черный</v>
      </c>
      <c r="C1858" s="46">
        <v>902</v>
      </c>
      <c r="D1858" s="70">
        <f t="shared" si="163"/>
        <v>7.919999999999999</v>
      </c>
      <c r="E1858" s="110" t="s">
        <v>33</v>
      </c>
      <c r="G1858" s="115" t="s">
        <v>2398</v>
      </c>
      <c r="H1858" s="155">
        <v>6.6</v>
      </c>
      <c r="I1858" s="111" t="s">
        <v>1728</v>
      </c>
      <c r="J1858" s="81"/>
      <c r="K1858"/>
      <c r="L1858" s="42">
        <v>6931474700902</v>
      </c>
      <c r="M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/>
      <c r="BB1858"/>
      <c r="BC1858"/>
      <c r="BD1858"/>
      <c r="BE1858"/>
      <c r="BF1858"/>
      <c r="BG1858"/>
      <c r="BH1858"/>
      <c r="BI1858"/>
      <c r="BJ1858"/>
      <c r="BK1858"/>
      <c r="BL1858"/>
      <c r="BM1858"/>
      <c r="BN1858"/>
      <c r="BO1858"/>
      <c r="BP1858"/>
      <c r="BQ1858"/>
      <c r="BR1858"/>
      <c r="BS1858"/>
      <c r="BT1858"/>
      <c r="BU1858"/>
      <c r="BV1858"/>
      <c r="BW1858"/>
      <c r="BX1858"/>
      <c r="BY1858"/>
      <c r="BZ1858"/>
      <c r="CA1858"/>
      <c r="CB1858"/>
      <c r="CC1858"/>
      <c r="CD1858"/>
      <c r="CE1858"/>
      <c r="CF1858"/>
      <c r="CG1858"/>
      <c r="CH1858"/>
      <c r="CI1858"/>
      <c r="CJ1858"/>
      <c r="CK1858"/>
      <c r="CL1858"/>
      <c r="CM1858"/>
    </row>
    <row r="1859" spans="2:91" ht="22.35" customHeight="1" outlineLevel="4">
      <c r="B1859" s="82" t="str">
        <f t="shared" si="164"/>
        <v xml:space="preserve">                Дата-кабель Hoco X37 Lightning (1.0 м.,быстрая зарядка,2.4A) цвет: белый</v>
      </c>
      <c r="C1859" s="42">
        <v>10499</v>
      </c>
      <c r="D1859" s="70">
        <f t="shared" ref="D1859:D1922" si="165">H1859*1.2</f>
        <v>3.24</v>
      </c>
      <c r="E1859" s="110" t="s">
        <v>33</v>
      </c>
      <c r="G1859" s="115" t="s">
        <v>2399</v>
      </c>
      <c r="H1859" s="155">
        <v>2.7</v>
      </c>
      <c r="I1859" s="111" t="s">
        <v>1689</v>
      </c>
      <c r="J1859" s="91"/>
      <c r="K1859"/>
      <c r="L1859" s="42">
        <v>6931474710499</v>
      </c>
      <c r="M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/>
      <c r="BB1859"/>
      <c r="BC1859"/>
      <c r="BD1859"/>
      <c r="BE1859"/>
      <c r="BF1859"/>
      <c r="BG1859"/>
      <c r="BH1859"/>
      <c r="BI1859"/>
      <c r="BJ1859"/>
      <c r="BK1859"/>
      <c r="BL1859"/>
      <c r="BM1859"/>
      <c r="BN1859"/>
      <c r="BO1859"/>
      <c r="BP1859"/>
      <c r="BQ1859"/>
      <c r="BR1859"/>
      <c r="BS1859"/>
      <c r="BT1859"/>
      <c r="BU1859"/>
      <c r="BV1859"/>
      <c r="BW1859"/>
      <c r="BX1859"/>
      <c r="BY1859"/>
      <c r="BZ1859"/>
      <c r="CA1859"/>
      <c r="CB1859"/>
      <c r="CC1859"/>
      <c r="CD1859"/>
      <c r="CE1859"/>
      <c r="CF1859"/>
      <c r="CG1859"/>
      <c r="CH1859"/>
      <c r="CI1859"/>
      <c r="CJ1859"/>
      <c r="CK1859"/>
      <c r="CL1859"/>
      <c r="CM1859"/>
    </row>
    <row r="1860" spans="2:91" ht="22.35" customHeight="1" outlineLevel="4">
      <c r="B1860" s="82" t="str">
        <f t="shared" si="164"/>
        <v xml:space="preserve">                Дата-кабель Hoco X48 Lightning (1м., силиконовый, 2,4A), цвет: белый</v>
      </c>
      <c r="C1860" s="42">
        <v>28104</v>
      </c>
      <c r="D1860" s="70">
        <f t="shared" si="165"/>
        <v>9.5399999999999991</v>
      </c>
      <c r="E1860" s="110" t="s">
        <v>33</v>
      </c>
      <c r="G1860" s="115" t="s">
        <v>4024</v>
      </c>
      <c r="H1860" s="155">
        <v>7.95</v>
      </c>
      <c r="I1860" s="111" t="s">
        <v>1728</v>
      </c>
      <c r="J1860" s="81"/>
      <c r="K1860"/>
      <c r="L1860" s="42">
        <v>6931474728104</v>
      </c>
      <c r="M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/>
      <c r="BB1860"/>
      <c r="BC1860"/>
      <c r="BD1860"/>
      <c r="BE1860"/>
      <c r="BF1860"/>
      <c r="BG1860"/>
      <c r="BH1860"/>
      <c r="BI1860"/>
      <c r="BJ1860"/>
      <c r="BK1860"/>
      <c r="BL1860"/>
      <c r="BM1860"/>
      <c r="BN1860"/>
      <c r="BO1860"/>
      <c r="BP1860"/>
      <c r="BQ1860"/>
      <c r="BR1860"/>
      <c r="BS1860"/>
      <c r="BT1860"/>
      <c r="BU1860"/>
      <c r="BV1860"/>
      <c r="BW1860"/>
      <c r="BX1860"/>
      <c r="BY1860"/>
      <c r="BZ1860"/>
      <c r="CA1860"/>
      <c r="CB1860"/>
      <c r="CC1860"/>
      <c r="CD1860"/>
      <c r="CE1860"/>
      <c r="CF1860"/>
      <c r="CG1860"/>
      <c r="CH1860"/>
      <c r="CI1860"/>
      <c r="CJ1860"/>
      <c r="CK1860"/>
      <c r="CL1860"/>
      <c r="CM1860"/>
    </row>
    <row r="1861" spans="2:91" ht="22.35" customHeight="1" outlineLevel="4">
      <c r="B1861" s="82" t="str">
        <f t="shared" si="164"/>
        <v xml:space="preserve">                Дата-кабель Hoco X5 Bamboo Lightning (1.0 м) Белый</v>
      </c>
      <c r="C1861" s="42">
        <v>40019</v>
      </c>
      <c r="D1861" s="70">
        <f t="shared" si="165"/>
        <v>4.32</v>
      </c>
      <c r="E1861" s="110" t="s">
        <v>33</v>
      </c>
      <c r="G1861" s="115" t="s">
        <v>2400</v>
      </c>
      <c r="H1861" s="155">
        <v>3.6</v>
      </c>
      <c r="I1861" s="111" t="s">
        <v>1728</v>
      </c>
      <c r="J1861" s="81"/>
      <c r="K1861"/>
      <c r="L1861" s="42">
        <v>6957531040019</v>
      </c>
      <c r="M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/>
      <c r="BB1861"/>
      <c r="BC1861"/>
      <c r="BD1861"/>
      <c r="BE1861"/>
      <c r="BF1861"/>
      <c r="BG1861"/>
      <c r="BH1861"/>
      <c r="BI1861"/>
      <c r="BJ1861"/>
      <c r="BK1861"/>
      <c r="BL1861"/>
      <c r="BM1861"/>
      <c r="BN1861"/>
      <c r="BO1861"/>
      <c r="BP1861"/>
      <c r="BQ1861"/>
      <c r="BR1861"/>
      <c r="BS1861"/>
      <c r="BT1861"/>
      <c r="BU1861"/>
      <c r="BV1861"/>
      <c r="BW1861"/>
      <c r="BX1861"/>
      <c r="BY1861"/>
      <c r="BZ1861"/>
      <c r="CA1861"/>
      <c r="CB1861"/>
      <c r="CC1861"/>
      <c r="CD1861"/>
      <c r="CE1861"/>
      <c r="CF1861"/>
      <c r="CG1861"/>
      <c r="CH1861"/>
      <c r="CI1861"/>
      <c r="CJ1861"/>
      <c r="CK1861"/>
      <c r="CL1861"/>
      <c r="CM1861"/>
    </row>
    <row r="1862" spans="2:91" ht="22.35" customHeight="1" outlineLevel="4">
      <c r="B1862" s="82" t="str">
        <f t="shared" si="164"/>
        <v xml:space="preserve">                Дата-кабель Hoco X5 Bamboo Lightning (1.0 м) Желтый</v>
      </c>
      <c r="C1862" s="45">
        <v>40</v>
      </c>
      <c r="D1862" s="70">
        <f t="shared" si="165"/>
        <v>5.508</v>
      </c>
      <c r="E1862" s="110" t="s">
        <v>33</v>
      </c>
      <c r="G1862" s="115" t="s">
        <v>2401</v>
      </c>
      <c r="H1862" s="155">
        <v>4.59</v>
      </c>
      <c r="I1862" s="111" t="s">
        <v>1826</v>
      </c>
      <c r="J1862" s="81"/>
      <c r="K1862"/>
      <c r="L1862" s="42">
        <v>6957531040040</v>
      </c>
      <c r="M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/>
      <c r="BB1862"/>
      <c r="BC1862"/>
      <c r="BD1862"/>
      <c r="BE1862"/>
      <c r="BF1862"/>
      <c r="BG1862"/>
      <c r="BH1862"/>
      <c r="BI1862"/>
      <c r="BJ1862"/>
      <c r="BK1862"/>
      <c r="BL1862"/>
      <c r="BM1862"/>
      <c r="BN1862"/>
      <c r="BO1862"/>
      <c r="BP1862"/>
      <c r="BQ1862"/>
      <c r="BR1862"/>
      <c r="BS1862"/>
      <c r="BT1862"/>
      <c r="BU1862"/>
      <c r="BV1862"/>
      <c r="BW1862"/>
      <c r="BX1862"/>
      <c r="BY1862"/>
      <c r="BZ1862"/>
      <c r="CA1862"/>
      <c r="CB1862"/>
      <c r="CC1862"/>
      <c r="CD1862"/>
      <c r="CE1862"/>
      <c r="CF1862"/>
      <c r="CG1862"/>
      <c r="CH1862"/>
      <c r="CI1862"/>
      <c r="CJ1862"/>
      <c r="CK1862"/>
      <c r="CL1862"/>
      <c r="CM1862"/>
    </row>
    <row r="1863" spans="2:91" ht="22.35" customHeight="1" outlineLevel="4">
      <c r="B1863" s="82" t="str">
        <f t="shared" si="164"/>
        <v xml:space="preserve">                Дата-кабель Hoco X5 Bamboo Lightning (1.0 м) Зеленый</v>
      </c>
      <c r="C1863" s="45">
        <v>57</v>
      </c>
      <c r="D1863" s="70">
        <f t="shared" si="165"/>
        <v>5.508</v>
      </c>
      <c r="E1863" s="110" t="s">
        <v>33</v>
      </c>
      <c r="G1863" s="115" t="s">
        <v>2402</v>
      </c>
      <c r="H1863" s="155">
        <v>4.59</v>
      </c>
      <c r="I1863" s="111" t="s">
        <v>1826</v>
      </c>
      <c r="J1863" s="81"/>
      <c r="K1863"/>
      <c r="L1863" s="42">
        <v>6957531040057</v>
      </c>
      <c r="M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/>
      <c r="BB1863"/>
      <c r="BC1863"/>
      <c r="BD1863"/>
      <c r="BE1863"/>
      <c r="BF1863"/>
      <c r="BG1863"/>
      <c r="BH1863"/>
      <c r="BI1863"/>
      <c r="BJ1863"/>
      <c r="BK1863"/>
      <c r="BL1863"/>
      <c r="BM1863"/>
      <c r="BN1863"/>
      <c r="BO1863"/>
      <c r="BP1863"/>
      <c r="BQ1863"/>
      <c r="BR1863"/>
      <c r="BS1863"/>
      <c r="BT1863"/>
      <c r="BU1863"/>
      <c r="BV1863"/>
      <c r="BW1863"/>
      <c r="BX1863"/>
      <c r="BY1863"/>
      <c r="BZ1863"/>
      <c r="CA1863"/>
      <c r="CB1863"/>
      <c r="CC1863"/>
      <c r="CD1863"/>
      <c r="CE1863"/>
      <c r="CF1863"/>
      <c r="CG1863"/>
      <c r="CH1863"/>
      <c r="CI1863"/>
      <c r="CJ1863"/>
      <c r="CK1863"/>
      <c r="CL1863"/>
      <c r="CM1863"/>
    </row>
    <row r="1864" spans="2:91" ht="22.35" customHeight="1" outlineLevel="4">
      <c r="B1864" s="82" t="str">
        <f t="shared" si="164"/>
        <v xml:space="preserve">                Дата-кабель Hoco X5 Bamboo Lightning (1.0 м) Черный</v>
      </c>
      <c r="C1864" s="42">
        <v>40002</v>
      </c>
      <c r="D1864" s="70">
        <f t="shared" si="165"/>
        <v>4.32</v>
      </c>
      <c r="E1864" s="110" t="s">
        <v>33</v>
      </c>
      <c r="G1864" s="115" t="s">
        <v>2403</v>
      </c>
      <c r="H1864" s="155">
        <v>3.6</v>
      </c>
      <c r="I1864" s="111" t="s">
        <v>1728</v>
      </c>
      <c r="J1864" s="81"/>
      <c r="K1864"/>
      <c r="L1864" s="42">
        <v>6957531040002</v>
      </c>
      <c r="M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/>
      <c r="BB1864"/>
      <c r="BC1864"/>
      <c r="BD1864"/>
      <c r="BE1864"/>
      <c r="BF1864"/>
      <c r="BG1864"/>
      <c r="BH1864"/>
      <c r="BI1864"/>
      <c r="BJ1864"/>
      <c r="BK1864"/>
      <c r="BL1864"/>
      <c r="BM1864"/>
      <c r="BN1864"/>
      <c r="BO1864"/>
      <c r="BP1864"/>
      <c r="BQ1864"/>
      <c r="BR1864"/>
      <c r="BS1864"/>
      <c r="BT1864"/>
      <c r="BU1864"/>
      <c r="BV1864"/>
      <c r="BW1864"/>
      <c r="BX1864"/>
      <c r="BY1864"/>
      <c r="BZ1864"/>
      <c r="CA1864"/>
      <c r="CB1864"/>
      <c r="CC1864"/>
      <c r="CD1864"/>
      <c r="CE1864"/>
      <c r="CF1864"/>
      <c r="CG1864"/>
      <c r="CH1864"/>
      <c r="CI1864"/>
      <c r="CJ1864"/>
      <c r="CK1864"/>
      <c r="CL1864"/>
      <c r="CM1864"/>
    </row>
    <row r="1865" spans="2:91" ht="22.35" customHeight="1" outlineLevel="4">
      <c r="B1865" s="82" t="str">
        <f t="shared" si="164"/>
        <v xml:space="preserve">                Дата-кабель Hoco X50 Lightning (1 м. нейлон+алюминий,3A), цвет: металлик</v>
      </c>
      <c r="C1865" s="42">
        <v>34204</v>
      </c>
      <c r="D1865" s="70">
        <f t="shared" si="165"/>
        <v>5.3999999999999995</v>
      </c>
      <c r="E1865" s="110" t="s">
        <v>33</v>
      </c>
      <c r="G1865" s="115" t="s">
        <v>4025</v>
      </c>
      <c r="H1865" s="155">
        <v>4.5</v>
      </c>
      <c r="I1865" s="111" t="s">
        <v>1689</v>
      </c>
      <c r="J1865" s="81"/>
      <c r="K1865"/>
      <c r="L1865" s="42">
        <v>6931474734204</v>
      </c>
      <c r="M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/>
      <c r="BB1865"/>
      <c r="BC1865"/>
      <c r="BD1865"/>
      <c r="BE1865"/>
      <c r="BF1865"/>
      <c r="BG1865"/>
      <c r="BH1865"/>
      <c r="BI1865"/>
      <c r="BJ1865"/>
      <c r="BK1865"/>
      <c r="BL1865"/>
      <c r="BM1865"/>
      <c r="BN1865"/>
      <c r="BO1865"/>
      <c r="BP1865"/>
      <c r="BQ1865"/>
      <c r="BR1865"/>
      <c r="BS1865"/>
      <c r="BT1865"/>
      <c r="BU1865"/>
      <c r="BV1865"/>
      <c r="BW1865"/>
      <c r="BX1865"/>
      <c r="BY1865"/>
      <c r="BZ1865"/>
      <c r="CA1865"/>
      <c r="CB1865"/>
      <c r="CC1865"/>
      <c r="CD1865"/>
      <c r="CE1865"/>
      <c r="CF1865"/>
      <c r="CG1865"/>
      <c r="CH1865"/>
      <c r="CI1865"/>
      <c r="CJ1865"/>
      <c r="CK1865"/>
      <c r="CL1865"/>
      <c r="CM1865"/>
    </row>
    <row r="1866" spans="2:91" ht="22.35" customHeight="1" outlineLevel="4">
      <c r="B1866" s="82" t="str">
        <f t="shared" si="164"/>
        <v xml:space="preserve">                Дата-кабель Hoco X50 Lightning (1 м. нейлон+алюминий,3A), цвет: черный</v>
      </c>
      <c r="C1866" s="42">
        <v>34198</v>
      </c>
      <c r="D1866" s="70">
        <f t="shared" si="165"/>
        <v>5.3999999999999995</v>
      </c>
      <c r="E1866" s="110" t="s">
        <v>33</v>
      </c>
      <c r="G1866" s="115" t="s">
        <v>4026</v>
      </c>
      <c r="H1866" s="155">
        <v>4.5</v>
      </c>
      <c r="I1866" s="111" t="s">
        <v>1689</v>
      </c>
      <c r="J1866" s="81"/>
      <c r="K1866"/>
      <c r="L1866" s="42">
        <v>6931474734198</v>
      </c>
      <c r="M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/>
      <c r="BB1866"/>
      <c r="BC1866"/>
      <c r="BD1866"/>
      <c r="BE1866"/>
      <c r="BF1866"/>
      <c r="BG1866"/>
      <c r="BH1866"/>
      <c r="BI1866"/>
      <c r="BJ1866"/>
      <c r="BK1866"/>
      <c r="BL1866"/>
      <c r="BM1866"/>
      <c r="BN1866"/>
      <c r="BO1866"/>
      <c r="BP1866"/>
      <c r="BQ1866"/>
      <c r="BR1866"/>
      <c r="BS1866"/>
      <c r="BT1866"/>
      <c r="BU1866"/>
      <c r="BV1866"/>
      <c r="BW1866"/>
      <c r="BX1866"/>
      <c r="BY1866"/>
      <c r="BZ1866"/>
      <c r="CA1866"/>
      <c r="CB1866"/>
      <c r="CC1866"/>
      <c r="CD1866"/>
      <c r="CE1866"/>
      <c r="CF1866"/>
      <c r="CG1866"/>
      <c r="CH1866"/>
      <c r="CI1866"/>
      <c r="CJ1866"/>
      <c r="CK1866"/>
      <c r="CL1866"/>
      <c r="CM1866"/>
    </row>
    <row r="1867" spans="2:91" ht="22.35" customHeight="1" outlineLevel="4">
      <c r="B1867" s="82" t="str">
        <f t="shared" si="164"/>
        <v xml:space="preserve">                Дата-кабель Hoco X57 Lightning (1 м. нейлон+алюминий,2.4A), цвет: черный</v>
      </c>
      <c r="C1867" s="42">
        <v>41400</v>
      </c>
      <c r="D1867" s="70">
        <f t="shared" si="165"/>
        <v>5.76</v>
      </c>
      <c r="E1867" s="110" t="s">
        <v>33</v>
      </c>
      <c r="G1867" s="115" t="s">
        <v>4704</v>
      </c>
      <c r="H1867" s="155">
        <v>4.8</v>
      </c>
      <c r="I1867" s="111" t="s">
        <v>1689</v>
      </c>
      <c r="J1867" s="81"/>
      <c r="K1867"/>
      <c r="L1867" s="42">
        <v>6931474741400</v>
      </c>
      <c r="M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/>
      <c r="BB1867"/>
      <c r="BC1867"/>
      <c r="BD1867"/>
      <c r="BE1867"/>
      <c r="BF1867"/>
      <c r="BG1867"/>
      <c r="BH1867"/>
      <c r="BI1867"/>
      <c r="BJ1867"/>
      <c r="BK1867"/>
      <c r="BL1867"/>
      <c r="BM1867"/>
      <c r="BN1867"/>
      <c r="BO1867"/>
      <c r="BP1867"/>
      <c r="BQ1867"/>
      <c r="BR1867"/>
      <c r="BS1867"/>
      <c r="BT1867"/>
      <c r="BU1867"/>
      <c r="BV1867"/>
      <c r="BW1867"/>
      <c r="BX1867"/>
      <c r="BY1867"/>
      <c r="BZ1867"/>
      <c r="CA1867"/>
      <c r="CB1867"/>
      <c r="CC1867"/>
      <c r="CD1867"/>
      <c r="CE1867"/>
      <c r="CF1867"/>
      <c r="CG1867"/>
      <c r="CH1867"/>
      <c r="CI1867"/>
      <c r="CJ1867"/>
      <c r="CK1867"/>
      <c r="CL1867"/>
      <c r="CM1867"/>
    </row>
    <row r="1868" spans="2:91" ht="22.35" customHeight="1" outlineLevel="4">
      <c r="B1868" s="82" t="str">
        <f t="shared" si="164"/>
        <v xml:space="preserve">                Дата-кабель Hoco X58 Lightning (1 м. силиконовый,2.4A), цвет: белый</v>
      </c>
      <c r="C1868" s="42">
        <v>44500</v>
      </c>
      <c r="D1868" s="70">
        <f t="shared" si="165"/>
        <v>8.64</v>
      </c>
      <c r="E1868" s="110" t="s">
        <v>33</v>
      </c>
      <c r="G1868" s="115" t="s">
        <v>4705</v>
      </c>
      <c r="H1868" s="155">
        <v>7.2</v>
      </c>
      <c r="I1868" s="111" t="s">
        <v>1728</v>
      </c>
      <c r="J1868" s="81"/>
      <c r="K1868"/>
      <c r="L1868" s="42">
        <v>6931474744500</v>
      </c>
      <c r="M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/>
      <c r="BB1868"/>
      <c r="BC1868"/>
      <c r="BD1868"/>
      <c r="BE1868"/>
      <c r="BF1868"/>
      <c r="BG1868"/>
      <c r="BH1868"/>
      <c r="BI1868"/>
      <c r="BJ1868"/>
      <c r="BK1868"/>
      <c r="BL1868"/>
      <c r="BM1868"/>
      <c r="BN1868"/>
      <c r="BO1868"/>
      <c r="BP1868"/>
      <c r="BQ1868"/>
      <c r="BR1868"/>
      <c r="BS1868"/>
      <c r="BT1868"/>
      <c r="BU1868"/>
      <c r="BV1868"/>
      <c r="BW1868"/>
      <c r="BX1868"/>
      <c r="BY1868"/>
      <c r="BZ1868"/>
      <c r="CA1868"/>
      <c r="CB1868"/>
      <c r="CC1868"/>
      <c r="CD1868"/>
      <c r="CE1868"/>
      <c r="CF1868"/>
      <c r="CG1868"/>
      <c r="CH1868"/>
      <c r="CI1868"/>
      <c r="CJ1868"/>
      <c r="CK1868"/>
      <c r="CL1868"/>
      <c r="CM1868"/>
    </row>
    <row r="1869" spans="2:91" ht="11.85" customHeight="1" outlineLevel="4">
      <c r="B1869" s="82" t="str">
        <f t="shared" si="164"/>
        <v xml:space="preserve">                Дата-кабель Hoco X6 Khaki Lightning (1.0 м) Белый</v>
      </c>
      <c r="C1869" s="42">
        <v>45182</v>
      </c>
      <c r="D1869" s="70">
        <f t="shared" si="165"/>
        <v>4.32</v>
      </c>
      <c r="E1869" s="110" t="s">
        <v>33</v>
      </c>
      <c r="G1869" s="115" t="s">
        <v>2404</v>
      </c>
      <c r="H1869" s="155">
        <v>3.6</v>
      </c>
      <c r="I1869" s="111" t="s">
        <v>1728</v>
      </c>
      <c r="J1869" s="81"/>
      <c r="K1869"/>
      <c r="L1869" s="42">
        <v>6957531045182</v>
      </c>
      <c r="M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/>
      <c r="BB1869"/>
      <c r="BC1869"/>
      <c r="BD1869"/>
      <c r="BE1869"/>
      <c r="BF1869"/>
      <c r="BG1869"/>
      <c r="BH1869"/>
      <c r="BI1869"/>
      <c r="BJ1869"/>
      <c r="BK1869"/>
      <c r="BL1869"/>
      <c r="BM1869"/>
      <c r="BN1869"/>
      <c r="BO1869"/>
      <c r="BP1869"/>
      <c r="BQ1869"/>
      <c r="BR1869"/>
      <c r="BS1869"/>
      <c r="BT1869"/>
      <c r="BU1869"/>
      <c r="BV1869"/>
      <c r="BW1869"/>
      <c r="BX1869"/>
      <c r="BY1869"/>
      <c r="BZ1869"/>
      <c r="CA1869"/>
      <c r="CB1869"/>
      <c r="CC1869"/>
      <c r="CD1869"/>
      <c r="CE1869"/>
      <c r="CF1869"/>
      <c r="CG1869"/>
      <c r="CH1869"/>
      <c r="CI1869"/>
      <c r="CJ1869"/>
      <c r="CK1869"/>
      <c r="CL1869"/>
      <c r="CM1869"/>
    </row>
    <row r="1870" spans="2:91" ht="11.85" customHeight="1" outlineLevel="4">
      <c r="B1870" s="82" t="str">
        <f t="shared" si="164"/>
        <v xml:space="preserve">                Дата-кабель Hoco X6 Khaki Lightning (1.0 м)Черный</v>
      </c>
      <c r="C1870" s="42">
        <v>45175</v>
      </c>
      <c r="D1870" s="70">
        <f t="shared" si="165"/>
        <v>4.32</v>
      </c>
      <c r="E1870" s="110" t="s">
        <v>33</v>
      </c>
      <c r="G1870" s="115" t="s">
        <v>2405</v>
      </c>
      <c r="H1870" s="155">
        <v>3.6</v>
      </c>
      <c r="I1870" s="111" t="s">
        <v>1728</v>
      </c>
      <c r="J1870" s="81"/>
      <c r="K1870"/>
      <c r="L1870" s="42">
        <v>6957531045175</v>
      </c>
      <c r="M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/>
      <c r="BB1870"/>
      <c r="BC1870"/>
      <c r="BD1870"/>
      <c r="BE1870"/>
      <c r="BF1870"/>
      <c r="BG1870"/>
      <c r="BH1870"/>
      <c r="BI1870"/>
      <c r="BJ1870"/>
      <c r="BK1870"/>
      <c r="BL1870"/>
      <c r="BM1870"/>
      <c r="BN1870"/>
      <c r="BO1870"/>
      <c r="BP1870"/>
      <c r="BQ1870"/>
      <c r="BR1870"/>
      <c r="BS1870"/>
      <c r="BT1870"/>
      <c r="BU1870"/>
      <c r="BV1870"/>
      <c r="BW1870"/>
      <c r="BX1870"/>
      <c r="BY1870"/>
      <c r="BZ1870"/>
      <c r="CA1870"/>
      <c r="CB1870"/>
      <c r="CC1870"/>
      <c r="CD1870"/>
      <c r="CE1870"/>
      <c r="CF1870"/>
      <c r="CG1870"/>
      <c r="CH1870"/>
      <c r="CI1870"/>
      <c r="CJ1870"/>
      <c r="CK1870"/>
      <c r="CL1870"/>
      <c r="CM1870"/>
    </row>
    <row r="1871" spans="2:91" ht="22.35" customHeight="1" outlineLevel="4">
      <c r="B1871" s="82" t="str">
        <f t="shared" si="164"/>
        <v xml:space="preserve">                Дата-кабель Hoco X9 High speed Lightning (1.0 м) Белый</v>
      </c>
      <c r="C1871" s="42">
        <v>46592</v>
      </c>
      <c r="D1871" s="70">
        <f t="shared" si="165"/>
        <v>5.8679999999999994</v>
      </c>
      <c r="E1871" s="110" t="s">
        <v>33</v>
      </c>
      <c r="G1871" s="115" t="s">
        <v>2406</v>
      </c>
      <c r="H1871" s="155">
        <v>4.8899999999999997</v>
      </c>
      <c r="I1871" s="111" t="s">
        <v>1728</v>
      </c>
      <c r="J1871" s="81"/>
      <c r="K1871"/>
      <c r="L1871" s="42">
        <v>6957531046592</v>
      </c>
      <c r="M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/>
      <c r="BB1871"/>
      <c r="BC1871"/>
      <c r="BD1871"/>
      <c r="BE1871"/>
      <c r="BF1871"/>
      <c r="BG1871"/>
      <c r="BH1871"/>
      <c r="BI1871"/>
      <c r="BJ1871"/>
      <c r="BK1871"/>
      <c r="BL1871"/>
      <c r="BM1871"/>
      <c r="BN1871"/>
      <c r="BO1871"/>
      <c r="BP1871"/>
      <c r="BQ1871"/>
      <c r="BR1871"/>
      <c r="BS1871"/>
      <c r="BT1871"/>
      <c r="BU1871"/>
      <c r="BV1871"/>
      <c r="BW1871"/>
      <c r="BX1871"/>
      <c r="BY1871"/>
      <c r="BZ1871"/>
      <c r="CA1871"/>
      <c r="CB1871"/>
      <c r="CC1871"/>
      <c r="CD1871"/>
      <c r="CE1871"/>
      <c r="CF1871"/>
      <c r="CG1871"/>
      <c r="CH1871"/>
      <c r="CI1871"/>
      <c r="CJ1871"/>
      <c r="CK1871"/>
      <c r="CL1871"/>
      <c r="CM1871"/>
    </row>
    <row r="1872" spans="2:91" ht="22.35" customHeight="1" outlineLevel="4">
      <c r="B1872" s="82" t="str">
        <f t="shared" si="164"/>
        <v xml:space="preserve">                Дата-кабель Hoco X9 High speed Lightning (1.0 м) Голубой</v>
      </c>
      <c r="C1872" s="42">
        <v>6622</v>
      </c>
      <c r="D1872" s="70">
        <f t="shared" si="165"/>
        <v>7.3079999999999998</v>
      </c>
      <c r="E1872" s="110" t="s">
        <v>33</v>
      </c>
      <c r="G1872" s="115" t="s">
        <v>2407</v>
      </c>
      <c r="H1872" s="155">
        <v>6.09</v>
      </c>
      <c r="I1872" s="111" t="s">
        <v>1826</v>
      </c>
      <c r="J1872" s="81"/>
      <c r="K1872"/>
      <c r="L1872" s="42">
        <v>6957531046622</v>
      </c>
      <c r="M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/>
      <c r="BB1872"/>
      <c r="BC1872"/>
      <c r="BD1872"/>
      <c r="BE1872"/>
      <c r="BF1872"/>
      <c r="BG1872"/>
      <c r="BH1872"/>
      <c r="BI1872"/>
      <c r="BJ1872"/>
      <c r="BK1872"/>
      <c r="BL1872"/>
      <c r="BM1872"/>
      <c r="BN1872"/>
      <c r="BO1872"/>
      <c r="BP1872"/>
      <c r="BQ1872"/>
      <c r="BR1872"/>
      <c r="BS1872"/>
      <c r="BT1872"/>
      <c r="BU1872"/>
      <c r="BV1872"/>
      <c r="BW1872"/>
      <c r="BX1872"/>
      <c r="BY1872"/>
      <c r="BZ1872"/>
      <c r="CA1872"/>
      <c r="CB1872"/>
      <c r="CC1872"/>
      <c r="CD1872"/>
      <c r="CE1872"/>
      <c r="CF1872"/>
      <c r="CG1872"/>
      <c r="CH1872"/>
      <c r="CI1872"/>
      <c r="CJ1872"/>
      <c r="CK1872"/>
      <c r="CL1872"/>
      <c r="CM1872"/>
    </row>
    <row r="1873" spans="2:91" ht="22.35" customHeight="1" outlineLevel="4">
      <c r="B1873" s="82" t="str">
        <f t="shared" si="164"/>
        <v xml:space="preserve">                Дата-кабель Hoco X9 High speed Lightning (2.0 м) Красный</v>
      </c>
      <c r="C1873" s="42">
        <v>6653</v>
      </c>
      <c r="D1873" s="70">
        <f t="shared" si="165"/>
        <v>9.3239999999999998</v>
      </c>
      <c r="E1873" s="110" t="s">
        <v>33</v>
      </c>
      <c r="G1873" s="115" t="s">
        <v>2408</v>
      </c>
      <c r="H1873" s="155">
        <v>7.77</v>
      </c>
      <c r="I1873" s="111" t="s">
        <v>1826</v>
      </c>
      <c r="J1873" s="81"/>
      <c r="K1873"/>
      <c r="L1873" s="42">
        <v>6957531046653</v>
      </c>
      <c r="M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/>
      <c r="BB1873"/>
      <c r="BC1873"/>
      <c r="BD1873"/>
      <c r="BE1873"/>
      <c r="BF1873"/>
      <c r="BG1873"/>
      <c r="BH1873"/>
      <c r="BI1873"/>
      <c r="BJ1873"/>
      <c r="BK1873"/>
      <c r="BL1873"/>
      <c r="BM1873"/>
      <c r="BN1873"/>
      <c r="BO1873"/>
      <c r="BP1873"/>
      <c r="BQ1873"/>
      <c r="BR1873"/>
      <c r="BS1873"/>
      <c r="BT1873"/>
      <c r="BU1873"/>
      <c r="BV1873"/>
      <c r="BW1873"/>
      <c r="BX1873"/>
      <c r="BY1873"/>
      <c r="BZ1873"/>
      <c r="CA1873"/>
      <c r="CB1873"/>
      <c r="CC1873"/>
      <c r="CD1873"/>
      <c r="CE1873"/>
      <c r="CF1873"/>
      <c r="CG1873"/>
      <c r="CH1873"/>
      <c r="CI1873"/>
      <c r="CJ1873"/>
      <c r="CK1873"/>
      <c r="CL1873"/>
      <c r="CM1873"/>
    </row>
    <row r="1874" spans="2:91" ht="22.35" customHeight="1" outlineLevel="4">
      <c r="B1874" s="82" t="str">
        <f t="shared" si="164"/>
        <v xml:space="preserve">                Дата-кабель Hoco X9 High speed Lightning (2.0 м) Черный</v>
      </c>
      <c r="C1874" s="42">
        <v>6639</v>
      </c>
      <c r="D1874" s="70">
        <f t="shared" si="165"/>
        <v>8.8199999999999985</v>
      </c>
      <c r="E1874" s="110" t="s">
        <v>33</v>
      </c>
      <c r="G1874" s="115" t="s">
        <v>2409</v>
      </c>
      <c r="H1874" s="155">
        <v>7.35</v>
      </c>
      <c r="I1874" s="111" t="s">
        <v>1826</v>
      </c>
      <c r="J1874" s="81"/>
      <c r="K1874"/>
      <c r="L1874" s="42">
        <v>6957531046639</v>
      </c>
      <c r="M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/>
      <c r="BB1874"/>
      <c r="BC1874"/>
      <c r="BD1874"/>
      <c r="BE1874"/>
      <c r="BF1874"/>
      <c r="BG1874"/>
      <c r="BH1874"/>
      <c r="BI1874"/>
      <c r="BJ1874"/>
      <c r="BK1874"/>
      <c r="BL1874"/>
      <c r="BM1874"/>
      <c r="BN1874"/>
      <c r="BO1874"/>
      <c r="BP1874"/>
      <c r="BQ1874"/>
      <c r="BR1874"/>
      <c r="BS1874"/>
      <c r="BT1874"/>
      <c r="BU1874"/>
      <c r="BV1874"/>
      <c r="BW1874"/>
      <c r="BX1874"/>
      <c r="BY1874"/>
      <c r="BZ1874"/>
      <c r="CA1874"/>
      <c r="CB1874"/>
      <c r="CC1874"/>
      <c r="CD1874"/>
      <c r="CE1874"/>
      <c r="CF1874"/>
      <c r="CG1874"/>
      <c r="CH1874"/>
      <c r="CI1874"/>
      <c r="CJ1874"/>
      <c r="CK1874"/>
      <c r="CL1874"/>
      <c r="CM1874"/>
    </row>
    <row r="1875" spans="2:91" ht="12.6" customHeight="1" outlineLevel="3">
      <c r="B1875" s="39" t="s">
        <v>2410</v>
      </c>
      <c r="C1875" s="40"/>
      <c r="D1875" s="40"/>
      <c r="E1875" s="40"/>
      <c r="F1875" s="40"/>
      <c r="G1875" s="159"/>
      <c r="H1875" s="40"/>
      <c r="I1875" s="40"/>
      <c r="J1875" s="40"/>
      <c r="K1875"/>
      <c r="L1875" s="40"/>
      <c r="M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/>
      <c r="BB1875"/>
      <c r="BC1875"/>
      <c r="BD1875"/>
      <c r="BE1875"/>
      <c r="BF1875"/>
      <c r="BG1875"/>
      <c r="BH1875"/>
      <c r="BI1875"/>
      <c r="BJ1875"/>
      <c r="BK1875"/>
      <c r="BL1875"/>
      <c r="BM1875"/>
      <c r="BN1875"/>
      <c r="BO1875"/>
      <c r="BP1875"/>
      <c r="BQ1875"/>
      <c r="BR1875"/>
      <c r="BS1875"/>
      <c r="BT1875"/>
      <c r="BU1875"/>
      <c r="BV1875"/>
      <c r="BW1875"/>
      <c r="BX1875"/>
      <c r="BY1875"/>
      <c r="BZ1875"/>
      <c r="CA1875"/>
      <c r="CB1875"/>
      <c r="CC1875"/>
      <c r="CD1875"/>
      <c r="CE1875"/>
      <c r="CF1875"/>
      <c r="CG1875"/>
      <c r="CH1875"/>
      <c r="CI1875"/>
      <c r="CJ1875"/>
      <c r="CK1875"/>
      <c r="CL1875"/>
      <c r="CM1875"/>
    </row>
    <row r="1876" spans="2:91" ht="22.35" customHeight="1" outlineLevel="4">
      <c r="B1876" s="82" t="str">
        <f t="shared" ref="B1876:B1939" si="166">HYPERLINK(CONCATENATE("http://belpult.by/site_search?search_term=",C1876),G1876)</f>
        <v xml:space="preserve">                Дата-кабель AWEI CL-28 Micro (2 м.,металл.коннектор,нейлон,поддержка 2.4А) цвет: черный</v>
      </c>
      <c r="C1876" s="42">
        <v>18241</v>
      </c>
      <c r="D1876" s="70">
        <f t="shared" si="165"/>
        <v>8.3879999999999999</v>
      </c>
      <c r="E1876" s="110" t="s">
        <v>33</v>
      </c>
      <c r="G1876" s="115" t="s">
        <v>3769</v>
      </c>
      <c r="H1876" s="155">
        <v>6.99</v>
      </c>
      <c r="I1876" s="111" t="s">
        <v>1728</v>
      </c>
      <c r="J1876" s="91"/>
      <c r="K1876"/>
      <c r="L1876" s="42">
        <v>6954284018241</v>
      </c>
      <c r="M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/>
      <c r="BB1876"/>
      <c r="BC1876"/>
      <c r="BD1876"/>
      <c r="BE1876"/>
      <c r="BF1876"/>
      <c r="BG1876"/>
      <c r="BH1876"/>
      <c r="BI1876"/>
      <c r="BJ1876"/>
      <c r="BK1876"/>
      <c r="BL1876"/>
      <c r="BM1876"/>
      <c r="BN1876"/>
      <c r="BO1876"/>
      <c r="BP1876"/>
      <c r="BQ1876"/>
      <c r="BR1876"/>
      <c r="BS1876"/>
      <c r="BT1876"/>
      <c r="BU1876"/>
      <c r="BV1876"/>
      <c r="BW1876"/>
      <c r="BX1876"/>
      <c r="BY1876"/>
      <c r="BZ1876"/>
      <c r="CA1876"/>
      <c r="CB1876"/>
      <c r="CC1876"/>
      <c r="CD1876"/>
      <c r="CE1876"/>
      <c r="CF1876"/>
      <c r="CG1876"/>
      <c r="CH1876"/>
      <c r="CI1876"/>
      <c r="CJ1876"/>
      <c r="CK1876"/>
      <c r="CL1876"/>
      <c r="CM1876"/>
    </row>
    <row r="1877" spans="2:91" ht="22.35" customHeight="1" outlineLevel="4">
      <c r="B1877" s="82" t="str">
        <f t="shared" si="166"/>
        <v xml:space="preserve">                Дата-кабель AWEI CL-55 Micro (1,5 м.,поддержка 2.4А) цвет: красный</v>
      </c>
      <c r="C1877" s="42">
        <v>46541</v>
      </c>
      <c r="D1877" s="70">
        <f t="shared" si="165"/>
        <v>7.1639999999999997</v>
      </c>
      <c r="E1877" s="110" t="s">
        <v>33</v>
      </c>
      <c r="G1877" s="115" t="s">
        <v>2411</v>
      </c>
      <c r="H1877" s="155">
        <v>5.97</v>
      </c>
      <c r="I1877" s="111" t="s">
        <v>1728</v>
      </c>
      <c r="J1877" s="91"/>
      <c r="K1877"/>
      <c r="L1877" s="42">
        <v>6954284046541</v>
      </c>
      <c r="M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/>
      <c r="BB1877"/>
      <c r="BC1877"/>
      <c r="BD1877"/>
      <c r="BE1877"/>
      <c r="BF1877"/>
      <c r="BG1877"/>
      <c r="BH1877"/>
      <c r="BI1877"/>
      <c r="BJ1877"/>
      <c r="BK1877"/>
      <c r="BL1877"/>
      <c r="BM1877"/>
      <c r="BN1877"/>
      <c r="BO1877"/>
      <c r="BP1877"/>
      <c r="BQ1877"/>
      <c r="BR1877"/>
      <c r="BS1877"/>
      <c r="BT1877"/>
      <c r="BU1877"/>
      <c r="BV1877"/>
      <c r="BW1877"/>
      <c r="BX1877"/>
      <c r="BY1877"/>
      <c r="BZ1877"/>
      <c r="CA1877"/>
      <c r="CB1877"/>
      <c r="CC1877"/>
      <c r="CD1877"/>
      <c r="CE1877"/>
      <c r="CF1877"/>
      <c r="CG1877"/>
      <c r="CH1877"/>
      <c r="CI1877"/>
      <c r="CJ1877"/>
      <c r="CK1877"/>
      <c r="CL1877"/>
      <c r="CM1877"/>
    </row>
    <row r="1878" spans="2:91" ht="22.35" customHeight="1" outlineLevel="4">
      <c r="B1878" s="82" t="str">
        <f t="shared" si="166"/>
        <v xml:space="preserve">                Дата-кабель AWEI CL-67 Micro (1 м.,поддержка 2.4А,кабель+подставка) цвет: белый</v>
      </c>
      <c r="C1878" s="42">
        <v>92932</v>
      </c>
      <c r="D1878" s="70">
        <f t="shared" si="165"/>
        <v>5.76</v>
      </c>
      <c r="E1878" s="110" t="s">
        <v>33</v>
      </c>
      <c r="G1878" s="115" t="s">
        <v>2412</v>
      </c>
      <c r="H1878" s="155">
        <v>4.8</v>
      </c>
      <c r="I1878" s="111" t="s">
        <v>1728</v>
      </c>
      <c r="J1878" s="81"/>
      <c r="K1878"/>
      <c r="L1878" s="42">
        <v>2000000192932</v>
      </c>
      <c r="M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/>
      <c r="BB1878"/>
      <c r="BC1878"/>
      <c r="BD1878"/>
      <c r="BE1878"/>
      <c r="BF1878"/>
      <c r="BG1878"/>
      <c r="BH1878"/>
      <c r="BI1878"/>
      <c r="BJ1878"/>
      <c r="BK1878"/>
      <c r="BL1878"/>
      <c r="BM1878"/>
      <c r="BN1878"/>
      <c r="BO1878"/>
      <c r="BP1878"/>
      <c r="BQ1878"/>
      <c r="BR1878"/>
      <c r="BS1878"/>
      <c r="BT1878"/>
      <c r="BU1878"/>
      <c r="BV1878"/>
      <c r="BW1878"/>
      <c r="BX1878"/>
      <c r="BY1878"/>
      <c r="BZ1878"/>
      <c r="CA1878"/>
      <c r="CB1878"/>
      <c r="CC1878"/>
      <c r="CD1878"/>
      <c r="CE1878"/>
      <c r="CF1878"/>
      <c r="CG1878"/>
      <c r="CH1878"/>
      <c r="CI1878"/>
      <c r="CJ1878"/>
      <c r="CK1878"/>
      <c r="CL1878"/>
      <c r="CM1878"/>
    </row>
    <row r="1879" spans="2:91" ht="22.35" customHeight="1" outlineLevel="4">
      <c r="B1879" s="82" t="str">
        <f t="shared" si="166"/>
        <v xml:space="preserve">                Дата-кабель AWEI CL-67 Micro (1 м.,поддержка 2.4А,кабель+подставка) цвет: черный</v>
      </c>
      <c r="C1879" s="42">
        <v>16292</v>
      </c>
      <c r="D1879" s="70">
        <f t="shared" si="165"/>
        <v>5.76</v>
      </c>
      <c r="E1879" s="110" t="s">
        <v>33</v>
      </c>
      <c r="G1879" s="115" t="s">
        <v>2413</v>
      </c>
      <c r="H1879" s="155">
        <v>4.8</v>
      </c>
      <c r="I1879" s="111" t="s">
        <v>1728</v>
      </c>
      <c r="J1879" s="81"/>
      <c r="K1879"/>
      <c r="L1879" s="42">
        <v>6954284016292</v>
      </c>
      <c r="M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/>
      <c r="BB1879"/>
      <c r="BC1879"/>
      <c r="BD1879"/>
      <c r="BE1879"/>
      <c r="BF1879"/>
      <c r="BG1879"/>
      <c r="BH1879"/>
      <c r="BI1879"/>
      <c r="BJ1879"/>
      <c r="BK1879"/>
      <c r="BL1879"/>
      <c r="BM1879"/>
      <c r="BN1879"/>
      <c r="BO1879"/>
      <c r="BP1879"/>
      <c r="BQ1879"/>
      <c r="BR1879"/>
      <c r="BS1879"/>
      <c r="BT1879"/>
      <c r="BU1879"/>
      <c r="BV1879"/>
      <c r="BW1879"/>
      <c r="BX1879"/>
      <c r="BY1879"/>
      <c r="BZ1879"/>
      <c r="CA1879"/>
      <c r="CB1879"/>
      <c r="CC1879"/>
      <c r="CD1879"/>
      <c r="CE1879"/>
      <c r="CF1879"/>
      <c r="CG1879"/>
      <c r="CH1879"/>
      <c r="CI1879"/>
      <c r="CJ1879"/>
      <c r="CK1879"/>
      <c r="CL1879"/>
      <c r="CM1879"/>
    </row>
    <row r="1880" spans="2:91" ht="22.35" customHeight="1" outlineLevel="4">
      <c r="B1880" s="82" t="str">
        <f t="shared" si="166"/>
        <v xml:space="preserve">                Дата-кабель AWEI CL-94 Micro (1 м.,поддержка 2.4А) цвет:белый</v>
      </c>
      <c r="C1880" s="42">
        <v>87599</v>
      </c>
      <c r="D1880" s="70">
        <f t="shared" si="165"/>
        <v>3.9599999999999995</v>
      </c>
      <c r="E1880" s="110" t="s">
        <v>33</v>
      </c>
      <c r="G1880" s="115" t="s">
        <v>4027</v>
      </c>
      <c r="H1880" s="155">
        <v>3.3</v>
      </c>
      <c r="I1880" s="111" t="s">
        <v>1826</v>
      </c>
      <c r="J1880" s="81"/>
      <c r="K1880"/>
      <c r="L1880" s="42">
        <v>6954284087599</v>
      </c>
      <c r="M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/>
      <c r="BB1880"/>
      <c r="BC1880"/>
      <c r="BD1880"/>
      <c r="BE1880"/>
      <c r="BF1880"/>
      <c r="BG1880"/>
      <c r="BH1880"/>
      <c r="BI1880"/>
      <c r="BJ1880"/>
      <c r="BK1880"/>
      <c r="BL1880"/>
      <c r="BM1880"/>
      <c r="BN1880"/>
      <c r="BO1880"/>
      <c r="BP1880"/>
      <c r="BQ1880"/>
      <c r="BR1880"/>
      <c r="BS1880"/>
      <c r="BT1880"/>
      <c r="BU1880"/>
      <c r="BV1880"/>
      <c r="BW1880"/>
      <c r="BX1880"/>
      <c r="BY1880"/>
      <c r="BZ1880"/>
      <c r="CA1880"/>
      <c r="CB1880"/>
      <c r="CC1880"/>
      <c r="CD1880"/>
      <c r="CE1880"/>
      <c r="CF1880"/>
      <c r="CG1880"/>
      <c r="CH1880"/>
      <c r="CI1880"/>
      <c r="CJ1880"/>
      <c r="CK1880"/>
      <c r="CL1880"/>
      <c r="CM1880"/>
    </row>
    <row r="1881" spans="2:91" ht="22.35" customHeight="1" outlineLevel="4">
      <c r="B1881" s="82" t="str">
        <f t="shared" si="166"/>
        <v xml:space="preserve">                Дата-кабель AWEI CL-94 Micro (1 м.,поддержка 2.4А) цвет:черный</v>
      </c>
      <c r="C1881" s="42">
        <v>85670</v>
      </c>
      <c r="D1881" s="70">
        <f t="shared" si="165"/>
        <v>3.9599999999999995</v>
      </c>
      <c r="E1881" s="110" t="s">
        <v>33</v>
      </c>
      <c r="G1881" s="115" t="s">
        <v>4028</v>
      </c>
      <c r="H1881" s="155">
        <v>3.3</v>
      </c>
      <c r="I1881" s="111" t="s">
        <v>1826</v>
      </c>
      <c r="J1881" s="81"/>
      <c r="K1881"/>
      <c r="L1881" s="42">
        <v>6954284085670</v>
      </c>
      <c r="M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/>
      <c r="BB1881"/>
      <c r="BC1881"/>
      <c r="BD1881"/>
      <c r="BE1881"/>
      <c r="BF1881"/>
      <c r="BG1881"/>
      <c r="BH1881"/>
      <c r="BI1881"/>
      <c r="BJ1881"/>
      <c r="BK1881"/>
      <c r="BL1881"/>
      <c r="BM1881"/>
      <c r="BN1881"/>
      <c r="BO1881"/>
      <c r="BP1881"/>
      <c r="BQ1881"/>
      <c r="BR1881"/>
      <c r="BS1881"/>
      <c r="BT1881"/>
      <c r="BU1881"/>
      <c r="BV1881"/>
      <c r="BW1881"/>
      <c r="BX1881"/>
      <c r="BY1881"/>
      <c r="BZ1881"/>
      <c r="CA1881"/>
      <c r="CB1881"/>
      <c r="CC1881"/>
      <c r="CD1881"/>
      <c r="CE1881"/>
      <c r="CF1881"/>
      <c r="CG1881"/>
      <c r="CH1881"/>
      <c r="CI1881"/>
      <c r="CJ1881"/>
      <c r="CK1881"/>
      <c r="CL1881"/>
      <c r="CM1881"/>
    </row>
    <row r="1882" spans="2:91" ht="22.35" customHeight="1" outlineLevel="4">
      <c r="B1882" s="82" t="str">
        <f t="shared" si="166"/>
        <v xml:space="preserve">                Дата-кабель AWEI CL-982 Micro (1 м.,нейлон,поддержка 2.4А) цвет: серый</v>
      </c>
      <c r="C1882" s="42">
        <v>78948</v>
      </c>
      <c r="D1882" s="70">
        <f t="shared" si="165"/>
        <v>4.1399999999999997</v>
      </c>
      <c r="E1882" s="110" t="s">
        <v>33</v>
      </c>
      <c r="G1882" s="115" t="s">
        <v>4029</v>
      </c>
      <c r="H1882" s="155">
        <v>3.45</v>
      </c>
      <c r="I1882" s="111" t="s">
        <v>1826</v>
      </c>
      <c r="J1882" s="91"/>
      <c r="K1882"/>
      <c r="L1882" s="42">
        <v>6954284078948</v>
      </c>
      <c r="M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/>
      <c r="BB1882"/>
      <c r="BC1882"/>
      <c r="BD1882"/>
      <c r="BE1882"/>
      <c r="BF1882"/>
      <c r="BG1882"/>
      <c r="BH1882"/>
      <c r="BI1882"/>
      <c r="BJ1882"/>
      <c r="BK1882"/>
      <c r="BL1882"/>
      <c r="BM1882"/>
      <c r="BN1882"/>
      <c r="BO1882"/>
      <c r="BP1882"/>
      <c r="BQ1882"/>
      <c r="BR1882"/>
      <c r="BS1882"/>
      <c r="BT1882"/>
      <c r="BU1882"/>
      <c r="BV1882"/>
      <c r="BW1882"/>
      <c r="BX1882"/>
      <c r="BY1882"/>
      <c r="BZ1882"/>
      <c r="CA1882"/>
      <c r="CB1882"/>
      <c r="CC1882"/>
      <c r="CD1882"/>
      <c r="CE1882"/>
      <c r="CF1882"/>
      <c r="CG1882"/>
      <c r="CH1882"/>
      <c r="CI1882"/>
      <c r="CJ1882"/>
      <c r="CK1882"/>
      <c r="CL1882"/>
      <c r="CM1882"/>
    </row>
    <row r="1883" spans="2:91" ht="22.35" customHeight="1" outlineLevel="4">
      <c r="B1883" s="82" t="str">
        <f t="shared" si="166"/>
        <v xml:space="preserve">                Дата-кабель AWEI CL-982 Micro (1 м.,нейлон,поддержка 2.4А) цвет:белый</v>
      </c>
      <c r="C1883" s="42">
        <v>13628</v>
      </c>
      <c r="D1883" s="70">
        <f t="shared" si="165"/>
        <v>4.1399999999999997</v>
      </c>
      <c r="E1883" s="110" t="s">
        <v>33</v>
      </c>
      <c r="G1883" s="115" t="s">
        <v>4030</v>
      </c>
      <c r="H1883" s="155">
        <v>3.45</v>
      </c>
      <c r="I1883" s="111" t="s">
        <v>1826</v>
      </c>
      <c r="J1883" s="81"/>
      <c r="K1883"/>
      <c r="L1883" s="42">
        <v>6954284013628</v>
      </c>
      <c r="M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/>
      <c r="BB1883"/>
      <c r="BC1883"/>
      <c r="BD1883"/>
      <c r="BE1883"/>
      <c r="BF1883"/>
      <c r="BG1883"/>
      <c r="BH1883"/>
      <c r="BI1883"/>
      <c r="BJ1883"/>
      <c r="BK1883"/>
      <c r="BL1883"/>
      <c r="BM1883"/>
      <c r="BN1883"/>
      <c r="BO1883"/>
      <c r="BP1883"/>
      <c r="BQ1883"/>
      <c r="BR1883"/>
      <c r="BS1883"/>
      <c r="BT1883"/>
      <c r="BU1883"/>
      <c r="BV1883"/>
      <c r="BW1883"/>
      <c r="BX1883"/>
      <c r="BY1883"/>
      <c r="BZ1883"/>
      <c r="CA1883"/>
      <c r="CB1883"/>
      <c r="CC1883"/>
      <c r="CD1883"/>
      <c r="CE1883"/>
      <c r="CF1883"/>
      <c r="CG1883"/>
      <c r="CH1883"/>
      <c r="CI1883"/>
      <c r="CJ1883"/>
      <c r="CK1883"/>
      <c r="CL1883"/>
      <c r="CM1883"/>
    </row>
    <row r="1884" spans="2:91" ht="22.35" customHeight="1" outlineLevel="4">
      <c r="B1884" s="82" t="str">
        <f t="shared" si="166"/>
        <v xml:space="preserve">                Дата-кабель AWEI CL-982 Micro (1 м.,нейлон,поддержка 2.4А) цвет:золото</v>
      </c>
      <c r="C1884" s="42">
        <v>10073</v>
      </c>
      <c r="D1884" s="70">
        <f t="shared" si="165"/>
        <v>4.1399999999999997</v>
      </c>
      <c r="E1884" s="110" t="s">
        <v>33</v>
      </c>
      <c r="G1884" s="115" t="s">
        <v>4031</v>
      </c>
      <c r="H1884" s="155">
        <v>3.45</v>
      </c>
      <c r="I1884" s="111" t="s">
        <v>1826</v>
      </c>
      <c r="J1884" s="81"/>
      <c r="K1884"/>
      <c r="L1884" s="42">
        <v>2000304210073</v>
      </c>
      <c r="M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/>
      <c r="BB1884"/>
      <c r="BC1884"/>
      <c r="BD1884"/>
      <c r="BE1884"/>
      <c r="BF1884"/>
      <c r="BG1884"/>
      <c r="BH1884"/>
      <c r="BI1884"/>
      <c r="BJ1884"/>
      <c r="BK1884"/>
      <c r="BL1884"/>
      <c r="BM1884"/>
      <c r="BN1884"/>
      <c r="BO1884"/>
      <c r="BP1884"/>
      <c r="BQ1884"/>
      <c r="BR1884"/>
      <c r="BS1884"/>
      <c r="BT1884"/>
      <c r="BU1884"/>
      <c r="BV1884"/>
      <c r="BW1884"/>
      <c r="BX1884"/>
      <c r="BY1884"/>
      <c r="BZ1884"/>
      <c r="CA1884"/>
      <c r="CB1884"/>
      <c r="CC1884"/>
      <c r="CD1884"/>
      <c r="CE1884"/>
      <c r="CF1884"/>
      <c r="CG1884"/>
      <c r="CH1884"/>
      <c r="CI1884"/>
      <c r="CJ1884"/>
      <c r="CK1884"/>
      <c r="CL1884"/>
      <c r="CM1884"/>
    </row>
    <row r="1885" spans="2:91" ht="22.35" customHeight="1" outlineLevel="4">
      <c r="B1885" s="82" t="str">
        <f t="shared" si="166"/>
        <v xml:space="preserve">                Дата-кабель BOROFONE BU1 Micro (магнитный, 1,2 м), цвет: черный</v>
      </c>
      <c r="C1885" s="42">
        <v>92551</v>
      </c>
      <c r="D1885" s="70">
        <f t="shared" si="165"/>
        <v>15.299999999999999</v>
      </c>
      <c r="E1885" s="110" t="s">
        <v>33</v>
      </c>
      <c r="G1885" s="115" t="s">
        <v>4428</v>
      </c>
      <c r="H1885" s="155">
        <v>12.75</v>
      </c>
      <c r="I1885" s="111" t="s">
        <v>1728</v>
      </c>
      <c r="J1885" s="91"/>
      <c r="K1885"/>
      <c r="L1885" s="42">
        <v>6957531092551</v>
      </c>
      <c r="M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/>
      <c r="BB1885"/>
      <c r="BC1885"/>
      <c r="BD1885"/>
      <c r="BE1885"/>
      <c r="BF1885"/>
      <c r="BG1885"/>
      <c r="BH1885"/>
      <c r="BI1885"/>
      <c r="BJ1885"/>
      <c r="BK1885"/>
      <c r="BL1885"/>
      <c r="BM1885"/>
      <c r="BN1885"/>
      <c r="BO1885"/>
      <c r="BP1885"/>
      <c r="BQ1885"/>
      <c r="BR1885"/>
      <c r="BS1885"/>
      <c r="BT1885"/>
      <c r="BU1885"/>
      <c r="BV1885"/>
      <c r="BW1885"/>
      <c r="BX1885"/>
      <c r="BY1885"/>
      <c r="BZ1885"/>
      <c r="CA1885"/>
      <c r="CB1885"/>
      <c r="CC1885"/>
      <c r="CD1885"/>
      <c r="CE1885"/>
      <c r="CF1885"/>
      <c r="CG1885"/>
      <c r="CH1885"/>
      <c r="CI1885"/>
      <c r="CJ1885"/>
      <c r="CK1885"/>
      <c r="CL1885"/>
      <c r="CM1885"/>
    </row>
    <row r="1886" spans="2:91" ht="22.35" customHeight="1" outlineLevel="4">
      <c r="B1886" s="82" t="str">
        <f t="shared" si="166"/>
        <v xml:space="preserve">                Дата-кабель BOROFONE BU11 Micro (двухсторонний USB, 1.2 м), цвет: черный</v>
      </c>
      <c r="C1886" s="42">
        <v>12301</v>
      </c>
      <c r="D1886" s="70">
        <f t="shared" si="165"/>
        <v>5.3999999999999995</v>
      </c>
      <c r="E1886" s="110" t="s">
        <v>33</v>
      </c>
      <c r="G1886" s="115" t="s">
        <v>4429</v>
      </c>
      <c r="H1886" s="155">
        <v>4.5</v>
      </c>
      <c r="I1886" s="111" t="s">
        <v>1826</v>
      </c>
      <c r="J1886" s="81"/>
      <c r="K1886"/>
      <c r="L1886" s="42">
        <v>6931474712301</v>
      </c>
      <c r="M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/>
      <c r="BB1886"/>
      <c r="BC1886"/>
      <c r="BD1886"/>
      <c r="BE1886"/>
      <c r="BF1886"/>
      <c r="BG1886"/>
      <c r="BH1886"/>
      <c r="BI1886"/>
      <c r="BJ1886"/>
      <c r="BK1886"/>
      <c r="BL1886"/>
      <c r="BM1886"/>
      <c r="BN1886"/>
      <c r="BO1886"/>
      <c r="BP1886"/>
      <c r="BQ1886"/>
      <c r="BR1886"/>
      <c r="BS1886"/>
      <c r="BT1886"/>
      <c r="BU1886"/>
      <c r="BV1886"/>
      <c r="BW1886"/>
      <c r="BX1886"/>
      <c r="BY1886"/>
      <c r="BZ1886"/>
      <c r="CA1886"/>
      <c r="CB1886"/>
      <c r="CC1886"/>
      <c r="CD1886"/>
      <c r="CE1886"/>
      <c r="CF1886"/>
      <c r="CG1886"/>
      <c r="CH1886"/>
      <c r="CI1886"/>
      <c r="CJ1886"/>
      <c r="CK1886"/>
      <c r="CL1886"/>
      <c r="CM1886"/>
    </row>
    <row r="1887" spans="2:91" ht="22.35" customHeight="1" outlineLevel="4">
      <c r="B1887" s="82" t="str">
        <f t="shared" si="166"/>
        <v xml:space="preserve">                Дата-кабель BOROFONE BU12 Micro (1.2 м), цвет: серебристый</v>
      </c>
      <c r="C1887" s="42">
        <v>15661</v>
      </c>
      <c r="D1887" s="70">
        <f t="shared" si="165"/>
        <v>8.8199999999999985</v>
      </c>
      <c r="E1887" s="110" t="s">
        <v>33</v>
      </c>
      <c r="G1887" s="115" t="s">
        <v>4875</v>
      </c>
      <c r="H1887" s="155">
        <v>7.35</v>
      </c>
      <c r="I1887" s="111" t="s">
        <v>1728</v>
      </c>
      <c r="J1887" s="81"/>
      <c r="K1887"/>
      <c r="L1887" s="42">
        <v>6931474715661</v>
      </c>
      <c r="M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/>
      <c r="BB1887"/>
      <c r="BC1887"/>
      <c r="BD1887"/>
      <c r="BE1887"/>
      <c r="BF1887"/>
      <c r="BG1887"/>
      <c r="BH1887"/>
      <c r="BI1887"/>
      <c r="BJ1887"/>
      <c r="BK1887"/>
      <c r="BL1887"/>
      <c r="BM1887"/>
      <c r="BN1887"/>
      <c r="BO1887"/>
      <c r="BP1887"/>
      <c r="BQ1887"/>
      <c r="BR1887"/>
      <c r="BS1887"/>
      <c r="BT1887"/>
      <c r="BU1887"/>
      <c r="BV1887"/>
      <c r="BW1887"/>
      <c r="BX1887"/>
      <c r="BY1887"/>
      <c r="BZ1887"/>
      <c r="CA1887"/>
      <c r="CB1887"/>
      <c r="CC1887"/>
      <c r="CD1887"/>
      <c r="CE1887"/>
      <c r="CF1887"/>
      <c r="CG1887"/>
      <c r="CH1887"/>
      <c r="CI1887"/>
      <c r="CJ1887"/>
      <c r="CK1887"/>
      <c r="CL1887"/>
      <c r="CM1887"/>
    </row>
    <row r="1888" spans="2:91" ht="22.35" customHeight="1" outlineLevel="4">
      <c r="B1888" s="82" t="str">
        <f t="shared" si="166"/>
        <v xml:space="preserve">                Дата-кабель BOROFONE BU12 Micro (1.2 м), цвет: черный</v>
      </c>
      <c r="C1888" s="42">
        <v>15654</v>
      </c>
      <c r="D1888" s="70">
        <f t="shared" si="165"/>
        <v>9.1440000000000001</v>
      </c>
      <c r="E1888" s="110" t="s">
        <v>33</v>
      </c>
      <c r="G1888" s="115" t="s">
        <v>4876</v>
      </c>
      <c r="H1888" s="155">
        <v>7.62</v>
      </c>
      <c r="I1888" s="111" t="s">
        <v>1728</v>
      </c>
      <c r="J1888" s="81"/>
      <c r="K1888"/>
      <c r="L1888" s="42">
        <v>6931474715654</v>
      </c>
      <c r="M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/>
      <c r="BB1888"/>
      <c r="BC1888"/>
      <c r="BD1888"/>
      <c r="BE1888"/>
      <c r="BF1888"/>
      <c r="BG1888"/>
      <c r="BH1888"/>
      <c r="BI1888"/>
      <c r="BJ1888"/>
      <c r="BK1888"/>
      <c r="BL1888"/>
      <c r="BM1888"/>
      <c r="BN1888"/>
      <c r="BO1888"/>
      <c r="BP1888"/>
      <c r="BQ1888"/>
      <c r="BR1888"/>
      <c r="BS1888"/>
      <c r="BT1888"/>
      <c r="BU1888"/>
      <c r="BV1888"/>
      <c r="BW1888"/>
      <c r="BX1888"/>
      <c r="BY1888"/>
      <c r="BZ1888"/>
      <c r="CA1888"/>
      <c r="CB1888"/>
      <c r="CC1888"/>
      <c r="CD1888"/>
      <c r="CE1888"/>
      <c r="CF1888"/>
      <c r="CG1888"/>
      <c r="CH1888"/>
      <c r="CI1888"/>
      <c r="CJ1888"/>
      <c r="CK1888"/>
      <c r="CL1888"/>
      <c r="CM1888"/>
    </row>
    <row r="1889" spans="2:91" ht="22.35" customHeight="1" outlineLevel="4">
      <c r="B1889" s="82" t="str">
        <f t="shared" si="166"/>
        <v xml:space="preserve">                Дата-кабель BOROFONE BU13 Micro (4A, 1,2 м), цвет: черный</v>
      </c>
      <c r="C1889" s="42">
        <v>16910</v>
      </c>
      <c r="D1889" s="70">
        <f t="shared" si="165"/>
        <v>8.9639999999999986</v>
      </c>
      <c r="E1889" s="110" t="s">
        <v>33</v>
      </c>
      <c r="G1889" s="115" t="s">
        <v>5246</v>
      </c>
      <c r="H1889" s="155">
        <v>7.47</v>
      </c>
      <c r="I1889" s="111" t="s">
        <v>1728</v>
      </c>
      <c r="J1889" s="81"/>
      <c r="K1889"/>
      <c r="L1889" s="42">
        <v>6931474716910</v>
      </c>
      <c r="M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/>
      <c r="BB1889"/>
      <c r="BC1889"/>
      <c r="BD1889"/>
      <c r="BE1889"/>
      <c r="BF1889"/>
      <c r="BG1889"/>
      <c r="BH1889"/>
      <c r="BI1889"/>
      <c r="BJ1889"/>
      <c r="BK1889"/>
      <c r="BL1889"/>
      <c r="BM1889"/>
      <c r="BN1889"/>
      <c r="BO1889"/>
      <c r="BP1889"/>
      <c r="BQ1889"/>
      <c r="BR1889"/>
      <c r="BS1889"/>
      <c r="BT1889"/>
      <c r="BU1889"/>
      <c r="BV1889"/>
      <c r="BW1889"/>
      <c r="BX1889"/>
      <c r="BY1889"/>
      <c r="BZ1889"/>
      <c r="CA1889"/>
      <c r="CB1889"/>
      <c r="CC1889"/>
      <c r="CD1889"/>
      <c r="CE1889"/>
      <c r="CF1889"/>
      <c r="CG1889"/>
      <c r="CH1889"/>
      <c r="CI1889"/>
      <c r="CJ1889"/>
      <c r="CK1889"/>
      <c r="CL1889"/>
      <c r="CM1889"/>
    </row>
    <row r="1890" spans="2:91" ht="22.35" customHeight="1" outlineLevel="4">
      <c r="B1890" s="82" t="str">
        <f t="shared" si="166"/>
        <v xml:space="preserve">                Дата-кабель BOROFONE BU16 Micro (магнитный, 1.2 м) цвет: красный</v>
      </c>
      <c r="C1890" s="42">
        <v>20825</v>
      </c>
      <c r="D1890" s="70">
        <f t="shared" si="165"/>
        <v>8.1359999999999992</v>
      </c>
      <c r="E1890" s="110" t="s">
        <v>33</v>
      </c>
      <c r="G1890" s="115" t="s">
        <v>3540</v>
      </c>
      <c r="H1890" s="155">
        <v>6.78</v>
      </c>
      <c r="I1890" s="111" t="s">
        <v>1826</v>
      </c>
      <c r="J1890" s="81"/>
      <c r="K1890"/>
      <c r="L1890" s="42">
        <v>6931474720825</v>
      </c>
      <c r="M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/>
      <c r="BB1890"/>
      <c r="BC1890"/>
      <c r="BD1890"/>
      <c r="BE1890"/>
      <c r="BF1890"/>
      <c r="BG1890"/>
      <c r="BH1890"/>
      <c r="BI1890"/>
      <c r="BJ1890"/>
      <c r="BK1890"/>
      <c r="BL1890"/>
      <c r="BM1890"/>
      <c r="BN1890"/>
      <c r="BO1890"/>
      <c r="BP1890"/>
      <c r="BQ1890"/>
      <c r="BR1890"/>
      <c r="BS1890"/>
      <c r="BT1890"/>
      <c r="BU1890"/>
      <c r="BV1890"/>
      <c r="BW1890"/>
      <c r="BX1890"/>
      <c r="BY1890"/>
      <c r="BZ1890"/>
      <c r="CA1890"/>
      <c r="CB1890"/>
      <c r="CC1890"/>
      <c r="CD1890"/>
      <c r="CE1890"/>
      <c r="CF1890"/>
      <c r="CG1890"/>
      <c r="CH1890"/>
      <c r="CI1890"/>
      <c r="CJ1890"/>
      <c r="CK1890"/>
      <c r="CL1890"/>
      <c r="CM1890"/>
    </row>
    <row r="1891" spans="2:91" ht="22.35" customHeight="1" outlineLevel="4">
      <c r="B1891" s="82" t="str">
        <f t="shared" si="166"/>
        <v xml:space="preserve">                Дата-кабель BOROFONE BU16 Micro (магнитный, 1.2 м) цвет: черный</v>
      </c>
      <c r="C1891" s="42">
        <v>20818</v>
      </c>
      <c r="D1891" s="70">
        <f t="shared" si="165"/>
        <v>8.1359999999999992</v>
      </c>
      <c r="E1891" s="110" t="s">
        <v>33</v>
      </c>
      <c r="G1891" s="115" t="s">
        <v>3162</v>
      </c>
      <c r="H1891" s="155">
        <v>6.78</v>
      </c>
      <c r="I1891" s="111" t="s">
        <v>1826</v>
      </c>
      <c r="J1891" s="81"/>
      <c r="K1891"/>
      <c r="L1891" s="42">
        <v>6931474720818</v>
      </c>
      <c r="M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/>
      <c r="BB1891"/>
      <c r="BC1891"/>
      <c r="BD1891"/>
      <c r="BE1891"/>
      <c r="BF1891"/>
      <c r="BG1891"/>
      <c r="BH1891"/>
      <c r="BI1891"/>
      <c r="BJ1891"/>
      <c r="BK1891"/>
      <c r="BL1891"/>
      <c r="BM1891"/>
      <c r="BN1891"/>
      <c r="BO1891"/>
      <c r="BP1891"/>
      <c r="BQ1891"/>
      <c r="BR1891"/>
      <c r="BS1891"/>
      <c r="BT1891"/>
      <c r="BU1891"/>
      <c r="BV1891"/>
      <c r="BW1891"/>
      <c r="BX1891"/>
      <c r="BY1891"/>
      <c r="BZ1891"/>
      <c r="CA1891"/>
      <c r="CB1891"/>
      <c r="CC1891"/>
      <c r="CD1891"/>
      <c r="CE1891"/>
      <c r="CF1891"/>
      <c r="CG1891"/>
      <c r="CH1891"/>
      <c r="CI1891"/>
      <c r="CJ1891"/>
      <c r="CK1891"/>
      <c r="CL1891"/>
      <c r="CM1891"/>
    </row>
    <row r="1892" spans="2:91" ht="22.35" customHeight="1" outlineLevel="4">
      <c r="B1892" s="82" t="str">
        <f t="shared" si="166"/>
        <v xml:space="preserve">                Дата-кабель BOROFONE BU17 Micro (1,2 м), цвет: черный</v>
      </c>
      <c r="C1892" s="42">
        <v>24076</v>
      </c>
      <c r="D1892" s="70">
        <f t="shared" si="165"/>
        <v>9.5760000000000005</v>
      </c>
      <c r="E1892" s="110" t="s">
        <v>33</v>
      </c>
      <c r="G1892" s="115" t="s">
        <v>3541</v>
      </c>
      <c r="H1892" s="155">
        <v>7.98</v>
      </c>
      <c r="I1892" s="111" t="s">
        <v>1826</v>
      </c>
      <c r="J1892" s="81"/>
      <c r="K1892"/>
      <c r="L1892" s="42">
        <v>6931474724076</v>
      </c>
      <c r="M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/>
      <c r="BB1892"/>
      <c r="BC1892"/>
      <c r="BD1892"/>
      <c r="BE1892"/>
      <c r="BF1892"/>
      <c r="BG1892"/>
      <c r="BH1892"/>
      <c r="BI1892"/>
      <c r="BJ1892"/>
      <c r="BK1892"/>
      <c r="BL1892"/>
      <c r="BM1892"/>
      <c r="BN1892"/>
      <c r="BO1892"/>
      <c r="BP1892"/>
      <c r="BQ1892"/>
      <c r="BR1892"/>
      <c r="BS1892"/>
      <c r="BT1892"/>
      <c r="BU1892"/>
      <c r="BV1892"/>
      <c r="BW1892"/>
      <c r="BX1892"/>
      <c r="BY1892"/>
      <c r="BZ1892"/>
      <c r="CA1892"/>
      <c r="CB1892"/>
      <c r="CC1892"/>
      <c r="CD1892"/>
      <c r="CE1892"/>
      <c r="CF1892"/>
      <c r="CG1892"/>
      <c r="CH1892"/>
      <c r="CI1892"/>
      <c r="CJ1892"/>
      <c r="CK1892"/>
      <c r="CL1892"/>
      <c r="CM1892"/>
    </row>
    <row r="1893" spans="2:91" ht="22.35" customHeight="1" outlineLevel="4">
      <c r="B1893" s="82" t="str">
        <f t="shared" si="166"/>
        <v xml:space="preserve">                Дата-кабель BOROFONE BU19 Streamer charging data cable for Micro (blue )</v>
      </c>
      <c r="C1893" s="42">
        <v>23253</v>
      </c>
      <c r="D1893" s="70">
        <f t="shared" si="165"/>
        <v>6.1199999999999992</v>
      </c>
      <c r="E1893" s="110" t="s">
        <v>33</v>
      </c>
      <c r="G1893" s="115" t="s">
        <v>3163</v>
      </c>
      <c r="H1893" s="155">
        <v>5.0999999999999996</v>
      </c>
      <c r="I1893" s="111" t="s">
        <v>1826</v>
      </c>
      <c r="J1893" s="91"/>
      <c r="K1893"/>
      <c r="L1893" s="42">
        <v>6931474723253</v>
      </c>
      <c r="M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/>
      <c r="BB1893"/>
      <c r="BC1893"/>
      <c r="BD1893"/>
      <c r="BE1893"/>
      <c r="BF1893"/>
      <c r="BG1893"/>
      <c r="BH1893"/>
      <c r="BI1893"/>
      <c r="BJ1893"/>
      <c r="BK1893"/>
      <c r="BL1893"/>
      <c r="BM1893"/>
      <c r="BN1893"/>
      <c r="BO1893"/>
      <c r="BP1893"/>
      <c r="BQ1893"/>
      <c r="BR1893"/>
      <c r="BS1893"/>
      <c r="BT1893"/>
      <c r="BU1893"/>
      <c r="BV1893"/>
      <c r="BW1893"/>
      <c r="BX1893"/>
      <c r="BY1893"/>
      <c r="BZ1893"/>
      <c r="CA1893"/>
      <c r="CB1893"/>
      <c r="CC1893"/>
      <c r="CD1893"/>
      <c r="CE1893"/>
      <c r="CF1893"/>
      <c r="CG1893"/>
      <c r="CH1893"/>
      <c r="CI1893"/>
      <c r="CJ1893"/>
      <c r="CK1893"/>
      <c r="CL1893"/>
      <c r="CM1893"/>
    </row>
    <row r="1894" spans="2:91" ht="22.35" customHeight="1" outlineLevel="4">
      <c r="B1894" s="82" t="str">
        <f t="shared" si="166"/>
        <v xml:space="preserve">                Дата-кабель BOROFONE BU19 Streamer charging data cable for Micro (red )</v>
      </c>
      <c r="C1894" s="42">
        <v>23246</v>
      </c>
      <c r="D1894" s="70">
        <f t="shared" si="165"/>
        <v>6.1199999999999992</v>
      </c>
      <c r="E1894" s="110" t="s">
        <v>33</v>
      </c>
      <c r="G1894" s="115" t="s">
        <v>3164</v>
      </c>
      <c r="H1894" s="155">
        <v>5.0999999999999996</v>
      </c>
      <c r="I1894" s="111" t="s">
        <v>1826</v>
      </c>
      <c r="J1894" s="91"/>
      <c r="K1894"/>
      <c r="L1894" s="42">
        <v>6931474723246</v>
      </c>
      <c r="M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/>
      <c r="BB1894"/>
      <c r="BC1894"/>
      <c r="BD1894"/>
      <c r="BE1894"/>
      <c r="BF1894"/>
      <c r="BG1894"/>
      <c r="BH1894"/>
      <c r="BI1894"/>
      <c r="BJ1894"/>
      <c r="BK1894"/>
      <c r="BL1894"/>
      <c r="BM1894"/>
      <c r="BN1894"/>
      <c r="BO1894"/>
      <c r="BP1894"/>
      <c r="BQ1894"/>
      <c r="BR1894"/>
      <c r="BS1894"/>
      <c r="BT1894"/>
      <c r="BU1894"/>
      <c r="BV1894"/>
      <c r="BW1894"/>
      <c r="BX1894"/>
      <c r="BY1894"/>
      <c r="BZ1894"/>
      <c r="CA1894"/>
      <c r="CB1894"/>
      <c r="CC1894"/>
      <c r="CD1894"/>
      <c r="CE1894"/>
      <c r="CF1894"/>
      <c r="CG1894"/>
      <c r="CH1894"/>
      <c r="CI1894"/>
      <c r="CJ1894"/>
      <c r="CK1894"/>
      <c r="CL1894"/>
      <c r="CM1894"/>
    </row>
    <row r="1895" spans="2:91" ht="22.35" customHeight="1" outlineLevel="4">
      <c r="B1895" s="82" t="str">
        <f t="shared" si="166"/>
        <v xml:space="preserve">                Дата-кабель BOROFONE BX14 Micro (1м.) цвет: белый</v>
      </c>
      <c r="C1895" s="42">
        <v>89988</v>
      </c>
      <c r="D1895" s="70">
        <f t="shared" si="165"/>
        <v>2.52</v>
      </c>
      <c r="E1895" s="110" t="s">
        <v>33</v>
      </c>
      <c r="G1895" s="115" t="s">
        <v>2414</v>
      </c>
      <c r="H1895" s="155">
        <v>2.1</v>
      </c>
      <c r="I1895" s="111" t="s">
        <v>1826</v>
      </c>
      <c r="J1895" s="81"/>
      <c r="K1895"/>
      <c r="L1895" s="42">
        <v>6957531089988</v>
      </c>
      <c r="M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/>
      <c r="BB1895"/>
      <c r="BC1895"/>
      <c r="BD1895"/>
      <c r="BE1895"/>
      <c r="BF1895"/>
      <c r="BG1895"/>
      <c r="BH1895"/>
      <c r="BI1895"/>
      <c r="BJ1895"/>
      <c r="BK1895"/>
      <c r="BL1895"/>
      <c r="BM1895"/>
      <c r="BN1895"/>
      <c r="BO1895"/>
      <c r="BP1895"/>
      <c r="BQ1895"/>
      <c r="BR1895"/>
      <c r="BS1895"/>
      <c r="BT1895"/>
      <c r="BU1895"/>
      <c r="BV1895"/>
      <c r="BW1895"/>
      <c r="BX1895"/>
      <c r="BY1895"/>
      <c r="BZ1895"/>
      <c r="CA1895"/>
      <c r="CB1895"/>
      <c r="CC1895"/>
      <c r="CD1895"/>
      <c r="CE1895"/>
      <c r="CF1895"/>
      <c r="CG1895"/>
      <c r="CH1895"/>
      <c r="CI1895"/>
      <c r="CJ1895"/>
      <c r="CK1895"/>
      <c r="CL1895"/>
      <c r="CM1895"/>
    </row>
    <row r="1896" spans="2:91" ht="22.35" customHeight="1" outlineLevel="4">
      <c r="B1896" s="82" t="str">
        <f t="shared" si="166"/>
        <v xml:space="preserve">                Дата-кабель BOROFONE BX14 Micro (2м.) цвет: белый</v>
      </c>
      <c r="C1896" s="71">
        <v>90014</v>
      </c>
      <c r="D1896" s="70">
        <f t="shared" si="165"/>
        <v>3.5999999999999996</v>
      </c>
      <c r="E1896" s="110" t="s">
        <v>33</v>
      </c>
      <c r="G1896" s="115" t="s">
        <v>3165</v>
      </c>
      <c r="H1896" s="155">
        <v>3</v>
      </c>
      <c r="I1896" s="111" t="s">
        <v>1826</v>
      </c>
      <c r="J1896" s="91"/>
      <c r="K1896"/>
      <c r="L1896" s="42">
        <v>6957531090014</v>
      </c>
      <c r="M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/>
      <c r="BB1896"/>
      <c r="BC1896"/>
      <c r="BD1896"/>
      <c r="BE1896"/>
      <c r="BF1896"/>
      <c r="BG1896"/>
      <c r="BH1896"/>
      <c r="BI1896"/>
      <c r="BJ1896"/>
      <c r="BK1896"/>
      <c r="BL1896"/>
      <c r="BM1896"/>
      <c r="BN1896"/>
      <c r="BO1896"/>
      <c r="BP1896"/>
      <c r="BQ1896"/>
      <c r="BR1896"/>
      <c r="BS1896"/>
      <c r="BT1896"/>
      <c r="BU1896"/>
      <c r="BV1896"/>
      <c r="BW1896"/>
      <c r="BX1896"/>
      <c r="BY1896"/>
      <c r="BZ1896"/>
      <c r="CA1896"/>
      <c r="CB1896"/>
      <c r="CC1896"/>
      <c r="CD1896"/>
      <c r="CE1896"/>
      <c r="CF1896"/>
      <c r="CG1896"/>
      <c r="CH1896"/>
      <c r="CI1896"/>
      <c r="CJ1896"/>
      <c r="CK1896"/>
      <c r="CL1896"/>
      <c r="CM1896"/>
    </row>
    <row r="1897" spans="2:91" ht="22.35" customHeight="1" outlineLevel="4">
      <c r="B1897" s="82" t="str">
        <f t="shared" si="166"/>
        <v xml:space="preserve">                Дата-кабель BOROFONE BX14 Micro (3м.) цвет: белый</v>
      </c>
      <c r="C1897" s="42">
        <v>90380</v>
      </c>
      <c r="D1897" s="70">
        <f t="shared" si="165"/>
        <v>5.508</v>
      </c>
      <c r="E1897" s="110" t="s">
        <v>33</v>
      </c>
      <c r="G1897" s="115" t="s">
        <v>3166</v>
      </c>
      <c r="H1897" s="155">
        <v>4.59</v>
      </c>
      <c r="I1897" s="111" t="s">
        <v>1826</v>
      </c>
      <c r="J1897" s="91"/>
      <c r="K1897"/>
      <c r="L1897" s="42">
        <v>6957531090380</v>
      </c>
      <c r="M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/>
      <c r="BB1897"/>
      <c r="BC1897"/>
      <c r="BD1897"/>
      <c r="BE1897"/>
      <c r="BF1897"/>
      <c r="BG1897"/>
      <c r="BH1897"/>
      <c r="BI1897"/>
      <c r="BJ1897"/>
      <c r="BK1897"/>
      <c r="BL1897"/>
      <c r="BM1897"/>
      <c r="BN1897"/>
      <c r="BO1897"/>
      <c r="BP1897"/>
      <c r="BQ1897"/>
      <c r="BR1897"/>
      <c r="BS1897"/>
      <c r="BT1897"/>
      <c r="BU1897"/>
      <c r="BV1897"/>
      <c r="BW1897"/>
      <c r="BX1897"/>
      <c r="BY1897"/>
      <c r="BZ1897"/>
      <c r="CA1897"/>
      <c r="CB1897"/>
      <c r="CC1897"/>
      <c r="CD1897"/>
      <c r="CE1897"/>
      <c r="CF1897"/>
      <c r="CG1897"/>
      <c r="CH1897"/>
      <c r="CI1897"/>
      <c r="CJ1897"/>
      <c r="CK1897"/>
      <c r="CL1897"/>
      <c r="CM1897"/>
    </row>
    <row r="1898" spans="2:91" ht="22.35" customHeight="1" outlineLevel="4">
      <c r="B1898" s="164" t="str">
        <f t="shared" si="166"/>
        <v xml:space="preserve">                Дата-кабель BOROFONE BX16 Micro (1м., 2A) цвет: белый</v>
      </c>
      <c r="C1898" s="167">
        <v>99482</v>
      </c>
      <c r="D1898" s="70">
        <f t="shared" si="165"/>
        <v>2.2320000000000002</v>
      </c>
      <c r="E1898" s="110" t="s">
        <v>33</v>
      </c>
      <c r="G1898" s="115" t="s">
        <v>2415</v>
      </c>
      <c r="H1898" s="155">
        <v>1.86</v>
      </c>
      <c r="I1898" s="111" t="s">
        <v>3743</v>
      </c>
      <c r="J1898" s="81"/>
      <c r="K1898"/>
      <c r="L1898" s="42">
        <v>6957531099482</v>
      </c>
      <c r="M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/>
      <c r="BB1898"/>
      <c r="BC1898"/>
      <c r="BD1898"/>
      <c r="BE1898"/>
      <c r="BF1898"/>
      <c r="BG1898"/>
      <c r="BH1898"/>
      <c r="BI1898"/>
      <c r="BJ1898"/>
      <c r="BK1898"/>
      <c r="BL1898"/>
      <c r="BM1898"/>
      <c r="BN1898"/>
      <c r="BO1898"/>
      <c r="BP1898"/>
      <c r="BQ1898"/>
      <c r="BR1898"/>
      <c r="BS1898"/>
      <c r="BT1898"/>
      <c r="BU1898"/>
      <c r="BV1898"/>
      <c r="BW1898"/>
      <c r="BX1898"/>
      <c r="BY1898"/>
      <c r="BZ1898"/>
      <c r="CA1898"/>
      <c r="CB1898"/>
      <c r="CC1898"/>
      <c r="CD1898"/>
      <c r="CE1898"/>
      <c r="CF1898"/>
      <c r="CG1898"/>
      <c r="CH1898"/>
      <c r="CI1898"/>
      <c r="CJ1898"/>
      <c r="CK1898"/>
      <c r="CL1898"/>
      <c r="CM1898"/>
    </row>
    <row r="1899" spans="2:91" ht="22.35" customHeight="1" outlineLevel="4">
      <c r="B1899" s="164" t="str">
        <f t="shared" si="166"/>
        <v xml:space="preserve">                Дата-кабель BOROFONE BX16 Micro (1м., 2A) цвет: чёрный</v>
      </c>
      <c r="C1899" s="167">
        <v>99499</v>
      </c>
      <c r="D1899" s="70">
        <f t="shared" si="165"/>
        <v>2.2320000000000002</v>
      </c>
      <c r="E1899" s="110" t="s">
        <v>33</v>
      </c>
      <c r="G1899" s="115" t="s">
        <v>2416</v>
      </c>
      <c r="H1899" s="155">
        <v>1.86</v>
      </c>
      <c r="I1899" s="111" t="s">
        <v>3743</v>
      </c>
      <c r="J1899" s="81"/>
      <c r="K1899"/>
      <c r="L1899" s="42">
        <v>6957531099499</v>
      </c>
      <c r="M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/>
      <c r="BB1899"/>
      <c r="BC1899"/>
      <c r="BD1899"/>
      <c r="BE1899"/>
      <c r="BF1899"/>
      <c r="BG1899"/>
      <c r="BH1899"/>
      <c r="BI1899"/>
      <c r="BJ1899"/>
      <c r="BK1899"/>
      <c r="BL1899"/>
      <c r="BM1899"/>
      <c r="BN1899"/>
      <c r="BO1899"/>
      <c r="BP1899"/>
      <c r="BQ1899"/>
      <c r="BR1899"/>
      <c r="BS1899"/>
      <c r="BT1899"/>
      <c r="BU1899"/>
      <c r="BV1899"/>
      <c r="BW1899"/>
      <c r="BX1899"/>
      <c r="BY1899"/>
      <c r="BZ1899"/>
      <c r="CA1899"/>
      <c r="CB1899"/>
      <c r="CC1899"/>
      <c r="CD1899"/>
      <c r="CE1899"/>
      <c r="CF1899"/>
      <c r="CG1899"/>
      <c r="CH1899"/>
      <c r="CI1899"/>
      <c r="CJ1899"/>
      <c r="CK1899"/>
      <c r="CL1899"/>
      <c r="CM1899"/>
    </row>
    <row r="1900" spans="2:91" ht="22.35" customHeight="1" outlineLevel="4">
      <c r="B1900" s="82" t="str">
        <f t="shared" si="166"/>
        <v xml:space="preserve">                Дата-кабель BOROFONE BX18 Micro (1м., 2A), цвет: белый</v>
      </c>
      <c r="C1900" s="46">
        <v>438</v>
      </c>
      <c r="D1900" s="70">
        <f t="shared" si="165"/>
        <v>2.7719999999999998</v>
      </c>
      <c r="E1900" s="110" t="s">
        <v>33</v>
      </c>
      <c r="G1900" s="115" t="s">
        <v>4430</v>
      </c>
      <c r="H1900" s="155">
        <v>2.31</v>
      </c>
      <c r="I1900" s="111" t="s">
        <v>1826</v>
      </c>
      <c r="J1900" s="81"/>
      <c r="K1900"/>
      <c r="L1900" s="42">
        <v>6931474700438</v>
      </c>
      <c r="M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/>
      <c r="BB1900"/>
      <c r="BC1900"/>
      <c r="BD1900"/>
      <c r="BE1900"/>
      <c r="BF1900"/>
      <c r="BG1900"/>
      <c r="BH1900"/>
      <c r="BI1900"/>
      <c r="BJ1900"/>
      <c r="BK1900"/>
      <c r="BL1900"/>
      <c r="BM1900"/>
      <c r="BN1900"/>
      <c r="BO1900"/>
      <c r="BP1900"/>
      <c r="BQ1900"/>
      <c r="BR1900"/>
      <c r="BS1900"/>
      <c r="BT1900"/>
      <c r="BU1900"/>
      <c r="BV1900"/>
      <c r="BW1900"/>
      <c r="BX1900"/>
      <c r="BY1900"/>
      <c r="BZ1900"/>
      <c r="CA1900"/>
      <c r="CB1900"/>
      <c r="CC1900"/>
      <c r="CD1900"/>
      <c r="CE1900"/>
      <c r="CF1900"/>
      <c r="CG1900"/>
      <c r="CH1900"/>
      <c r="CI1900"/>
      <c r="CJ1900"/>
      <c r="CK1900"/>
      <c r="CL1900"/>
      <c r="CM1900"/>
    </row>
    <row r="1901" spans="2:91" ht="22.35" customHeight="1" outlineLevel="4">
      <c r="B1901" s="82" t="str">
        <f t="shared" si="166"/>
        <v xml:space="preserve">                Дата-кабель BOROFONE BX18 Micro (2м., 1,6A), цвет: белый</v>
      </c>
      <c r="C1901" s="46">
        <v>469</v>
      </c>
      <c r="D1901" s="70">
        <f t="shared" si="165"/>
        <v>3.78</v>
      </c>
      <c r="E1901" s="110" t="s">
        <v>33</v>
      </c>
      <c r="G1901" s="115" t="s">
        <v>4431</v>
      </c>
      <c r="H1901" s="155">
        <v>3.15</v>
      </c>
      <c r="I1901" s="111" t="s">
        <v>1826</v>
      </c>
      <c r="J1901" s="81"/>
      <c r="K1901"/>
      <c r="L1901" s="42">
        <v>6931474700469</v>
      </c>
      <c r="M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/>
      <c r="BB1901"/>
      <c r="BC1901"/>
      <c r="BD1901"/>
      <c r="BE1901"/>
      <c r="BF1901"/>
      <c r="BG1901"/>
      <c r="BH1901"/>
      <c r="BI1901"/>
      <c r="BJ1901"/>
      <c r="BK1901"/>
      <c r="BL1901"/>
      <c r="BM1901"/>
      <c r="BN1901"/>
      <c r="BO1901"/>
      <c r="BP1901"/>
      <c r="BQ1901"/>
      <c r="BR1901"/>
      <c r="BS1901"/>
      <c r="BT1901"/>
      <c r="BU1901"/>
      <c r="BV1901"/>
      <c r="BW1901"/>
      <c r="BX1901"/>
      <c r="BY1901"/>
      <c r="BZ1901"/>
      <c r="CA1901"/>
      <c r="CB1901"/>
      <c r="CC1901"/>
      <c r="CD1901"/>
      <c r="CE1901"/>
      <c r="CF1901"/>
      <c r="CG1901"/>
      <c r="CH1901"/>
      <c r="CI1901"/>
      <c r="CJ1901"/>
      <c r="CK1901"/>
      <c r="CL1901"/>
      <c r="CM1901"/>
    </row>
    <row r="1902" spans="2:91" ht="22.35" customHeight="1" outlineLevel="4">
      <c r="B1902" s="82" t="str">
        <f t="shared" si="166"/>
        <v xml:space="preserve">                Дата-кабель BOROFONE BX18 Micro (3м., 1,6A), цвет: белый</v>
      </c>
      <c r="C1902" s="46">
        <v>490</v>
      </c>
      <c r="D1902" s="70">
        <f t="shared" si="165"/>
        <v>5.04</v>
      </c>
      <c r="E1902" s="110" t="s">
        <v>33</v>
      </c>
      <c r="G1902" s="115" t="s">
        <v>4432</v>
      </c>
      <c r="H1902" s="155">
        <v>4.2</v>
      </c>
      <c r="I1902" s="111" t="s">
        <v>1826</v>
      </c>
      <c r="J1902" s="81"/>
      <c r="K1902"/>
      <c r="L1902" s="42">
        <v>6931474700490</v>
      </c>
      <c r="M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/>
      <c r="BB1902"/>
      <c r="BC1902"/>
      <c r="BD1902"/>
      <c r="BE1902"/>
      <c r="BF1902"/>
      <c r="BG1902"/>
      <c r="BH1902"/>
      <c r="BI1902"/>
      <c r="BJ1902"/>
      <c r="BK1902"/>
      <c r="BL1902"/>
      <c r="BM1902"/>
      <c r="BN1902"/>
      <c r="BO1902"/>
      <c r="BP1902"/>
      <c r="BQ1902"/>
      <c r="BR1902"/>
      <c r="BS1902"/>
      <c r="BT1902"/>
      <c r="BU1902"/>
      <c r="BV1902"/>
      <c r="BW1902"/>
      <c r="BX1902"/>
      <c r="BY1902"/>
      <c r="BZ1902"/>
      <c r="CA1902"/>
      <c r="CB1902"/>
      <c r="CC1902"/>
      <c r="CD1902"/>
      <c r="CE1902"/>
      <c r="CF1902"/>
      <c r="CG1902"/>
      <c r="CH1902"/>
      <c r="CI1902"/>
      <c r="CJ1902"/>
      <c r="CK1902"/>
      <c r="CL1902"/>
      <c r="CM1902"/>
    </row>
    <row r="1903" spans="2:91" ht="22.35" customHeight="1" outlineLevel="4">
      <c r="B1903" s="164" t="str">
        <f t="shared" si="166"/>
        <v xml:space="preserve">                Дата-кабель BOROFONE BX19 Micro (1м., 1.3A), цвет: белый</v>
      </c>
      <c r="C1903" s="166">
        <v>1787</v>
      </c>
      <c r="D1903" s="70">
        <f t="shared" si="165"/>
        <v>1.62</v>
      </c>
      <c r="E1903" s="110" t="s">
        <v>33</v>
      </c>
      <c r="G1903" s="115" t="s">
        <v>3635</v>
      </c>
      <c r="H1903" s="155">
        <v>1.35</v>
      </c>
      <c r="I1903" s="111" t="s">
        <v>3743</v>
      </c>
      <c r="J1903" s="81"/>
      <c r="K1903"/>
      <c r="L1903" s="42">
        <v>6931474701787</v>
      </c>
      <c r="M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/>
      <c r="BB1903"/>
      <c r="BC1903"/>
      <c r="BD1903"/>
      <c r="BE1903"/>
      <c r="BF1903"/>
      <c r="BG1903"/>
      <c r="BH1903"/>
      <c r="BI1903"/>
      <c r="BJ1903"/>
      <c r="BK1903"/>
      <c r="BL1903"/>
      <c r="BM1903"/>
      <c r="BN1903"/>
      <c r="BO1903"/>
      <c r="BP1903"/>
      <c r="BQ1903"/>
      <c r="BR1903"/>
      <c r="BS1903"/>
      <c r="BT1903"/>
      <c r="BU1903"/>
      <c r="BV1903"/>
      <c r="BW1903"/>
      <c r="BX1903"/>
      <c r="BY1903"/>
      <c r="BZ1903"/>
      <c r="CA1903"/>
      <c r="CB1903"/>
      <c r="CC1903"/>
      <c r="CD1903"/>
      <c r="CE1903"/>
      <c r="CF1903"/>
      <c r="CG1903"/>
      <c r="CH1903"/>
      <c r="CI1903"/>
      <c r="CJ1903"/>
      <c r="CK1903"/>
      <c r="CL1903"/>
      <c r="CM1903"/>
    </row>
    <row r="1904" spans="2:91" ht="22.35" customHeight="1" outlineLevel="4">
      <c r="B1904" s="164" t="str">
        <f t="shared" si="166"/>
        <v xml:space="preserve">                Дата-кабель BOROFONE BX19 Micro (1м., 1.3A), цвет: чёрный</v>
      </c>
      <c r="C1904" s="166">
        <v>1770</v>
      </c>
      <c r="D1904" s="70">
        <f t="shared" si="165"/>
        <v>1.62</v>
      </c>
      <c r="E1904" s="110" t="s">
        <v>33</v>
      </c>
      <c r="G1904" s="115" t="s">
        <v>3636</v>
      </c>
      <c r="H1904" s="155">
        <v>1.35</v>
      </c>
      <c r="I1904" s="111" t="s">
        <v>3743</v>
      </c>
      <c r="J1904" s="81"/>
      <c r="K1904"/>
      <c r="L1904" s="42">
        <v>6931474701770</v>
      </c>
      <c r="M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/>
      <c r="BB1904"/>
      <c r="BC1904"/>
      <c r="BD1904"/>
      <c r="BE1904"/>
      <c r="BF1904"/>
      <c r="BG1904"/>
      <c r="BH1904"/>
      <c r="BI1904"/>
      <c r="BJ1904"/>
      <c r="BK1904"/>
      <c r="BL1904"/>
      <c r="BM1904"/>
      <c r="BN1904"/>
      <c r="BO1904"/>
      <c r="BP1904"/>
      <c r="BQ1904"/>
      <c r="BR1904"/>
      <c r="BS1904"/>
      <c r="BT1904"/>
      <c r="BU1904"/>
      <c r="BV1904"/>
      <c r="BW1904"/>
      <c r="BX1904"/>
      <c r="BY1904"/>
      <c r="BZ1904"/>
      <c r="CA1904"/>
      <c r="CB1904"/>
      <c r="CC1904"/>
      <c r="CD1904"/>
      <c r="CE1904"/>
      <c r="CF1904"/>
      <c r="CG1904"/>
      <c r="CH1904"/>
      <c r="CI1904"/>
      <c r="CJ1904"/>
      <c r="CK1904"/>
      <c r="CL1904"/>
      <c r="CM1904"/>
    </row>
    <row r="1905" spans="2:91" ht="22.35" customHeight="1" outlineLevel="4">
      <c r="B1905" s="82" t="str">
        <f t="shared" si="166"/>
        <v xml:space="preserve">                Дата-кабель BOROFONE BX2 Micro (1м.) цвет: золотой</v>
      </c>
      <c r="C1905" s="42">
        <v>82279</v>
      </c>
      <c r="D1905" s="70">
        <f t="shared" si="165"/>
        <v>5.4359999999999999</v>
      </c>
      <c r="E1905" s="110" t="s">
        <v>33</v>
      </c>
      <c r="G1905" s="115" t="s">
        <v>2417</v>
      </c>
      <c r="H1905" s="155">
        <v>4.53</v>
      </c>
      <c r="I1905" s="111" t="s">
        <v>1728</v>
      </c>
      <c r="J1905" s="81"/>
      <c r="K1905"/>
      <c r="L1905" s="42">
        <v>6957531082279</v>
      </c>
      <c r="M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/>
      <c r="BB1905"/>
      <c r="BC1905"/>
      <c r="BD1905"/>
      <c r="BE1905"/>
      <c r="BF1905"/>
      <c r="BG1905"/>
      <c r="BH1905"/>
      <c r="BI1905"/>
      <c r="BJ1905"/>
      <c r="BK1905"/>
      <c r="BL1905"/>
      <c r="BM1905"/>
      <c r="BN1905"/>
      <c r="BO1905"/>
      <c r="BP1905"/>
      <c r="BQ1905"/>
      <c r="BR1905"/>
      <c r="BS1905"/>
      <c r="BT1905"/>
      <c r="BU1905"/>
      <c r="BV1905"/>
      <c r="BW1905"/>
      <c r="BX1905"/>
      <c r="BY1905"/>
      <c r="BZ1905"/>
      <c r="CA1905"/>
      <c r="CB1905"/>
      <c r="CC1905"/>
      <c r="CD1905"/>
      <c r="CE1905"/>
      <c r="CF1905"/>
      <c r="CG1905"/>
      <c r="CH1905"/>
      <c r="CI1905"/>
      <c r="CJ1905"/>
      <c r="CK1905"/>
      <c r="CL1905"/>
      <c r="CM1905"/>
    </row>
    <row r="1906" spans="2:91" ht="22.35" customHeight="1" outlineLevel="4">
      <c r="B1906" s="82" t="str">
        <f t="shared" si="166"/>
        <v xml:space="preserve">                Дата-кабель BOROFONE BX2 Micro (1м.) цвет: красный</v>
      </c>
      <c r="C1906" s="42">
        <v>82293</v>
      </c>
      <c r="D1906" s="70">
        <f t="shared" si="165"/>
        <v>5.4359999999999999</v>
      </c>
      <c r="E1906" s="110" t="s">
        <v>33</v>
      </c>
      <c r="G1906" s="115" t="s">
        <v>2418</v>
      </c>
      <c r="H1906" s="155">
        <v>4.53</v>
      </c>
      <c r="I1906" s="111" t="s">
        <v>1728</v>
      </c>
      <c r="J1906" s="81"/>
      <c r="K1906"/>
      <c r="L1906" s="42">
        <v>6957531082293</v>
      </c>
      <c r="M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/>
      <c r="BB1906"/>
      <c r="BC1906"/>
      <c r="BD1906"/>
      <c r="BE1906"/>
      <c r="BF1906"/>
      <c r="BG1906"/>
      <c r="BH1906"/>
      <c r="BI1906"/>
      <c r="BJ1906"/>
      <c r="BK1906"/>
      <c r="BL1906"/>
      <c r="BM1906"/>
      <c r="BN1906"/>
      <c r="BO1906"/>
      <c r="BP1906"/>
      <c r="BQ1906"/>
      <c r="BR1906"/>
      <c r="BS1906"/>
      <c r="BT1906"/>
      <c r="BU1906"/>
      <c r="BV1906"/>
      <c r="BW1906"/>
      <c r="BX1906"/>
      <c r="BY1906"/>
      <c r="BZ1906"/>
      <c r="CA1906"/>
      <c r="CB1906"/>
      <c r="CC1906"/>
      <c r="CD1906"/>
      <c r="CE1906"/>
      <c r="CF1906"/>
      <c r="CG1906"/>
      <c r="CH1906"/>
      <c r="CI1906"/>
      <c r="CJ1906"/>
      <c r="CK1906"/>
      <c r="CL1906"/>
      <c r="CM1906"/>
    </row>
    <row r="1907" spans="2:91" ht="22.35" customHeight="1" outlineLevel="4">
      <c r="B1907" s="82" t="str">
        <f t="shared" si="166"/>
        <v xml:space="preserve">                Дата-кабель BOROFONE BX2 Micro (1м.) цвет: серый металлик</v>
      </c>
      <c r="C1907" s="42">
        <v>82286</v>
      </c>
      <c r="D1907" s="70">
        <f t="shared" si="165"/>
        <v>5.4359999999999999</v>
      </c>
      <c r="E1907" s="110" t="s">
        <v>33</v>
      </c>
      <c r="G1907" s="115" t="s">
        <v>4433</v>
      </c>
      <c r="H1907" s="155">
        <v>4.53</v>
      </c>
      <c r="I1907" s="111" t="s">
        <v>1728</v>
      </c>
      <c r="J1907" s="81"/>
      <c r="K1907"/>
      <c r="L1907" s="42">
        <v>6957531082286</v>
      </c>
      <c r="M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/>
      <c r="BB1907"/>
      <c r="BC1907"/>
      <c r="BD1907"/>
      <c r="BE1907"/>
      <c r="BF1907"/>
      <c r="BG1907"/>
      <c r="BH1907"/>
      <c r="BI1907"/>
      <c r="BJ1907"/>
      <c r="BK1907"/>
      <c r="BL1907"/>
      <c r="BM1907"/>
      <c r="BN1907"/>
      <c r="BO1907"/>
      <c r="BP1907"/>
      <c r="BQ1907"/>
      <c r="BR1907"/>
      <c r="BS1907"/>
      <c r="BT1907"/>
      <c r="BU1907"/>
      <c r="BV1907"/>
      <c r="BW1907"/>
      <c r="BX1907"/>
      <c r="BY1907"/>
      <c r="BZ1907"/>
      <c r="CA1907"/>
      <c r="CB1907"/>
      <c r="CC1907"/>
      <c r="CD1907"/>
      <c r="CE1907"/>
      <c r="CF1907"/>
      <c r="CG1907"/>
      <c r="CH1907"/>
      <c r="CI1907"/>
      <c r="CJ1907"/>
      <c r="CK1907"/>
      <c r="CL1907"/>
      <c r="CM1907"/>
    </row>
    <row r="1908" spans="2:91" ht="22.35" customHeight="1" outlineLevel="4">
      <c r="B1908" s="82" t="str">
        <f t="shared" si="166"/>
        <v xml:space="preserve">                Дата-кабель BOROFONE BX20 Micro (1м.,нейлон+алюмин.корпус 2A), цвет: красный</v>
      </c>
      <c r="C1908" s="46">
        <v>803</v>
      </c>
      <c r="D1908" s="70">
        <f t="shared" si="165"/>
        <v>3.78</v>
      </c>
      <c r="E1908" s="110" t="s">
        <v>33</v>
      </c>
      <c r="G1908" s="115" t="s">
        <v>4434</v>
      </c>
      <c r="H1908" s="155">
        <v>3.15</v>
      </c>
      <c r="I1908" s="111" t="s">
        <v>1826</v>
      </c>
      <c r="J1908" s="91"/>
      <c r="K1908"/>
      <c r="L1908" s="42">
        <v>6931474700803</v>
      </c>
      <c r="M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/>
      <c r="BB1908"/>
      <c r="BC1908"/>
      <c r="BD1908"/>
      <c r="BE1908"/>
      <c r="BF1908"/>
      <c r="BG1908"/>
      <c r="BH1908"/>
      <c r="BI1908"/>
      <c r="BJ1908"/>
      <c r="BK1908"/>
      <c r="BL1908"/>
      <c r="BM1908"/>
      <c r="BN1908"/>
      <c r="BO1908"/>
      <c r="BP1908"/>
      <c r="BQ1908"/>
      <c r="BR1908"/>
      <c r="BS1908"/>
      <c r="BT1908"/>
      <c r="BU1908"/>
      <c r="BV1908"/>
      <c r="BW1908"/>
      <c r="BX1908"/>
      <c r="BY1908"/>
      <c r="BZ1908"/>
      <c r="CA1908"/>
      <c r="CB1908"/>
      <c r="CC1908"/>
      <c r="CD1908"/>
      <c r="CE1908"/>
      <c r="CF1908"/>
      <c r="CG1908"/>
      <c r="CH1908"/>
      <c r="CI1908"/>
      <c r="CJ1908"/>
      <c r="CK1908"/>
      <c r="CL1908"/>
      <c r="CM1908"/>
    </row>
    <row r="1909" spans="2:91" ht="22.35" customHeight="1" outlineLevel="4">
      <c r="B1909" s="82" t="str">
        <f t="shared" si="166"/>
        <v xml:space="preserve">                Дата-кабель BOROFONE BX20 Micro (1м.,нейлон+алюмин.корпус 2A), цвет: чёрный</v>
      </c>
      <c r="C1909" s="46">
        <v>797</v>
      </c>
      <c r="D1909" s="70">
        <f t="shared" si="165"/>
        <v>3.78</v>
      </c>
      <c r="E1909" s="110" t="s">
        <v>33</v>
      </c>
      <c r="G1909" s="115" t="s">
        <v>4435</v>
      </c>
      <c r="H1909" s="155">
        <v>3.15</v>
      </c>
      <c r="I1909" s="111" t="s">
        <v>1826</v>
      </c>
      <c r="J1909" s="91"/>
      <c r="K1909"/>
      <c r="L1909" s="42">
        <v>6931474700797</v>
      </c>
      <c r="M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/>
      <c r="BB1909"/>
      <c r="BC1909"/>
      <c r="BD1909"/>
      <c r="BE1909"/>
      <c r="BF1909"/>
      <c r="BG1909"/>
      <c r="BH1909"/>
      <c r="BI1909"/>
      <c r="BJ1909"/>
      <c r="BK1909"/>
      <c r="BL1909"/>
      <c r="BM1909"/>
      <c r="BN1909"/>
      <c r="BO1909"/>
      <c r="BP1909"/>
      <c r="BQ1909"/>
      <c r="BR1909"/>
      <c r="BS1909"/>
      <c r="BT1909"/>
      <c r="BU1909"/>
      <c r="BV1909"/>
      <c r="BW1909"/>
      <c r="BX1909"/>
      <c r="BY1909"/>
      <c r="BZ1909"/>
      <c r="CA1909"/>
      <c r="CB1909"/>
      <c r="CC1909"/>
      <c r="CD1909"/>
      <c r="CE1909"/>
      <c r="CF1909"/>
      <c r="CG1909"/>
      <c r="CH1909"/>
      <c r="CI1909"/>
      <c r="CJ1909"/>
      <c r="CK1909"/>
      <c r="CL1909"/>
      <c r="CM1909"/>
    </row>
    <row r="1910" spans="2:91" ht="22.35" customHeight="1" outlineLevel="4">
      <c r="B1910" s="82" t="str">
        <f t="shared" si="166"/>
        <v xml:space="preserve">                Дата-кабель BOROFONE BX22 Micro (1м.) цвет: Белый</v>
      </c>
      <c r="C1910" s="46">
        <v>3293</v>
      </c>
      <c r="D1910" s="70">
        <f t="shared" si="165"/>
        <v>3.24</v>
      </c>
      <c r="E1910" s="110" t="s">
        <v>33</v>
      </c>
      <c r="G1910" s="115" t="s">
        <v>3476</v>
      </c>
      <c r="H1910" s="155">
        <v>2.7</v>
      </c>
      <c r="I1910" s="111" t="s">
        <v>1826</v>
      </c>
      <c r="J1910" s="81"/>
      <c r="K1910"/>
      <c r="L1910" s="42">
        <v>6931474703293</v>
      </c>
      <c r="M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/>
      <c r="BB1910"/>
      <c r="BC1910"/>
      <c r="BD1910"/>
      <c r="BE1910"/>
      <c r="BF1910"/>
      <c r="BG1910"/>
      <c r="BH1910"/>
      <c r="BI1910"/>
      <c r="BJ1910"/>
      <c r="BK1910"/>
      <c r="BL1910"/>
      <c r="BM1910"/>
      <c r="BN1910"/>
      <c r="BO1910"/>
      <c r="BP1910"/>
      <c r="BQ1910"/>
      <c r="BR1910"/>
      <c r="BS1910"/>
      <c r="BT1910"/>
      <c r="BU1910"/>
      <c r="BV1910"/>
      <c r="BW1910"/>
      <c r="BX1910"/>
      <c r="BY1910"/>
      <c r="BZ1910"/>
      <c r="CA1910"/>
      <c r="CB1910"/>
      <c r="CC1910"/>
      <c r="CD1910"/>
      <c r="CE1910"/>
      <c r="CF1910"/>
      <c r="CG1910"/>
      <c r="CH1910"/>
      <c r="CI1910"/>
      <c r="CJ1910"/>
      <c r="CK1910"/>
      <c r="CL1910"/>
      <c r="CM1910"/>
    </row>
    <row r="1911" spans="2:91" ht="22.35" customHeight="1" outlineLevel="4">
      <c r="B1911" s="82" t="str">
        <f t="shared" si="166"/>
        <v xml:space="preserve">                Дата-кабель BOROFONE BX23 Micro (1м.,быстрая зарядка 2,4A), цвет: белый</v>
      </c>
      <c r="C1911" s="46">
        <v>3347</v>
      </c>
      <c r="D1911" s="70">
        <f t="shared" si="165"/>
        <v>3.5999999999999996</v>
      </c>
      <c r="E1911" s="110" t="s">
        <v>33</v>
      </c>
      <c r="G1911" s="115" t="s">
        <v>4436</v>
      </c>
      <c r="H1911" s="155">
        <v>3</v>
      </c>
      <c r="I1911" s="111" t="s">
        <v>1826</v>
      </c>
      <c r="J1911" s="81"/>
      <c r="K1911"/>
      <c r="L1911" s="42">
        <v>6931474703347</v>
      </c>
      <c r="M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/>
      <c r="BB1911"/>
      <c r="BC1911"/>
      <c r="BD1911"/>
      <c r="BE1911"/>
      <c r="BF1911"/>
      <c r="BG1911"/>
      <c r="BH1911"/>
      <c r="BI1911"/>
      <c r="BJ1911"/>
      <c r="BK1911"/>
      <c r="BL1911"/>
      <c r="BM1911"/>
      <c r="BN1911"/>
      <c r="BO1911"/>
      <c r="BP1911"/>
      <c r="BQ1911"/>
      <c r="BR1911"/>
      <c r="BS1911"/>
      <c r="BT1911"/>
      <c r="BU1911"/>
      <c r="BV1911"/>
      <c r="BW1911"/>
      <c r="BX1911"/>
      <c r="BY1911"/>
      <c r="BZ1911"/>
      <c r="CA1911"/>
      <c r="CB1911"/>
      <c r="CC1911"/>
      <c r="CD1911"/>
      <c r="CE1911"/>
      <c r="CF1911"/>
      <c r="CG1911"/>
      <c r="CH1911"/>
      <c r="CI1911"/>
      <c r="CJ1911"/>
      <c r="CK1911"/>
      <c r="CL1911"/>
      <c r="CM1911"/>
    </row>
    <row r="1912" spans="2:91" ht="22.35" customHeight="1" outlineLevel="4">
      <c r="B1912" s="82" t="str">
        <f t="shared" si="166"/>
        <v xml:space="preserve">                Дата-кабель BOROFONE BX23 Micro (1м.,быстрая зарядка 2,4A), цвет: чёрный</v>
      </c>
      <c r="C1912" s="46">
        <v>3330</v>
      </c>
      <c r="D1912" s="70">
        <f t="shared" si="165"/>
        <v>3.5999999999999996</v>
      </c>
      <c r="E1912" s="110" t="s">
        <v>33</v>
      </c>
      <c r="G1912" s="115" t="s">
        <v>4437</v>
      </c>
      <c r="H1912" s="155">
        <v>3</v>
      </c>
      <c r="I1912" s="111" t="s">
        <v>1826</v>
      </c>
      <c r="J1912" s="81"/>
      <c r="K1912"/>
      <c r="L1912" s="42">
        <v>6931474703330</v>
      </c>
      <c r="M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/>
      <c r="BB1912"/>
      <c r="BC1912"/>
      <c r="BD1912"/>
      <c r="BE1912"/>
      <c r="BF1912"/>
      <c r="BG1912"/>
      <c r="BH1912"/>
      <c r="BI1912"/>
      <c r="BJ1912"/>
      <c r="BK1912"/>
      <c r="BL1912"/>
      <c r="BM1912"/>
      <c r="BN1912"/>
      <c r="BO1912"/>
      <c r="BP1912"/>
      <c r="BQ1912"/>
      <c r="BR1912"/>
      <c r="BS1912"/>
      <c r="BT1912"/>
      <c r="BU1912"/>
      <c r="BV1912"/>
      <c r="BW1912"/>
      <c r="BX1912"/>
      <c r="BY1912"/>
      <c r="BZ1912"/>
      <c r="CA1912"/>
      <c r="CB1912"/>
      <c r="CC1912"/>
      <c r="CD1912"/>
      <c r="CE1912"/>
      <c r="CF1912"/>
      <c r="CG1912"/>
      <c r="CH1912"/>
      <c r="CI1912"/>
      <c r="CJ1912"/>
      <c r="CK1912"/>
      <c r="CL1912"/>
      <c r="CM1912"/>
    </row>
    <row r="1913" spans="2:91" ht="22.35" customHeight="1" outlineLevel="4">
      <c r="B1913" s="82" t="str">
        <f t="shared" si="166"/>
        <v xml:space="preserve">                Дата-кабель BOROFONE BX24 Micro (1м.,нейлон 2,4A), цвет: золотой</v>
      </c>
      <c r="C1913" s="46">
        <v>3392</v>
      </c>
      <c r="D1913" s="70">
        <f t="shared" si="165"/>
        <v>3.5999999999999996</v>
      </c>
      <c r="E1913" s="110" t="s">
        <v>33</v>
      </c>
      <c r="G1913" s="115" t="s">
        <v>4438</v>
      </c>
      <c r="H1913" s="155">
        <v>3</v>
      </c>
      <c r="I1913" s="111" t="s">
        <v>1826</v>
      </c>
      <c r="J1913" s="81"/>
      <c r="K1913"/>
      <c r="L1913" s="42">
        <v>6931474703392</v>
      </c>
      <c r="M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/>
      <c r="BB1913"/>
      <c r="BC1913"/>
      <c r="BD1913"/>
      <c r="BE1913"/>
      <c r="BF1913"/>
      <c r="BG1913"/>
      <c r="BH1913"/>
      <c r="BI1913"/>
      <c r="BJ1913"/>
      <c r="BK1913"/>
      <c r="BL1913"/>
      <c r="BM1913"/>
      <c r="BN1913"/>
      <c r="BO1913"/>
      <c r="BP1913"/>
      <c r="BQ1913"/>
      <c r="BR1913"/>
      <c r="BS1913"/>
      <c r="BT1913"/>
      <c r="BU1913"/>
      <c r="BV1913"/>
      <c r="BW1913"/>
      <c r="BX1913"/>
      <c r="BY1913"/>
      <c r="BZ1913"/>
      <c r="CA1913"/>
      <c r="CB1913"/>
      <c r="CC1913"/>
      <c r="CD1913"/>
      <c r="CE1913"/>
      <c r="CF1913"/>
      <c r="CG1913"/>
      <c r="CH1913"/>
      <c r="CI1913"/>
      <c r="CJ1913"/>
      <c r="CK1913"/>
      <c r="CL1913"/>
      <c r="CM1913"/>
    </row>
    <row r="1914" spans="2:91" ht="22.35" customHeight="1" outlineLevel="4">
      <c r="B1914" s="82" t="str">
        <f t="shared" si="166"/>
        <v xml:space="preserve">                Дата-кабель BOROFONE BX25 Micro (1м.,быстрая зарядка 2,4A), цвет: белый</v>
      </c>
      <c r="C1914" s="46">
        <v>3484</v>
      </c>
      <c r="D1914" s="70">
        <f t="shared" si="165"/>
        <v>3.9599999999999995</v>
      </c>
      <c r="E1914" s="110" t="s">
        <v>33</v>
      </c>
      <c r="G1914" s="115" t="s">
        <v>4439</v>
      </c>
      <c r="H1914" s="155">
        <v>3.3</v>
      </c>
      <c r="I1914" s="111" t="s">
        <v>1826</v>
      </c>
      <c r="J1914" s="81"/>
      <c r="K1914"/>
      <c r="L1914" s="42">
        <v>6931474703484</v>
      </c>
      <c r="M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/>
      <c r="BB1914"/>
      <c r="BC1914"/>
      <c r="BD1914"/>
      <c r="BE1914"/>
      <c r="BF1914"/>
      <c r="BG1914"/>
      <c r="BH1914"/>
      <c r="BI1914"/>
      <c r="BJ1914"/>
      <c r="BK1914"/>
      <c r="BL1914"/>
      <c r="BM1914"/>
      <c r="BN1914"/>
      <c r="BO1914"/>
      <c r="BP1914"/>
      <c r="BQ1914"/>
      <c r="BR1914"/>
      <c r="BS1914"/>
      <c r="BT1914"/>
      <c r="BU1914"/>
      <c r="BV1914"/>
      <c r="BW1914"/>
      <c r="BX1914"/>
      <c r="BY1914"/>
      <c r="BZ1914"/>
      <c r="CA1914"/>
      <c r="CB1914"/>
      <c r="CC1914"/>
      <c r="CD1914"/>
      <c r="CE1914"/>
      <c r="CF1914"/>
      <c r="CG1914"/>
      <c r="CH1914"/>
      <c r="CI1914"/>
      <c r="CJ1914"/>
      <c r="CK1914"/>
      <c r="CL1914"/>
      <c r="CM1914"/>
    </row>
    <row r="1915" spans="2:91" ht="22.35" customHeight="1" outlineLevel="4">
      <c r="B1915" s="82" t="str">
        <f t="shared" si="166"/>
        <v xml:space="preserve">                Дата-кабель BOROFONE BX25 Micro (1м.,быстрая зарядка 2,4A), цвет: чёрный</v>
      </c>
      <c r="C1915" s="46">
        <v>3477</v>
      </c>
      <c r="D1915" s="70">
        <f t="shared" si="165"/>
        <v>3.9599999999999995</v>
      </c>
      <c r="E1915" s="110" t="s">
        <v>33</v>
      </c>
      <c r="G1915" s="115" t="s">
        <v>3542</v>
      </c>
      <c r="H1915" s="155">
        <v>3.3</v>
      </c>
      <c r="I1915" s="111" t="s">
        <v>1826</v>
      </c>
      <c r="J1915" s="81"/>
      <c r="K1915"/>
      <c r="L1915" s="42">
        <v>6931474703477</v>
      </c>
      <c r="M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/>
      <c r="BB1915"/>
      <c r="BC1915"/>
      <c r="BD1915"/>
      <c r="BE1915"/>
      <c r="BF1915"/>
      <c r="BG1915"/>
      <c r="BH1915"/>
      <c r="BI1915"/>
      <c r="BJ1915"/>
      <c r="BK1915"/>
      <c r="BL1915"/>
      <c r="BM1915"/>
      <c r="BN1915"/>
      <c r="BO1915"/>
      <c r="BP1915"/>
      <c r="BQ1915"/>
      <c r="BR1915"/>
      <c r="BS1915"/>
      <c r="BT1915"/>
      <c r="BU1915"/>
      <c r="BV1915"/>
      <c r="BW1915"/>
      <c r="BX1915"/>
      <c r="BY1915"/>
      <c r="BZ1915"/>
      <c r="CA1915"/>
      <c r="CB1915"/>
      <c r="CC1915"/>
      <c r="CD1915"/>
      <c r="CE1915"/>
      <c r="CF1915"/>
      <c r="CG1915"/>
      <c r="CH1915"/>
      <c r="CI1915"/>
      <c r="CJ1915"/>
      <c r="CK1915"/>
      <c r="CL1915"/>
      <c r="CM1915"/>
    </row>
    <row r="1916" spans="2:91" ht="22.35" customHeight="1" outlineLevel="4">
      <c r="B1916" s="82" t="str">
        <f t="shared" si="166"/>
        <v xml:space="preserve">                Дата-кабель BOROFONE BX26 Micro (1м.,нейлон,угловой штекер 2,4A), цвет: золотой</v>
      </c>
      <c r="C1916" s="46">
        <v>3538</v>
      </c>
      <c r="D1916" s="70">
        <f t="shared" si="165"/>
        <v>4.1399999999999997</v>
      </c>
      <c r="E1916" s="110" t="s">
        <v>33</v>
      </c>
      <c r="G1916" s="115" t="s">
        <v>4440</v>
      </c>
      <c r="H1916" s="155">
        <v>3.45</v>
      </c>
      <c r="I1916" s="111" t="s">
        <v>1826</v>
      </c>
      <c r="J1916" s="81"/>
      <c r="K1916"/>
      <c r="L1916" s="42">
        <v>6931474703538</v>
      </c>
      <c r="M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/>
      <c r="BB1916"/>
      <c r="BC1916"/>
      <c r="BD1916"/>
      <c r="BE1916"/>
      <c r="BF1916"/>
      <c r="BG1916"/>
      <c r="BH1916"/>
      <c r="BI1916"/>
      <c r="BJ1916"/>
      <c r="BK1916"/>
      <c r="BL1916"/>
      <c r="BM1916"/>
      <c r="BN1916"/>
      <c r="BO1916"/>
      <c r="BP1916"/>
      <c r="BQ1916"/>
      <c r="BR1916"/>
      <c r="BS1916"/>
      <c r="BT1916"/>
      <c r="BU1916"/>
      <c r="BV1916"/>
      <c r="BW1916"/>
      <c r="BX1916"/>
      <c r="BY1916"/>
      <c r="BZ1916"/>
      <c r="CA1916"/>
      <c r="CB1916"/>
      <c r="CC1916"/>
      <c r="CD1916"/>
      <c r="CE1916"/>
      <c r="CF1916"/>
      <c r="CG1916"/>
      <c r="CH1916"/>
      <c r="CI1916"/>
      <c r="CJ1916"/>
      <c r="CK1916"/>
      <c r="CL1916"/>
      <c r="CM1916"/>
    </row>
    <row r="1917" spans="2:91" ht="22.35" customHeight="1" outlineLevel="4">
      <c r="B1917" s="82" t="str">
        <f t="shared" si="166"/>
        <v xml:space="preserve">                Дата-кабель BOROFONE BX28 Micro (1м.,аллюминиевый штекер 2,4A), цвет: красный</v>
      </c>
      <c r="C1917" s="46">
        <v>5976</v>
      </c>
      <c r="D1917" s="70">
        <f t="shared" si="165"/>
        <v>4.1399999999999997</v>
      </c>
      <c r="E1917" s="110" t="s">
        <v>33</v>
      </c>
      <c r="G1917" s="115" t="s">
        <v>4441</v>
      </c>
      <c r="H1917" s="155">
        <v>3.45</v>
      </c>
      <c r="I1917" s="111" t="s">
        <v>1826</v>
      </c>
      <c r="J1917" s="81"/>
      <c r="K1917"/>
      <c r="L1917" s="42">
        <v>6931474705976</v>
      </c>
      <c r="M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/>
      <c r="BB1917"/>
      <c r="BC1917"/>
      <c r="BD1917"/>
      <c r="BE1917"/>
      <c r="BF1917"/>
      <c r="BG1917"/>
      <c r="BH1917"/>
      <c r="BI1917"/>
      <c r="BJ1917"/>
      <c r="BK1917"/>
      <c r="BL1917"/>
      <c r="BM1917"/>
      <c r="BN1917"/>
      <c r="BO1917"/>
      <c r="BP1917"/>
      <c r="BQ1917"/>
      <c r="BR1917"/>
      <c r="BS1917"/>
      <c r="BT1917"/>
      <c r="BU1917"/>
      <c r="BV1917"/>
      <c r="BW1917"/>
      <c r="BX1917"/>
      <c r="BY1917"/>
      <c r="BZ1917"/>
      <c r="CA1917"/>
      <c r="CB1917"/>
      <c r="CC1917"/>
      <c r="CD1917"/>
      <c r="CE1917"/>
      <c r="CF1917"/>
      <c r="CG1917"/>
      <c r="CH1917"/>
      <c r="CI1917"/>
      <c r="CJ1917"/>
      <c r="CK1917"/>
      <c r="CL1917"/>
      <c r="CM1917"/>
    </row>
    <row r="1918" spans="2:91" ht="22.35" customHeight="1" outlineLevel="4">
      <c r="B1918" s="82" t="str">
        <f t="shared" si="166"/>
        <v xml:space="preserve">                Дата-кабель BOROFONE BX28 Micro (1м.,аллюминиевый штекер 2,4A), цвет: металлик</v>
      </c>
      <c r="C1918" s="46">
        <v>5983</v>
      </c>
      <c r="D1918" s="70">
        <f t="shared" si="165"/>
        <v>4.1399999999999997</v>
      </c>
      <c r="E1918" s="110" t="s">
        <v>33</v>
      </c>
      <c r="G1918" s="115" t="s">
        <v>4442</v>
      </c>
      <c r="H1918" s="155">
        <v>3.45</v>
      </c>
      <c r="I1918" s="111" t="s">
        <v>1826</v>
      </c>
      <c r="J1918" s="81"/>
      <c r="K1918"/>
      <c r="L1918" s="42">
        <v>6931474705983</v>
      </c>
      <c r="M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/>
      <c r="BB1918"/>
      <c r="BC1918"/>
      <c r="BD1918"/>
      <c r="BE1918"/>
      <c r="BF1918"/>
      <c r="BG1918"/>
      <c r="BH1918"/>
      <c r="BI1918"/>
      <c r="BJ1918"/>
      <c r="BK1918"/>
      <c r="BL1918"/>
      <c r="BM1918"/>
      <c r="BN1918"/>
      <c r="BO1918"/>
      <c r="BP1918"/>
      <c r="BQ1918"/>
      <c r="BR1918"/>
      <c r="BS1918"/>
      <c r="BT1918"/>
      <c r="BU1918"/>
      <c r="BV1918"/>
      <c r="BW1918"/>
      <c r="BX1918"/>
      <c r="BY1918"/>
      <c r="BZ1918"/>
      <c r="CA1918"/>
      <c r="CB1918"/>
      <c r="CC1918"/>
      <c r="CD1918"/>
      <c r="CE1918"/>
      <c r="CF1918"/>
      <c r="CG1918"/>
      <c r="CH1918"/>
      <c r="CI1918"/>
      <c r="CJ1918"/>
      <c r="CK1918"/>
      <c r="CL1918"/>
      <c r="CM1918"/>
    </row>
    <row r="1919" spans="2:91" ht="22.35" customHeight="1" outlineLevel="4">
      <c r="B1919" s="82" t="str">
        <f t="shared" si="166"/>
        <v xml:space="preserve">                Дата-кабель BOROFONE BX30 Micro (1м.,силиконовый,быстрая зарядка 2,4A), цвет: белый</v>
      </c>
      <c r="C1919" s="46">
        <v>6904</v>
      </c>
      <c r="D1919" s="70">
        <f t="shared" si="165"/>
        <v>8.2799999999999994</v>
      </c>
      <c r="E1919" s="110" t="s">
        <v>33</v>
      </c>
      <c r="G1919" s="115" t="s">
        <v>4443</v>
      </c>
      <c r="H1919" s="155">
        <v>6.9</v>
      </c>
      <c r="I1919" s="111" t="s">
        <v>1689</v>
      </c>
      <c r="J1919" s="81"/>
      <c r="K1919"/>
      <c r="L1919" s="42">
        <v>6931474706904</v>
      </c>
      <c r="M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/>
      <c r="BB1919"/>
      <c r="BC1919"/>
      <c r="BD1919"/>
      <c r="BE1919"/>
      <c r="BF1919"/>
      <c r="BG1919"/>
      <c r="BH1919"/>
      <c r="BI1919"/>
      <c r="BJ1919"/>
      <c r="BK1919"/>
      <c r="BL1919"/>
      <c r="BM1919"/>
      <c r="BN1919"/>
      <c r="BO1919"/>
      <c r="BP1919"/>
      <c r="BQ1919"/>
      <c r="BR1919"/>
      <c r="BS1919"/>
      <c r="BT1919"/>
      <c r="BU1919"/>
      <c r="BV1919"/>
      <c r="BW1919"/>
      <c r="BX1919"/>
      <c r="BY1919"/>
      <c r="BZ1919"/>
      <c r="CA1919"/>
      <c r="CB1919"/>
      <c r="CC1919"/>
      <c r="CD1919"/>
      <c r="CE1919"/>
      <c r="CF1919"/>
      <c r="CG1919"/>
      <c r="CH1919"/>
      <c r="CI1919"/>
      <c r="CJ1919"/>
      <c r="CK1919"/>
      <c r="CL1919"/>
      <c r="CM1919"/>
    </row>
    <row r="1920" spans="2:91" ht="22.35" customHeight="1" outlineLevel="4">
      <c r="B1920" s="82" t="str">
        <f t="shared" si="166"/>
        <v xml:space="preserve">                Дата-кабель BOROFONE BX30 Micro (1м.,силиконовый,быстрая зарядка 2,4A), цвет: чёрный</v>
      </c>
      <c r="C1920" s="46">
        <v>6898</v>
      </c>
      <c r="D1920" s="70">
        <f t="shared" si="165"/>
        <v>8.2799999999999994</v>
      </c>
      <c r="E1920" s="110" t="s">
        <v>33</v>
      </c>
      <c r="G1920" s="115" t="s">
        <v>4444</v>
      </c>
      <c r="H1920" s="155">
        <v>6.9</v>
      </c>
      <c r="I1920" s="111" t="s">
        <v>1689</v>
      </c>
      <c r="J1920" s="81"/>
      <c r="K1920"/>
      <c r="L1920" s="42">
        <v>6931474706898</v>
      </c>
      <c r="M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/>
      <c r="BB1920"/>
      <c r="BC1920"/>
      <c r="BD1920"/>
      <c r="BE1920"/>
      <c r="BF1920"/>
      <c r="BG1920"/>
      <c r="BH1920"/>
      <c r="BI1920"/>
      <c r="BJ1920"/>
      <c r="BK1920"/>
      <c r="BL1920"/>
      <c r="BM1920"/>
      <c r="BN1920"/>
      <c r="BO1920"/>
      <c r="BP1920"/>
      <c r="BQ1920"/>
      <c r="BR1920"/>
      <c r="BS1920"/>
      <c r="BT1920"/>
      <c r="BU1920"/>
      <c r="BV1920"/>
      <c r="BW1920"/>
      <c r="BX1920"/>
      <c r="BY1920"/>
      <c r="BZ1920"/>
      <c r="CA1920"/>
      <c r="CB1920"/>
      <c r="CC1920"/>
      <c r="CD1920"/>
      <c r="CE1920"/>
      <c r="CF1920"/>
      <c r="CG1920"/>
      <c r="CH1920"/>
      <c r="CI1920"/>
      <c r="CJ1920"/>
      <c r="CK1920"/>
      <c r="CL1920"/>
      <c r="CM1920"/>
    </row>
    <row r="1921" spans="2:91" ht="22.35" customHeight="1" outlineLevel="4">
      <c r="B1921" s="82" t="str">
        <f t="shared" si="166"/>
        <v xml:space="preserve">                Дата-кабель BOROFONE BX31 Micro (1,0 м), цвет: черный</v>
      </c>
      <c r="C1921" s="42">
        <v>10376</v>
      </c>
      <c r="D1921" s="70">
        <f t="shared" si="165"/>
        <v>7.6679999999999993</v>
      </c>
      <c r="E1921" s="110" t="s">
        <v>33</v>
      </c>
      <c r="G1921" s="115" t="s">
        <v>3543</v>
      </c>
      <c r="H1921" s="155">
        <v>6.39</v>
      </c>
      <c r="I1921" s="111" t="s">
        <v>1826</v>
      </c>
      <c r="J1921" s="81"/>
      <c r="K1921"/>
      <c r="L1921" s="42">
        <v>6931474710376</v>
      </c>
      <c r="M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/>
      <c r="BB1921"/>
      <c r="BC1921"/>
      <c r="BD1921"/>
      <c r="BE1921"/>
      <c r="BF1921"/>
      <c r="BG1921"/>
      <c r="BH1921"/>
      <c r="BI1921"/>
      <c r="BJ1921"/>
      <c r="BK1921"/>
      <c r="BL1921"/>
      <c r="BM1921"/>
      <c r="BN1921"/>
      <c r="BO1921"/>
      <c r="BP1921"/>
      <c r="BQ1921"/>
      <c r="BR1921"/>
      <c r="BS1921"/>
      <c r="BT1921"/>
      <c r="BU1921"/>
      <c r="BV1921"/>
      <c r="BW1921"/>
      <c r="BX1921"/>
      <c r="BY1921"/>
      <c r="BZ1921"/>
      <c r="CA1921"/>
      <c r="CB1921"/>
      <c r="CC1921"/>
      <c r="CD1921"/>
      <c r="CE1921"/>
      <c r="CF1921"/>
      <c r="CG1921"/>
      <c r="CH1921"/>
      <c r="CI1921"/>
      <c r="CJ1921"/>
      <c r="CK1921"/>
      <c r="CL1921"/>
      <c r="CM1921"/>
    </row>
    <row r="1922" spans="2:91" ht="22.35" customHeight="1" outlineLevel="4">
      <c r="B1922" s="82" t="str">
        <f t="shared" si="166"/>
        <v xml:space="preserve">                Дата-кабель BOROFONE BX32 Micro (1 м)2.4A, цвет: черный</v>
      </c>
      <c r="C1922" s="42">
        <v>10437</v>
      </c>
      <c r="D1922" s="70">
        <f t="shared" si="165"/>
        <v>3.9599999999999995</v>
      </c>
      <c r="E1922" s="110" t="s">
        <v>33</v>
      </c>
      <c r="G1922" s="115" t="s">
        <v>3544</v>
      </c>
      <c r="H1922" s="155">
        <v>3.3</v>
      </c>
      <c r="I1922" s="111" t="s">
        <v>1826</v>
      </c>
      <c r="J1922" s="81"/>
      <c r="K1922"/>
      <c r="L1922" s="42">
        <v>6931474710437</v>
      </c>
      <c r="M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/>
      <c r="BB1922"/>
      <c r="BC1922"/>
      <c r="BD1922"/>
      <c r="BE1922"/>
      <c r="BF1922"/>
      <c r="BG1922"/>
      <c r="BH1922"/>
      <c r="BI1922"/>
      <c r="BJ1922"/>
      <c r="BK1922"/>
      <c r="BL1922"/>
      <c r="BM1922"/>
      <c r="BN1922"/>
      <c r="BO1922"/>
      <c r="BP1922"/>
      <c r="BQ1922"/>
      <c r="BR1922"/>
      <c r="BS1922"/>
      <c r="BT1922"/>
      <c r="BU1922"/>
      <c r="BV1922"/>
      <c r="BW1922"/>
      <c r="BX1922"/>
      <c r="BY1922"/>
      <c r="BZ1922"/>
      <c r="CA1922"/>
      <c r="CB1922"/>
      <c r="CC1922"/>
      <c r="CD1922"/>
      <c r="CE1922"/>
      <c r="CF1922"/>
      <c r="CG1922"/>
      <c r="CH1922"/>
      <c r="CI1922"/>
      <c r="CJ1922"/>
      <c r="CK1922"/>
      <c r="CL1922"/>
      <c r="CM1922"/>
    </row>
    <row r="1923" spans="2:91" ht="22.35" customHeight="1" outlineLevel="4">
      <c r="B1923" s="82" t="str">
        <f t="shared" si="166"/>
        <v xml:space="preserve">                Дата-кабель BOROFONE BX33 Micro (1,2 м.,поддержка быстрой зарядки 4.0A), цвет: белый</v>
      </c>
      <c r="C1923" s="42">
        <v>10697</v>
      </c>
      <c r="D1923" s="70">
        <f t="shared" ref="D1923:D1986" si="167">H1923*1.2</f>
        <v>5.3999999999999995</v>
      </c>
      <c r="E1923" s="110" t="s">
        <v>33</v>
      </c>
      <c r="G1923" s="115" t="s">
        <v>3545</v>
      </c>
      <c r="H1923" s="155">
        <v>4.5</v>
      </c>
      <c r="I1923" s="111" t="s">
        <v>1826</v>
      </c>
      <c r="J1923" s="81"/>
      <c r="K1923"/>
      <c r="L1923" s="42">
        <v>6931474710697</v>
      </c>
      <c r="M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/>
      <c r="BB1923"/>
      <c r="BC1923"/>
      <c r="BD1923"/>
      <c r="BE1923"/>
      <c r="BF1923"/>
      <c r="BG1923"/>
      <c r="BH1923"/>
      <c r="BI1923"/>
      <c r="BJ1923"/>
      <c r="BK1923"/>
      <c r="BL1923"/>
      <c r="BM1923"/>
      <c r="BN1923"/>
      <c r="BO1923"/>
      <c r="BP1923"/>
      <c r="BQ1923"/>
      <c r="BR1923"/>
      <c r="BS1923"/>
      <c r="BT1923"/>
      <c r="BU1923"/>
      <c r="BV1923"/>
      <c r="BW1923"/>
      <c r="BX1923"/>
      <c r="BY1923"/>
      <c r="BZ1923"/>
      <c r="CA1923"/>
      <c r="CB1923"/>
      <c r="CC1923"/>
      <c r="CD1923"/>
      <c r="CE1923"/>
      <c r="CF1923"/>
      <c r="CG1923"/>
      <c r="CH1923"/>
      <c r="CI1923"/>
      <c r="CJ1923"/>
      <c r="CK1923"/>
      <c r="CL1923"/>
      <c r="CM1923"/>
    </row>
    <row r="1924" spans="2:91" ht="22.35" customHeight="1" outlineLevel="4">
      <c r="B1924" s="82" t="str">
        <f t="shared" si="166"/>
        <v xml:space="preserve">                Дата-кабель BOROFONE BX34 Micro (1,0 м), цвет: красный</v>
      </c>
      <c r="C1924" s="42">
        <v>15227</v>
      </c>
      <c r="D1924" s="70">
        <f t="shared" si="167"/>
        <v>4.68</v>
      </c>
      <c r="E1924" s="110" t="s">
        <v>33</v>
      </c>
      <c r="G1924" s="115" t="s">
        <v>4445</v>
      </c>
      <c r="H1924" s="155">
        <v>3.9</v>
      </c>
      <c r="I1924" s="111" t="s">
        <v>1826</v>
      </c>
      <c r="J1924" s="81"/>
      <c r="K1924"/>
      <c r="L1924" s="42">
        <v>6931474715227</v>
      </c>
      <c r="M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/>
      <c r="BB1924"/>
      <c r="BC1924"/>
      <c r="BD1924"/>
      <c r="BE1924"/>
      <c r="BF1924"/>
      <c r="BG1924"/>
      <c r="BH1924"/>
      <c r="BI1924"/>
      <c r="BJ1924"/>
      <c r="BK1924"/>
      <c r="BL1924"/>
      <c r="BM1924"/>
      <c r="BN1924"/>
      <c r="BO1924"/>
      <c r="BP1924"/>
      <c r="BQ1924"/>
      <c r="BR1924"/>
      <c r="BS1924"/>
      <c r="BT1924"/>
      <c r="BU1924"/>
      <c r="BV1924"/>
      <c r="BW1924"/>
      <c r="BX1924"/>
      <c r="BY1924"/>
      <c r="BZ1924"/>
      <c r="CA1924"/>
      <c r="CB1924"/>
      <c r="CC1924"/>
      <c r="CD1924"/>
      <c r="CE1924"/>
      <c r="CF1924"/>
      <c r="CG1924"/>
      <c r="CH1924"/>
      <c r="CI1924"/>
      <c r="CJ1924"/>
      <c r="CK1924"/>
      <c r="CL1924"/>
      <c r="CM1924"/>
    </row>
    <row r="1925" spans="2:91" ht="22.35" customHeight="1" outlineLevel="4">
      <c r="B1925" s="82" t="str">
        <f t="shared" si="166"/>
        <v xml:space="preserve">                Дата-кабель BOROFONE BX34 Micro (1,0 м), цвет: черный</v>
      </c>
      <c r="C1925" s="42">
        <v>15210</v>
      </c>
      <c r="D1925" s="70">
        <f t="shared" si="167"/>
        <v>4.68</v>
      </c>
      <c r="E1925" s="110" t="s">
        <v>33</v>
      </c>
      <c r="G1925" s="115" t="s">
        <v>3546</v>
      </c>
      <c r="H1925" s="155">
        <v>3.9</v>
      </c>
      <c r="I1925" s="111" t="s">
        <v>1826</v>
      </c>
      <c r="J1925" s="81"/>
      <c r="K1925"/>
      <c r="L1925" s="42">
        <v>6931474715210</v>
      </c>
      <c r="M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/>
      <c r="BB1925"/>
      <c r="BC1925"/>
      <c r="BD1925"/>
      <c r="BE1925"/>
      <c r="BF1925"/>
      <c r="BG1925"/>
      <c r="BH1925"/>
      <c r="BI1925"/>
      <c r="BJ1925"/>
      <c r="BK1925"/>
      <c r="BL1925"/>
      <c r="BM1925"/>
      <c r="BN1925"/>
      <c r="BO1925"/>
      <c r="BP1925"/>
      <c r="BQ1925"/>
      <c r="BR1925"/>
      <c r="BS1925"/>
      <c r="BT1925"/>
      <c r="BU1925"/>
      <c r="BV1925"/>
      <c r="BW1925"/>
      <c r="BX1925"/>
      <c r="BY1925"/>
      <c r="BZ1925"/>
      <c r="CA1925"/>
      <c r="CB1925"/>
      <c r="CC1925"/>
      <c r="CD1925"/>
      <c r="CE1925"/>
      <c r="CF1925"/>
      <c r="CG1925"/>
      <c r="CH1925"/>
      <c r="CI1925"/>
      <c r="CJ1925"/>
      <c r="CK1925"/>
      <c r="CL1925"/>
      <c r="CM1925"/>
    </row>
    <row r="1926" spans="2:91" ht="22.35" customHeight="1" outlineLevel="4">
      <c r="B1926" s="82" t="str">
        <f t="shared" si="166"/>
        <v xml:space="preserve">                Дата-кабель BOROFONE BX35 Micro (1,0 м), цвет: белый</v>
      </c>
      <c r="C1926" s="42">
        <v>20177</v>
      </c>
      <c r="D1926" s="70">
        <f t="shared" si="167"/>
        <v>3.9599999999999995</v>
      </c>
      <c r="E1926" s="110" t="s">
        <v>33</v>
      </c>
      <c r="G1926" s="115" t="s">
        <v>3547</v>
      </c>
      <c r="H1926" s="155">
        <v>3.3</v>
      </c>
      <c r="I1926" s="111" t="s">
        <v>1826</v>
      </c>
      <c r="J1926" s="81"/>
      <c r="K1926"/>
      <c r="L1926" s="42">
        <v>6931474720177</v>
      </c>
      <c r="M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/>
      <c r="BB1926"/>
      <c r="BC1926"/>
      <c r="BD1926"/>
      <c r="BE1926"/>
      <c r="BF1926"/>
      <c r="BG1926"/>
      <c r="BH1926"/>
      <c r="BI1926"/>
      <c r="BJ1926"/>
      <c r="BK1926"/>
      <c r="BL1926"/>
      <c r="BM1926"/>
      <c r="BN1926"/>
      <c r="BO1926"/>
      <c r="BP1926"/>
      <c r="BQ1926"/>
      <c r="BR1926"/>
      <c r="BS1926"/>
      <c r="BT1926"/>
      <c r="BU1926"/>
      <c r="BV1926"/>
      <c r="BW1926"/>
      <c r="BX1926"/>
      <c r="BY1926"/>
      <c r="BZ1926"/>
      <c r="CA1926"/>
      <c r="CB1926"/>
      <c r="CC1926"/>
      <c r="CD1926"/>
      <c r="CE1926"/>
      <c r="CF1926"/>
      <c r="CG1926"/>
      <c r="CH1926"/>
      <c r="CI1926"/>
      <c r="CJ1926"/>
      <c r="CK1926"/>
      <c r="CL1926"/>
      <c r="CM1926"/>
    </row>
    <row r="1927" spans="2:91" ht="22.35" customHeight="1" outlineLevel="4">
      <c r="B1927" s="82" t="str">
        <f t="shared" si="166"/>
        <v xml:space="preserve">                Дата-кабель BOROFONE BX37 Micro (1,0 м), цвет: белый</v>
      </c>
      <c r="C1927" s="42">
        <v>20887</v>
      </c>
      <c r="D1927" s="70">
        <f t="shared" si="167"/>
        <v>2.88</v>
      </c>
      <c r="E1927" s="110" t="s">
        <v>33</v>
      </c>
      <c r="G1927" s="115" t="s">
        <v>4446</v>
      </c>
      <c r="H1927" s="155">
        <v>2.4</v>
      </c>
      <c r="I1927" s="111" t="s">
        <v>1826</v>
      </c>
      <c r="J1927" s="81"/>
      <c r="K1927"/>
      <c r="L1927" s="42">
        <v>6931474720887</v>
      </c>
      <c r="M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/>
      <c r="BB1927"/>
      <c r="BC1927"/>
      <c r="BD1927"/>
      <c r="BE1927"/>
      <c r="BF1927"/>
      <c r="BG1927"/>
      <c r="BH1927"/>
      <c r="BI1927"/>
      <c r="BJ1927"/>
      <c r="BK1927"/>
      <c r="BL1927"/>
      <c r="BM1927"/>
      <c r="BN1927"/>
      <c r="BO1927"/>
      <c r="BP1927"/>
      <c r="BQ1927"/>
      <c r="BR1927"/>
      <c r="BS1927"/>
      <c r="BT1927"/>
      <c r="BU1927"/>
      <c r="BV1927"/>
      <c r="BW1927"/>
      <c r="BX1927"/>
      <c r="BY1927"/>
      <c r="BZ1927"/>
      <c r="CA1927"/>
      <c r="CB1927"/>
      <c r="CC1927"/>
      <c r="CD1927"/>
      <c r="CE1927"/>
      <c r="CF1927"/>
      <c r="CG1927"/>
      <c r="CH1927"/>
      <c r="CI1927"/>
      <c r="CJ1927"/>
      <c r="CK1927"/>
      <c r="CL1927"/>
      <c r="CM1927"/>
    </row>
    <row r="1928" spans="2:91" ht="22.35" customHeight="1" outlineLevel="4">
      <c r="B1928" s="82" t="str">
        <f t="shared" si="166"/>
        <v xml:space="preserve">                Дата-кабель BOROFONE BX37 Micro (1,0 м), цвет: черный</v>
      </c>
      <c r="C1928" s="42">
        <v>20870</v>
      </c>
      <c r="D1928" s="70">
        <f t="shared" si="167"/>
        <v>2.88</v>
      </c>
      <c r="E1928" s="110" t="s">
        <v>33</v>
      </c>
      <c r="G1928" s="115" t="s">
        <v>4447</v>
      </c>
      <c r="H1928" s="155">
        <v>2.4</v>
      </c>
      <c r="I1928" s="111" t="s">
        <v>1826</v>
      </c>
      <c r="J1928" s="81"/>
      <c r="K1928"/>
      <c r="L1928" s="42">
        <v>6931474720870</v>
      </c>
      <c r="M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/>
      <c r="BB1928"/>
      <c r="BC1928"/>
      <c r="BD1928"/>
      <c r="BE1928"/>
      <c r="BF1928"/>
      <c r="BG1928"/>
      <c r="BH1928"/>
      <c r="BI1928"/>
      <c r="BJ1928"/>
      <c r="BK1928"/>
      <c r="BL1928"/>
      <c r="BM1928"/>
      <c r="BN1928"/>
      <c r="BO1928"/>
      <c r="BP1928"/>
      <c r="BQ1928"/>
      <c r="BR1928"/>
      <c r="BS1928"/>
      <c r="BT1928"/>
      <c r="BU1928"/>
      <c r="BV1928"/>
      <c r="BW1928"/>
      <c r="BX1928"/>
      <c r="BY1928"/>
      <c r="BZ1928"/>
      <c r="CA1928"/>
      <c r="CB1928"/>
      <c r="CC1928"/>
      <c r="CD1928"/>
      <c r="CE1928"/>
      <c r="CF1928"/>
      <c r="CG1928"/>
      <c r="CH1928"/>
      <c r="CI1928"/>
      <c r="CJ1928"/>
      <c r="CK1928"/>
      <c r="CL1928"/>
      <c r="CM1928"/>
    </row>
    <row r="1929" spans="2:91" ht="22.35" customHeight="1" outlineLevel="4">
      <c r="B1929" s="82" t="str">
        <f t="shared" si="166"/>
        <v xml:space="preserve">                Дата-кабель BOROFONE BX38 Cool charge charging data cable for Micro (красный)</v>
      </c>
      <c r="C1929" s="42">
        <v>21785</v>
      </c>
      <c r="D1929" s="70">
        <f t="shared" si="167"/>
        <v>5.22</v>
      </c>
      <c r="E1929" s="110" t="s">
        <v>33</v>
      </c>
      <c r="G1929" s="115" t="s">
        <v>3770</v>
      </c>
      <c r="H1929" s="155">
        <v>4.3499999999999996</v>
      </c>
      <c r="I1929" s="111" t="s">
        <v>2322</v>
      </c>
      <c r="J1929" s="91"/>
      <c r="K1929"/>
      <c r="L1929" s="42">
        <v>6931474721785</v>
      </c>
      <c r="M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/>
      <c r="BB1929"/>
      <c r="BC1929"/>
      <c r="BD1929"/>
      <c r="BE1929"/>
      <c r="BF1929"/>
      <c r="BG1929"/>
      <c r="BH1929"/>
      <c r="BI1929"/>
      <c r="BJ1929"/>
      <c r="BK1929"/>
      <c r="BL1929"/>
      <c r="BM1929"/>
      <c r="BN1929"/>
      <c r="BO1929"/>
      <c r="BP1929"/>
      <c r="BQ1929"/>
      <c r="BR1929"/>
      <c r="BS1929"/>
      <c r="BT1929"/>
      <c r="BU1929"/>
      <c r="BV1929"/>
      <c r="BW1929"/>
      <c r="BX1929"/>
      <c r="BY1929"/>
      <c r="BZ1929"/>
      <c r="CA1929"/>
      <c r="CB1929"/>
      <c r="CC1929"/>
      <c r="CD1929"/>
      <c r="CE1929"/>
      <c r="CF1929"/>
      <c r="CG1929"/>
      <c r="CH1929"/>
      <c r="CI1929"/>
      <c r="CJ1929"/>
      <c r="CK1929"/>
      <c r="CL1929"/>
      <c r="CM1929"/>
    </row>
    <row r="1930" spans="2:91" ht="22.35" customHeight="1" outlineLevel="4">
      <c r="B1930" s="82" t="str">
        <f t="shared" si="166"/>
        <v xml:space="preserve">                Дата-кабель BOROFONE BX38 Micro (1,0 м), цвет: черный</v>
      </c>
      <c r="C1930" s="42">
        <v>21778</v>
      </c>
      <c r="D1930" s="70">
        <f t="shared" si="167"/>
        <v>4.7519999999999998</v>
      </c>
      <c r="E1930" s="110" t="s">
        <v>33</v>
      </c>
      <c r="G1930" s="115" t="s">
        <v>3548</v>
      </c>
      <c r="H1930" s="155">
        <v>3.96</v>
      </c>
      <c r="I1930" s="111" t="s">
        <v>1826</v>
      </c>
      <c r="J1930" s="81"/>
      <c r="K1930"/>
      <c r="L1930" s="42">
        <v>6931474721778</v>
      </c>
      <c r="M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/>
      <c r="BB1930"/>
      <c r="BC1930"/>
      <c r="BD1930"/>
      <c r="BE1930"/>
      <c r="BF1930"/>
      <c r="BG1930"/>
      <c r="BH1930"/>
      <c r="BI1930"/>
      <c r="BJ1930"/>
      <c r="BK1930"/>
      <c r="BL1930"/>
      <c r="BM1930"/>
      <c r="BN1930"/>
      <c r="BO1930"/>
      <c r="BP1930"/>
      <c r="BQ1930"/>
      <c r="BR1930"/>
      <c r="BS1930"/>
      <c r="BT1930"/>
      <c r="BU1930"/>
      <c r="BV1930"/>
      <c r="BW1930"/>
      <c r="BX1930"/>
      <c r="BY1930"/>
      <c r="BZ1930"/>
      <c r="CA1930"/>
      <c r="CB1930"/>
      <c r="CC1930"/>
      <c r="CD1930"/>
      <c r="CE1930"/>
      <c r="CF1930"/>
      <c r="CG1930"/>
      <c r="CH1930"/>
      <c r="CI1930"/>
      <c r="CJ1930"/>
      <c r="CK1930"/>
      <c r="CL1930"/>
      <c r="CM1930"/>
    </row>
    <row r="1931" spans="2:91" ht="22.35" customHeight="1" outlineLevel="4">
      <c r="B1931" s="82" t="str">
        <f t="shared" si="166"/>
        <v xml:space="preserve">                Дата-кабель BOROFONE BX39 Micro (1,0 м,нейлон,быстрая зарядка 2,4А), цвет: черный&amp;белый</v>
      </c>
      <c r="C1931" s="42">
        <v>27299</v>
      </c>
      <c r="D1931" s="70">
        <f t="shared" si="167"/>
        <v>3.6719999999999997</v>
      </c>
      <c r="E1931" s="110" t="s">
        <v>33</v>
      </c>
      <c r="G1931" s="115" t="s">
        <v>4448</v>
      </c>
      <c r="H1931" s="155">
        <v>3.06</v>
      </c>
      <c r="I1931" s="111" t="s">
        <v>1826</v>
      </c>
      <c r="J1931" s="81"/>
      <c r="K1931"/>
      <c r="L1931" s="42">
        <v>6931474727299</v>
      </c>
      <c r="M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/>
      <c r="BB1931"/>
      <c r="BC1931"/>
      <c r="BD1931"/>
      <c r="BE1931"/>
      <c r="BF1931"/>
      <c r="BG1931"/>
      <c r="BH1931"/>
      <c r="BI1931"/>
      <c r="BJ1931"/>
      <c r="BK1931"/>
      <c r="BL1931"/>
      <c r="BM1931"/>
      <c r="BN1931"/>
      <c r="BO1931"/>
      <c r="BP1931"/>
      <c r="BQ1931"/>
      <c r="BR1931"/>
      <c r="BS1931"/>
      <c r="BT1931"/>
      <c r="BU1931"/>
      <c r="BV1931"/>
      <c r="BW1931"/>
      <c r="BX1931"/>
      <c r="BY1931"/>
      <c r="BZ1931"/>
      <c r="CA1931"/>
      <c r="CB1931"/>
      <c r="CC1931"/>
      <c r="CD1931"/>
      <c r="CE1931"/>
      <c r="CF1931"/>
      <c r="CG1931"/>
      <c r="CH1931"/>
      <c r="CI1931"/>
      <c r="CJ1931"/>
      <c r="CK1931"/>
      <c r="CL1931"/>
      <c r="CM1931"/>
    </row>
    <row r="1932" spans="2:91" ht="22.35" customHeight="1" outlineLevel="4">
      <c r="B1932" s="82" t="str">
        <f t="shared" si="166"/>
        <v xml:space="preserve">                Дата-кабель BOROFONE BX39 Micro (1,0 м,нейлон,быстрая зарядка 2,4А), цвет: черный&amp;красный</v>
      </c>
      <c r="C1932" s="42">
        <v>27305</v>
      </c>
      <c r="D1932" s="70">
        <f t="shared" si="167"/>
        <v>3.6719999999999997</v>
      </c>
      <c r="E1932" s="110" t="s">
        <v>33</v>
      </c>
      <c r="G1932" s="115" t="s">
        <v>4449</v>
      </c>
      <c r="H1932" s="155">
        <v>3.06</v>
      </c>
      <c r="I1932" s="111" t="s">
        <v>1826</v>
      </c>
      <c r="J1932" s="81"/>
      <c r="K1932"/>
      <c r="L1932" s="42">
        <v>6931474727305</v>
      </c>
      <c r="M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/>
      <c r="BB1932"/>
      <c r="BC1932"/>
      <c r="BD1932"/>
      <c r="BE1932"/>
      <c r="BF1932"/>
      <c r="BG1932"/>
      <c r="BH1932"/>
      <c r="BI1932"/>
      <c r="BJ1932"/>
      <c r="BK1932"/>
      <c r="BL1932"/>
      <c r="BM1932"/>
      <c r="BN1932"/>
      <c r="BO1932"/>
      <c r="BP1932"/>
      <c r="BQ1932"/>
      <c r="BR1932"/>
      <c r="BS1932"/>
      <c r="BT1932"/>
      <c r="BU1932"/>
      <c r="BV1932"/>
      <c r="BW1932"/>
      <c r="BX1932"/>
      <c r="BY1932"/>
      <c r="BZ1932"/>
      <c r="CA1932"/>
      <c r="CB1932"/>
      <c r="CC1932"/>
      <c r="CD1932"/>
      <c r="CE1932"/>
      <c r="CF1932"/>
      <c r="CG1932"/>
      <c r="CH1932"/>
      <c r="CI1932"/>
      <c r="CJ1932"/>
      <c r="CK1932"/>
      <c r="CL1932"/>
      <c r="CM1932"/>
    </row>
    <row r="1933" spans="2:91" ht="22.35" customHeight="1" outlineLevel="4">
      <c r="B1933" s="82" t="str">
        <f t="shared" si="166"/>
        <v xml:space="preserve">                Дата-кабель BOROFONE BX41 Micro (магнитный, 1,0 м,2.4 A) цвет: черный</v>
      </c>
      <c r="C1933" s="42">
        <v>38455</v>
      </c>
      <c r="D1933" s="70">
        <f t="shared" si="167"/>
        <v>5.3999999999999995</v>
      </c>
      <c r="E1933" s="110" t="s">
        <v>33</v>
      </c>
      <c r="G1933" s="115" t="s">
        <v>4450</v>
      </c>
      <c r="H1933" s="155">
        <v>4.5</v>
      </c>
      <c r="I1933" s="111" t="s">
        <v>1826</v>
      </c>
      <c r="J1933" s="81"/>
      <c r="K1933"/>
      <c r="L1933" s="42">
        <v>6931474738455</v>
      </c>
      <c r="M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/>
      <c r="BB1933"/>
      <c r="BC1933"/>
      <c r="BD1933"/>
      <c r="BE1933"/>
      <c r="BF1933"/>
      <c r="BG1933"/>
      <c r="BH1933"/>
      <c r="BI1933"/>
      <c r="BJ1933"/>
      <c r="BK1933"/>
      <c r="BL1933"/>
      <c r="BM1933"/>
      <c r="BN1933"/>
      <c r="BO1933"/>
      <c r="BP1933"/>
      <c r="BQ1933"/>
      <c r="BR1933"/>
      <c r="BS1933"/>
      <c r="BT1933"/>
      <c r="BU1933"/>
      <c r="BV1933"/>
      <c r="BW1933"/>
      <c r="BX1933"/>
      <c r="BY1933"/>
      <c r="BZ1933"/>
      <c r="CA1933"/>
      <c r="CB1933"/>
      <c r="CC1933"/>
      <c r="CD1933"/>
      <c r="CE1933"/>
      <c r="CF1933"/>
      <c r="CG1933"/>
      <c r="CH1933"/>
      <c r="CI1933"/>
      <c r="CJ1933"/>
      <c r="CK1933"/>
      <c r="CL1933"/>
      <c r="CM1933"/>
    </row>
    <row r="1934" spans="2:91" ht="22.35" customHeight="1" outlineLevel="4">
      <c r="B1934" s="82" t="str">
        <f t="shared" si="166"/>
        <v xml:space="preserve">                Дата-кабель BOROFONE BX43 Micro (1,0 м,2.4 A) цвет: белый</v>
      </c>
      <c r="C1934" s="42">
        <v>35591</v>
      </c>
      <c r="D1934" s="70">
        <f t="shared" si="167"/>
        <v>2.52</v>
      </c>
      <c r="E1934" s="110" t="s">
        <v>33</v>
      </c>
      <c r="G1934" s="115" t="s">
        <v>4451</v>
      </c>
      <c r="H1934" s="155">
        <v>2.1</v>
      </c>
      <c r="I1934" s="111" t="s">
        <v>1826</v>
      </c>
      <c r="J1934" s="81"/>
      <c r="K1934"/>
      <c r="L1934" s="42">
        <v>6931474735591</v>
      </c>
      <c r="M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/>
      <c r="BB1934"/>
      <c r="BC1934"/>
      <c r="BD1934"/>
      <c r="BE1934"/>
      <c r="BF1934"/>
      <c r="BG1934"/>
      <c r="BH1934"/>
      <c r="BI1934"/>
      <c r="BJ1934"/>
      <c r="BK1934"/>
      <c r="BL1934"/>
      <c r="BM1934"/>
      <c r="BN1934"/>
      <c r="BO1934"/>
      <c r="BP1934"/>
      <c r="BQ1934"/>
      <c r="BR1934"/>
      <c r="BS1934"/>
      <c r="BT1934"/>
      <c r="BU1934"/>
      <c r="BV1934"/>
      <c r="BW1934"/>
      <c r="BX1934"/>
      <c r="BY1934"/>
      <c r="BZ1934"/>
      <c r="CA1934"/>
      <c r="CB1934"/>
      <c r="CC1934"/>
      <c r="CD1934"/>
      <c r="CE1934"/>
      <c r="CF1934"/>
      <c r="CG1934"/>
      <c r="CH1934"/>
      <c r="CI1934"/>
      <c r="CJ1934"/>
      <c r="CK1934"/>
      <c r="CL1934"/>
      <c r="CM1934"/>
    </row>
    <row r="1935" spans="2:91" ht="22.35" customHeight="1" outlineLevel="4">
      <c r="B1935" s="82" t="str">
        <f t="shared" si="166"/>
        <v xml:space="preserve">                Дата-кабель BOROFONE BX45 Micro (1,0 м,нейлон,метал.коннектор 2.4 A) цвет: черный</v>
      </c>
      <c r="C1935" s="42">
        <v>36802</v>
      </c>
      <c r="D1935" s="70">
        <f t="shared" si="167"/>
        <v>5.58</v>
      </c>
      <c r="E1935" s="110" t="s">
        <v>33</v>
      </c>
      <c r="G1935" s="115" t="s">
        <v>4452</v>
      </c>
      <c r="H1935" s="155">
        <v>4.6500000000000004</v>
      </c>
      <c r="I1935" s="111" t="s">
        <v>1689</v>
      </c>
      <c r="J1935" s="81"/>
      <c r="K1935"/>
      <c r="L1935" s="42">
        <v>6931474736802</v>
      </c>
      <c r="M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/>
      <c r="BB1935"/>
      <c r="BC1935"/>
      <c r="BD1935"/>
      <c r="BE1935"/>
      <c r="BF1935"/>
      <c r="BG1935"/>
      <c r="BH1935"/>
      <c r="BI1935"/>
      <c r="BJ1935"/>
      <c r="BK1935"/>
      <c r="BL1935"/>
      <c r="BM1935"/>
      <c r="BN1935"/>
      <c r="BO1935"/>
      <c r="BP1935"/>
      <c r="BQ1935"/>
      <c r="BR1935"/>
      <c r="BS1935"/>
      <c r="BT1935"/>
      <c r="BU1935"/>
      <c r="BV1935"/>
      <c r="BW1935"/>
      <c r="BX1935"/>
      <c r="BY1935"/>
      <c r="BZ1935"/>
      <c r="CA1935"/>
      <c r="CB1935"/>
      <c r="CC1935"/>
      <c r="CD1935"/>
      <c r="CE1935"/>
      <c r="CF1935"/>
      <c r="CG1935"/>
      <c r="CH1935"/>
      <c r="CI1935"/>
      <c r="CJ1935"/>
      <c r="CK1935"/>
      <c r="CL1935"/>
      <c r="CM1935"/>
    </row>
    <row r="1936" spans="2:91" ht="22.35" customHeight="1" outlineLevel="4">
      <c r="B1936" s="82" t="str">
        <f t="shared" si="166"/>
        <v xml:space="preserve">                Дата-кабель BOROFONE BX47 Micro (1,0 м,2.4 A) цвет: белый</v>
      </c>
      <c r="C1936" s="42">
        <v>40694</v>
      </c>
      <c r="D1936" s="70">
        <f t="shared" si="167"/>
        <v>2.88</v>
      </c>
      <c r="E1936" s="110" t="s">
        <v>33</v>
      </c>
      <c r="G1936" s="115" t="s">
        <v>4706</v>
      </c>
      <c r="H1936" s="155">
        <v>2.4</v>
      </c>
      <c r="I1936" s="111" t="s">
        <v>1826</v>
      </c>
      <c r="J1936" s="81"/>
      <c r="K1936"/>
      <c r="L1936" s="42">
        <v>6931474740694</v>
      </c>
      <c r="M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/>
      <c r="BB1936"/>
      <c r="BC1936"/>
      <c r="BD1936"/>
      <c r="BE1936"/>
      <c r="BF1936"/>
      <c r="BG1936"/>
      <c r="BH1936"/>
      <c r="BI1936"/>
      <c r="BJ1936"/>
      <c r="BK1936"/>
      <c r="BL1936"/>
      <c r="BM1936"/>
      <c r="BN1936"/>
      <c r="BO1936"/>
      <c r="BP1936"/>
      <c r="BQ1936"/>
      <c r="BR1936"/>
      <c r="BS1936"/>
      <c r="BT1936"/>
      <c r="BU1936"/>
      <c r="BV1936"/>
      <c r="BW1936"/>
      <c r="BX1936"/>
      <c r="BY1936"/>
      <c r="BZ1936"/>
      <c r="CA1936"/>
      <c r="CB1936"/>
      <c r="CC1936"/>
      <c r="CD1936"/>
      <c r="CE1936"/>
      <c r="CF1936"/>
      <c r="CG1936"/>
      <c r="CH1936"/>
      <c r="CI1936"/>
      <c r="CJ1936"/>
      <c r="CK1936"/>
      <c r="CL1936"/>
      <c r="CM1936"/>
    </row>
    <row r="1937" spans="2:91" ht="22.35" customHeight="1" outlineLevel="4">
      <c r="B1937" s="82" t="str">
        <f t="shared" si="166"/>
        <v xml:space="preserve">                Дата-кабель BOROFONE BX47 Micro (1,0 м,2.4 A) цвет: черный</v>
      </c>
      <c r="C1937" s="42">
        <v>40687</v>
      </c>
      <c r="D1937" s="70">
        <f t="shared" si="167"/>
        <v>2.88</v>
      </c>
      <c r="E1937" s="110" t="s">
        <v>33</v>
      </c>
      <c r="G1937" s="115" t="s">
        <v>4707</v>
      </c>
      <c r="H1937" s="155">
        <v>2.4</v>
      </c>
      <c r="I1937" s="111" t="s">
        <v>1826</v>
      </c>
      <c r="J1937" s="81"/>
      <c r="K1937"/>
      <c r="L1937" s="42">
        <v>6931474740687</v>
      </c>
      <c r="M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/>
      <c r="BB1937"/>
      <c r="BC1937"/>
      <c r="BD1937"/>
      <c r="BE1937"/>
      <c r="BF1937"/>
      <c r="BG1937"/>
      <c r="BH1937"/>
      <c r="BI1937"/>
      <c r="BJ1937"/>
      <c r="BK1937"/>
      <c r="BL1937"/>
      <c r="BM1937"/>
      <c r="BN1937"/>
      <c r="BO1937"/>
      <c r="BP1937"/>
      <c r="BQ1937"/>
      <c r="BR1937"/>
      <c r="BS1937"/>
      <c r="BT1937"/>
      <c r="BU1937"/>
      <c r="BV1937"/>
      <c r="BW1937"/>
      <c r="BX1937"/>
      <c r="BY1937"/>
      <c r="BZ1937"/>
      <c r="CA1937"/>
      <c r="CB1937"/>
      <c r="CC1937"/>
      <c r="CD1937"/>
      <c r="CE1937"/>
      <c r="CF1937"/>
      <c r="CG1937"/>
      <c r="CH1937"/>
      <c r="CI1937"/>
      <c r="CJ1937"/>
      <c r="CK1937"/>
      <c r="CL1937"/>
      <c r="CM1937"/>
    </row>
    <row r="1938" spans="2:91" ht="22.35" customHeight="1" outlineLevel="4">
      <c r="B1938" s="164" t="str">
        <f t="shared" si="166"/>
        <v xml:space="preserve">                Дата-кабель BOROFONE BX51 Micro (1м., 2.4A), цвет: белый</v>
      </c>
      <c r="C1938" s="167">
        <v>43923</v>
      </c>
      <c r="D1938" s="70">
        <f t="shared" si="167"/>
        <v>1.512</v>
      </c>
      <c r="E1938" s="110" t="s">
        <v>33</v>
      </c>
      <c r="G1938" s="115" t="s">
        <v>4708</v>
      </c>
      <c r="H1938" s="155">
        <v>1.26</v>
      </c>
      <c r="I1938" s="111" t="s">
        <v>4709</v>
      </c>
      <c r="J1938" s="81"/>
      <c r="K1938"/>
      <c r="L1938" s="42">
        <v>6931474743923</v>
      </c>
      <c r="M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/>
      <c r="BB1938"/>
      <c r="BC1938"/>
      <c r="BD1938"/>
      <c r="BE1938"/>
      <c r="BF1938"/>
      <c r="BG1938"/>
      <c r="BH1938"/>
      <c r="BI1938"/>
      <c r="BJ1938"/>
      <c r="BK1938"/>
      <c r="BL1938"/>
      <c r="BM1938"/>
      <c r="BN1938"/>
      <c r="BO1938"/>
      <c r="BP1938"/>
      <c r="BQ1938"/>
      <c r="BR1938"/>
      <c r="BS1938"/>
      <c r="BT1938"/>
      <c r="BU1938"/>
      <c r="BV1938"/>
      <c r="BW1938"/>
      <c r="BX1938"/>
      <c r="BY1938"/>
      <c r="BZ1938"/>
      <c r="CA1938"/>
      <c r="CB1938"/>
      <c r="CC1938"/>
      <c r="CD1938"/>
      <c r="CE1938"/>
      <c r="CF1938"/>
      <c r="CG1938"/>
      <c r="CH1938"/>
      <c r="CI1938"/>
      <c r="CJ1938"/>
      <c r="CK1938"/>
      <c r="CL1938"/>
      <c r="CM1938"/>
    </row>
    <row r="1939" spans="2:91" ht="22.35" customHeight="1" outlineLevel="4">
      <c r="B1939" s="164" t="str">
        <f t="shared" si="166"/>
        <v xml:space="preserve">                Дата-кабель BOROFONE BX51 Micro (1м., 2.4A), цвет: черный</v>
      </c>
      <c r="C1939" s="167">
        <v>43916</v>
      </c>
      <c r="D1939" s="70">
        <f t="shared" si="167"/>
        <v>1.512</v>
      </c>
      <c r="E1939" s="110" t="s">
        <v>33</v>
      </c>
      <c r="G1939" s="115" t="s">
        <v>4710</v>
      </c>
      <c r="H1939" s="155">
        <v>1.26</v>
      </c>
      <c r="I1939" s="111" t="s">
        <v>4709</v>
      </c>
      <c r="J1939" s="81"/>
      <c r="K1939"/>
      <c r="L1939" s="42">
        <v>6931474743916</v>
      </c>
      <c r="M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/>
      <c r="BB1939"/>
      <c r="BC1939"/>
      <c r="BD1939"/>
      <c r="BE1939"/>
      <c r="BF1939"/>
      <c r="BG1939"/>
      <c r="BH1939"/>
      <c r="BI1939"/>
      <c r="BJ1939"/>
      <c r="BK1939"/>
      <c r="BL1939"/>
      <c r="BM1939"/>
      <c r="BN1939"/>
      <c r="BO1939"/>
      <c r="BP1939"/>
      <c r="BQ1939"/>
      <c r="BR1939"/>
      <c r="BS1939"/>
      <c r="BT1939"/>
      <c r="BU1939"/>
      <c r="BV1939"/>
      <c r="BW1939"/>
      <c r="BX1939"/>
      <c r="BY1939"/>
      <c r="BZ1939"/>
      <c r="CA1939"/>
      <c r="CB1939"/>
      <c r="CC1939"/>
      <c r="CD1939"/>
      <c r="CE1939"/>
      <c r="CF1939"/>
      <c r="CG1939"/>
      <c r="CH1939"/>
      <c r="CI1939"/>
      <c r="CJ1939"/>
      <c r="CK1939"/>
      <c r="CL1939"/>
      <c r="CM1939"/>
    </row>
    <row r="1940" spans="2:91" ht="22.35" customHeight="1" outlineLevel="4">
      <c r="B1940" s="100" t="str">
        <f t="shared" ref="B1940:B1995" si="168">HYPERLINK(CONCATENATE("http://belpult.by/site_search?search_term=",C1940),G1940)</f>
        <v xml:space="preserve">                Дата-кабель BOROFONE BX54 Micro (1м.,нейлон 2.4A) цвет:красный</v>
      </c>
      <c r="C1940" s="102">
        <v>45828</v>
      </c>
      <c r="D1940" s="70">
        <f t="shared" si="167"/>
        <v>2.52</v>
      </c>
      <c r="E1940" s="110" t="s">
        <v>33</v>
      </c>
      <c r="G1940" s="115" t="s">
        <v>5299</v>
      </c>
      <c r="H1940" s="155">
        <v>2.1</v>
      </c>
      <c r="I1940" s="111" t="s">
        <v>1826</v>
      </c>
      <c r="J1940" s="81"/>
      <c r="K1940"/>
      <c r="L1940" s="42">
        <v>6931474745828</v>
      </c>
      <c r="M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/>
      <c r="BB1940"/>
      <c r="BC1940"/>
      <c r="BD1940"/>
      <c r="BE1940"/>
      <c r="BF1940"/>
      <c r="BG1940"/>
      <c r="BH1940"/>
      <c r="BI1940"/>
      <c r="BJ1940"/>
      <c r="BK1940"/>
      <c r="BL1940"/>
      <c r="BM1940"/>
      <c r="BN1940"/>
      <c r="BO1940"/>
      <c r="BP1940"/>
      <c r="BQ1940"/>
      <c r="BR1940"/>
      <c r="BS1940"/>
      <c r="BT1940"/>
      <c r="BU1940"/>
      <c r="BV1940"/>
      <c r="BW1940"/>
      <c r="BX1940"/>
      <c r="BY1940"/>
      <c r="BZ1940"/>
      <c r="CA1940"/>
      <c r="CB1940"/>
      <c r="CC1940"/>
      <c r="CD1940"/>
      <c r="CE1940"/>
      <c r="CF1940"/>
      <c r="CG1940"/>
      <c r="CH1940"/>
      <c r="CI1940"/>
      <c r="CJ1940"/>
      <c r="CK1940"/>
      <c r="CL1940"/>
      <c r="CM1940"/>
    </row>
    <row r="1941" spans="2:91" ht="22.35" customHeight="1" outlineLevel="4">
      <c r="B1941" s="100" t="str">
        <f t="shared" si="168"/>
        <v xml:space="preserve">                Дата-кабель BOROFONE BX54 Micro (1м.,нейлон 2.4A) цвет:черный</v>
      </c>
      <c r="C1941" s="102">
        <v>45811</v>
      </c>
      <c r="D1941" s="70">
        <f t="shared" si="167"/>
        <v>2.52</v>
      </c>
      <c r="E1941" s="110" t="s">
        <v>33</v>
      </c>
      <c r="G1941" s="115" t="s">
        <v>5300</v>
      </c>
      <c r="H1941" s="155">
        <v>2.1</v>
      </c>
      <c r="I1941" s="111" t="s">
        <v>1826</v>
      </c>
      <c r="J1941" s="81"/>
      <c r="K1941"/>
      <c r="L1941" s="42">
        <v>6931474745811</v>
      </c>
      <c r="M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/>
      <c r="BB1941"/>
      <c r="BC1941"/>
      <c r="BD1941"/>
      <c r="BE1941"/>
      <c r="BF1941"/>
      <c r="BG1941"/>
      <c r="BH1941"/>
      <c r="BI1941"/>
      <c r="BJ1941"/>
      <c r="BK1941"/>
      <c r="BL1941"/>
      <c r="BM1941"/>
      <c r="BN1941"/>
      <c r="BO1941"/>
      <c r="BP1941"/>
      <c r="BQ1941"/>
      <c r="BR1941"/>
      <c r="BS1941"/>
      <c r="BT1941"/>
      <c r="BU1941"/>
      <c r="BV1941"/>
      <c r="BW1941"/>
      <c r="BX1941"/>
      <c r="BY1941"/>
      <c r="BZ1941"/>
      <c r="CA1941"/>
      <c r="CB1941"/>
      <c r="CC1941"/>
      <c r="CD1941"/>
      <c r="CE1941"/>
      <c r="CF1941"/>
      <c r="CG1941"/>
      <c r="CH1941"/>
      <c r="CI1941"/>
      <c r="CJ1941"/>
      <c r="CK1941"/>
      <c r="CL1941"/>
      <c r="CM1941"/>
    </row>
    <row r="1942" spans="2:91" ht="22.35" customHeight="1" outlineLevel="4">
      <c r="B1942" s="82" t="str">
        <f t="shared" si="168"/>
        <v xml:space="preserve">                Дата-кабель Hoco S13 Micro (таймер, 1.2 м) цвет: черный</v>
      </c>
      <c r="C1942" s="42">
        <v>13148</v>
      </c>
      <c r="D1942" s="70">
        <f t="shared" si="167"/>
        <v>19.8</v>
      </c>
      <c r="E1942" s="110" t="s">
        <v>33</v>
      </c>
      <c r="G1942" s="115" t="s">
        <v>3167</v>
      </c>
      <c r="H1942" s="155">
        <v>16.5</v>
      </c>
      <c r="I1942" s="111" t="s">
        <v>32</v>
      </c>
      <c r="J1942" s="81"/>
      <c r="K1942"/>
      <c r="L1942" s="42">
        <v>6931474713148</v>
      </c>
      <c r="M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/>
      <c r="BB1942"/>
      <c r="BC1942"/>
      <c r="BD1942"/>
      <c r="BE1942"/>
      <c r="BF1942"/>
      <c r="BG1942"/>
      <c r="BH1942"/>
      <c r="BI1942"/>
      <c r="BJ1942"/>
      <c r="BK1942"/>
      <c r="BL1942"/>
      <c r="BM1942"/>
      <c r="BN1942"/>
      <c r="BO1942"/>
      <c r="BP1942"/>
      <c r="BQ1942"/>
      <c r="BR1942"/>
      <c r="BS1942"/>
      <c r="BT1942"/>
      <c r="BU1942"/>
      <c r="BV1942"/>
      <c r="BW1942"/>
      <c r="BX1942"/>
      <c r="BY1942"/>
      <c r="BZ1942"/>
      <c r="CA1942"/>
      <c r="CB1942"/>
      <c r="CC1942"/>
      <c r="CD1942"/>
      <c r="CE1942"/>
      <c r="CF1942"/>
      <c r="CG1942"/>
      <c r="CH1942"/>
      <c r="CI1942"/>
      <c r="CJ1942"/>
      <c r="CK1942"/>
      <c r="CL1942"/>
      <c r="CM1942"/>
    </row>
    <row r="1943" spans="2:91" ht="22.35" customHeight="1" outlineLevel="4">
      <c r="B1943" s="82" t="str">
        <f t="shared" si="168"/>
        <v xml:space="preserve">                Дата-кабель Hoco S4 Micro (1.2 м., дисплей+время зарядки., 2.4A) цвет: чёрный</v>
      </c>
      <c r="C1943" s="46">
        <v>5822</v>
      </c>
      <c r="D1943" s="70">
        <f t="shared" si="167"/>
        <v>16.919999999999998</v>
      </c>
      <c r="E1943" s="110" t="s">
        <v>33</v>
      </c>
      <c r="G1943" s="115" t="s">
        <v>4032</v>
      </c>
      <c r="H1943" s="155">
        <v>14.1</v>
      </c>
      <c r="I1943" s="111" t="s">
        <v>1728</v>
      </c>
      <c r="J1943" s="81"/>
      <c r="K1943"/>
      <c r="L1943" s="42">
        <v>6931474705822</v>
      </c>
      <c r="M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/>
      <c r="BB1943"/>
      <c r="BC1943"/>
      <c r="BD1943"/>
      <c r="BE1943"/>
      <c r="BF1943"/>
      <c r="BG1943"/>
      <c r="BH1943"/>
      <c r="BI1943"/>
      <c r="BJ1943"/>
      <c r="BK1943"/>
      <c r="BL1943"/>
      <c r="BM1943"/>
      <c r="BN1943"/>
      <c r="BO1943"/>
      <c r="BP1943"/>
      <c r="BQ1943"/>
      <c r="BR1943"/>
      <c r="BS1943"/>
      <c r="BT1943"/>
      <c r="BU1943"/>
      <c r="BV1943"/>
      <c r="BW1943"/>
      <c r="BX1943"/>
      <c r="BY1943"/>
      <c r="BZ1943"/>
      <c r="CA1943"/>
      <c r="CB1943"/>
      <c r="CC1943"/>
      <c r="CD1943"/>
      <c r="CE1943"/>
      <c r="CF1943"/>
      <c r="CG1943"/>
      <c r="CH1943"/>
      <c r="CI1943"/>
      <c r="CJ1943"/>
      <c r="CK1943"/>
      <c r="CL1943"/>
      <c r="CM1943"/>
    </row>
    <row r="1944" spans="2:91" ht="22.35" customHeight="1" outlineLevel="4">
      <c r="B1944" s="82" t="str">
        <f t="shared" si="168"/>
        <v xml:space="preserve">                Дата-кабель Hoco S6 Micro (таймер, 1.2 м) цвет: черный</v>
      </c>
      <c r="C1944" s="46">
        <v>9738</v>
      </c>
      <c r="D1944" s="70">
        <f t="shared" si="167"/>
        <v>23.831999999999997</v>
      </c>
      <c r="E1944" s="110" t="s">
        <v>33</v>
      </c>
      <c r="G1944" s="115" t="s">
        <v>3168</v>
      </c>
      <c r="H1944" s="155">
        <v>19.86</v>
      </c>
      <c r="I1944" s="111" t="s">
        <v>1826</v>
      </c>
      <c r="J1944" s="81"/>
      <c r="K1944"/>
      <c r="L1944" s="42">
        <v>6931474709738</v>
      </c>
      <c r="M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/>
      <c r="BB1944"/>
      <c r="BC1944"/>
      <c r="BD1944"/>
      <c r="BE1944"/>
      <c r="BF1944"/>
      <c r="BG1944"/>
      <c r="BH1944"/>
      <c r="BI1944"/>
      <c r="BJ1944"/>
      <c r="BK1944"/>
      <c r="BL1944"/>
      <c r="BM1944"/>
      <c r="BN1944"/>
      <c r="BO1944"/>
      <c r="BP1944"/>
      <c r="BQ1944"/>
      <c r="BR1944"/>
      <c r="BS1944"/>
      <c r="BT1944"/>
      <c r="BU1944"/>
      <c r="BV1944"/>
      <c r="BW1944"/>
      <c r="BX1944"/>
      <c r="BY1944"/>
      <c r="BZ1944"/>
      <c r="CA1944"/>
      <c r="CB1944"/>
      <c r="CC1944"/>
      <c r="CD1944"/>
      <c r="CE1944"/>
      <c r="CF1944"/>
      <c r="CG1944"/>
      <c r="CH1944"/>
      <c r="CI1944"/>
      <c r="CJ1944"/>
      <c r="CK1944"/>
      <c r="CL1944"/>
      <c r="CM1944"/>
    </row>
    <row r="1945" spans="2:91" ht="22.35" customHeight="1" outlineLevel="4">
      <c r="B1945" s="82" t="str">
        <f t="shared" si="168"/>
        <v xml:space="preserve">                Дата-кабель Hoco S8 Micro (магнитный, 1.2 м) цвет: черный</v>
      </c>
      <c r="C1945" s="42">
        <v>12608</v>
      </c>
      <c r="D1945" s="70">
        <f t="shared" si="167"/>
        <v>24.479999999999997</v>
      </c>
      <c r="E1945" s="110" t="s">
        <v>33</v>
      </c>
      <c r="G1945" s="115" t="s">
        <v>4033</v>
      </c>
      <c r="H1945" s="155">
        <v>20.399999999999999</v>
      </c>
      <c r="I1945" s="111" t="s">
        <v>32</v>
      </c>
      <c r="J1945" s="81"/>
      <c r="K1945"/>
      <c r="L1945" s="42">
        <v>6931474712608</v>
      </c>
      <c r="M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/>
      <c r="BB1945"/>
      <c r="BC1945"/>
      <c r="BD1945"/>
      <c r="BE1945"/>
      <c r="BF1945"/>
      <c r="BG1945"/>
      <c r="BH1945"/>
      <c r="BI1945"/>
      <c r="BJ1945"/>
      <c r="BK1945"/>
      <c r="BL1945"/>
      <c r="BM1945"/>
      <c r="BN1945"/>
      <c r="BO1945"/>
      <c r="BP1945"/>
      <c r="BQ1945"/>
      <c r="BR1945"/>
      <c r="BS1945"/>
      <c r="BT1945"/>
      <c r="BU1945"/>
      <c r="BV1945"/>
      <c r="BW1945"/>
      <c r="BX1945"/>
      <c r="BY1945"/>
      <c r="BZ1945"/>
      <c r="CA1945"/>
      <c r="CB1945"/>
      <c r="CC1945"/>
      <c r="CD1945"/>
      <c r="CE1945"/>
      <c r="CF1945"/>
      <c r="CG1945"/>
      <c r="CH1945"/>
      <c r="CI1945"/>
      <c r="CJ1945"/>
      <c r="CK1945"/>
      <c r="CL1945"/>
      <c r="CM1945"/>
    </row>
    <row r="1946" spans="2:91" ht="22.35" customHeight="1" outlineLevel="4">
      <c r="B1946" s="82" t="str">
        <f t="shared" si="168"/>
        <v xml:space="preserve">                Дата-кабель Hoco U39 Rapid MicroUSB (1.0 м) Золото-черный</v>
      </c>
      <c r="C1946" s="42">
        <v>77398</v>
      </c>
      <c r="D1946" s="70">
        <f t="shared" si="167"/>
        <v>5.3999999999999995</v>
      </c>
      <c r="E1946" s="110" t="s">
        <v>33</v>
      </c>
      <c r="G1946" s="115" t="s">
        <v>2419</v>
      </c>
      <c r="H1946" s="155">
        <v>4.5</v>
      </c>
      <c r="I1946" s="111" t="s">
        <v>1728</v>
      </c>
      <c r="J1946" s="81"/>
      <c r="K1946"/>
      <c r="L1946" s="42">
        <v>6957531077398</v>
      </c>
      <c r="M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/>
      <c r="BB1946"/>
      <c r="BC1946"/>
      <c r="BD1946"/>
      <c r="BE1946"/>
      <c r="BF1946"/>
      <c r="BG1946"/>
      <c r="BH1946"/>
      <c r="BI1946"/>
      <c r="BJ1946"/>
      <c r="BK1946"/>
      <c r="BL1946"/>
      <c r="BM1946"/>
      <c r="BN1946"/>
      <c r="BO1946"/>
      <c r="BP1946"/>
      <c r="BQ1946"/>
      <c r="BR1946"/>
      <c r="BS1946"/>
      <c r="BT1946"/>
      <c r="BU1946"/>
      <c r="BV1946"/>
      <c r="BW1946"/>
      <c r="BX1946"/>
      <c r="BY1946"/>
      <c r="BZ1946"/>
      <c r="CA1946"/>
      <c r="CB1946"/>
      <c r="CC1946"/>
      <c r="CD1946"/>
      <c r="CE1946"/>
      <c r="CF1946"/>
      <c r="CG1946"/>
      <c r="CH1946"/>
      <c r="CI1946"/>
      <c r="CJ1946"/>
      <c r="CK1946"/>
      <c r="CL1946"/>
      <c r="CM1946"/>
    </row>
    <row r="1947" spans="2:91" ht="22.35" customHeight="1" outlineLevel="4">
      <c r="B1947" s="82" t="str">
        <f t="shared" si="168"/>
        <v xml:space="preserve">                Дата-кабель Hoco U39 Rapid MicroUSB (1.0 м) Красный-черный</v>
      </c>
      <c r="C1947" s="42">
        <v>77374</v>
      </c>
      <c r="D1947" s="70">
        <f t="shared" si="167"/>
        <v>5.3999999999999995</v>
      </c>
      <c r="E1947" s="110" t="s">
        <v>33</v>
      </c>
      <c r="G1947" s="115" t="s">
        <v>2420</v>
      </c>
      <c r="H1947" s="155">
        <v>4.5</v>
      </c>
      <c r="I1947" s="111" t="s">
        <v>1728</v>
      </c>
      <c r="J1947" s="91"/>
      <c r="K1947"/>
      <c r="L1947" s="42">
        <v>6957531077374</v>
      </c>
      <c r="M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/>
      <c r="BB1947"/>
      <c r="BC1947"/>
      <c r="BD1947"/>
      <c r="BE1947"/>
      <c r="BF1947"/>
      <c r="BG1947"/>
      <c r="BH1947"/>
      <c r="BI1947"/>
      <c r="BJ1947"/>
      <c r="BK1947"/>
      <c r="BL1947"/>
      <c r="BM1947"/>
      <c r="BN1947"/>
      <c r="BO1947"/>
      <c r="BP1947"/>
      <c r="BQ1947"/>
      <c r="BR1947"/>
      <c r="BS1947"/>
      <c r="BT1947"/>
      <c r="BU1947"/>
      <c r="BV1947"/>
      <c r="BW1947"/>
      <c r="BX1947"/>
      <c r="BY1947"/>
      <c r="BZ1947"/>
      <c r="CA1947"/>
      <c r="CB1947"/>
      <c r="CC1947"/>
      <c r="CD1947"/>
      <c r="CE1947"/>
      <c r="CF1947"/>
      <c r="CG1947"/>
      <c r="CH1947"/>
      <c r="CI1947"/>
      <c r="CJ1947"/>
      <c r="CK1947"/>
      <c r="CL1947"/>
      <c r="CM1947"/>
    </row>
    <row r="1948" spans="2:91" ht="22.35" customHeight="1" outlineLevel="4">
      <c r="B1948" s="82" t="str">
        <f t="shared" si="168"/>
        <v xml:space="preserve">                Дата-кабель Hoco U39 Rapid MicroUSB (1.0 м) Синий-черный</v>
      </c>
      <c r="C1948" s="42">
        <v>77381</v>
      </c>
      <c r="D1948" s="70">
        <f t="shared" si="167"/>
        <v>5.3999999999999995</v>
      </c>
      <c r="E1948" s="110" t="s">
        <v>33</v>
      </c>
      <c r="G1948" s="115" t="s">
        <v>2421</v>
      </c>
      <c r="H1948" s="155">
        <v>4.5</v>
      </c>
      <c r="I1948" s="111" t="s">
        <v>1728</v>
      </c>
      <c r="J1948" s="81"/>
      <c r="K1948"/>
      <c r="L1948" s="42">
        <v>6957531077381</v>
      </c>
      <c r="M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/>
      <c r="BB1948"/>
      <c r="BC1948"/>
      <c r="BD1948"/>
      <c r="BE1948"/>
      <c r="BF1948"/>
      <c r="BG1948"/>
      <c r="BH1948"/>
      <c r="BI1948"/>
      <c r="BJ1948"/>
      <c r="BK1948"/>
      <c r="BL1948"/>
      <c r="BM1948"/>
      <c r="BN1948"/>
      <c r="BO1948"/>
      <c r="BP1948"/>
      <c r="BQ1948"/>
      <c r="BR1948"/>
      <c r="BS1948"/>
      <c r="BT1948"/>
      <c r="BU1948"/>
      <c r="BV1948"/>
      <c r="BW1948"/>
      <c r="BX1948"/>
      <c r="BY1948"/>
      <c r="BZ1948"/>
      <c r="CA1948"/>
      <c r="CB1948"/>
      <c r="CC1948"/>
      <c r="CD1948"/>
      <c r="CE1948"/>
      <c r="CF1948"/>
      <c r="CG1948"/>
      <c r="CH1948"/>
      <c r="CI1948"/>
      <c r="CJ1948"/>
      <c r="CK1948"/>
      <c r="CL1948"/>
      <c r="CM1948"/>
    </row>
    <row r="1949" spans="2:91" ht="22.35" customHeight="1" outlineLevel="4">
      <c r="B1949" s="82" t="str">
        <f t="shared" si="168"/>
        <v xml:space="preserve">                Дата-кабель Hoco U53 Micro (1.2 м, быстрая зарядка, 4A) цвет: красный</v>
      </c>
      <c r="C1949" s="42">
        <v>96351</v>
      </c>
      <c r="D1949" s="70">
        <f t="shared" si="167"/>
        <v>9.6120000000000001</v>
      </c>
      <c r="E1949" s="110" t="s">
        <v>33</v>
      </c>
      <c r="G1949" s="115" t="s">
        <v>2422</v>
      </c>
      <c r="H1949" s="155">
        <v>8.01</v>
      </c>
      <c r="I1949" s="111" t="s">
        <v>1728</v>
      </c>
      <c r="J1949" s="81"/>
      <c r="K1949"/>
      <c r="L1949" s="42">
        <v>6957531096351</v>
      </c>
      <c r="M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/>
      <c r="BB1949"/>
      <c r="BC1949"/>
      <c r="BD1949"/>
      <c r="BE1949"/>
      <c r="BF1949"/>
      <c r="BG1949"/>
      <c r="BH1949"/>
      <c r="BI1949"/>
      <c r="BJ1949"/>
      <c r="BK1949"/>
      <c r="BL1949"/>
      <c r="BM1949"/>
      <c r="BN1949"/>
      <c r="BO1949"/>
      <c r="BP1949"/>
      <c r="BQ1949"/>
      <c r="BR1949"/>
      <c r="BS1949"/>
      <c r="BT1949"/>
      <c r="BU1949"/>
      <c r="BV1949"/>
      <c r="BW1949"/>
      <c r="BX1949"/>
      <c r="BY1949"/>
      <c r="BZ1949"/>
      <c r="CA1949"/>
      <c r="CB1949"/>
      <c r="CC1949"/>
      <c r="CD1949"/>
      <c r="CE1949"/>
      <c r="CF1949"/>
      <c r="CG1949"/>
      <c r="CH1949"/>
      <c r="CI1949"/>
      <c r="CJ1949"/>
      <c r="CK1949"/>
      <c r="CL1949"/>
      <c r="CM1949"/>
    </row>
    <row r="1950" spans="2:91" ht="22.35" customHeight="1" outlineLevel="4">
      <c r="B1950" s="82" t="str">
        <f t="shared" si="168"/>
        <v xml:space="preserve">                Дата-кабель Hoco U53 Micro (1.2 м, быстрая зарядка, 4A) цвет: чёрный</v>
      </c>
      <c r="C1950" s="42">
        <v>96368</v>
      </c>
      <c r="D1950" s="70">
        <f t="shared" si="167"/>
        <v>8.8199999999999985</v>
      </c>
      <c r="E1950" s="110" t="s">
        <v>33</v>
      </c>
      <c r="G1950" s="115" t="s">
        <v>2423</v>
      </c>
      <c r="H1950" s="155">
        <v>7.35</v>
      </c>
      <c r="I1950" s="111" t="s">
        <v>1728</v>
      </c>
      <c r="J1950" s="91"/>
      <c r="K1950"/>
      <c r="L1950" s="42">
        <v>6957531096368</v>
      </c>
      <c r="M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/>
      <c r="BB1950"/>
      <c r="BC1950"/>
      <c r="BD1950"/>
      <c r="BE1950"/>
      <c r="BF1950"/>
      <c r="BG1950"/>
      <c r="BH1950"/>
      <c r="BI1950"/>
      <c r="BJ1950"/>
      <c r="BK1950"/>
      <c r="BL1950"/>
      <c r="BM1950"/>
      <c r="BN1950"/>
      <c r="BO1950"/>
      <c r="BP1950"/>
      <c r="BQ1950"/>
      <c r="BR1950"/>
      <c r="BS1950"/>
      <c r="BT1950"/>
      <c r="BU1950"/>
      <c r="BV1950"/>
      <c r="BW1950"/>
      <c r="BX1950"/>
      <c r="BY1950"/>
      <c r="BZ1950"/>
      <c r="CA1950"/>
      <c r="CB1950"/>
      <c r="CC1950"/>
      <c r="CD1950"/>
      <c r="CE1950"/>
      <c r="CF1950"/>
      <c r="CG1950"/>
      <c r="CH1950"/>
      <c r="CI1950"/>
      <c r="CJ1950"/>
      <c r="CK1950"/>
      <c r="CL1950"/>
      <c r="CM1950"/>
    </row>
    <row r="1951" spans="2:91" ht="22.35" customHeight="1" outlineLevel="4">
      <c r="B1951" s="82" t="str">
        <f t="shared" si="168"/>
        <v xml:space="preserve">                Дата-кабель Hoco U55 Micro (1.2 м, двусторонний USB-штекер, 2.4A) цвет: красный</v>
      </c>
      <c r="C1951" s="42">
        <v>96238</v>
      </c>
      <c r="D1951" s="70">
        <f t="shared" si="167"/>
        <v>7.02</v>
      </c>
      <c r="E1951" s="110" t="s">
        <v>33</v>
      </c>
      <c r="G1951" s="115" t="s">
        <v>2424</v>
      </c>
      <c r="H1951" s="155">
        <v>5.85</v>
      </c>
      <c r="I1951" s="111" t="s">
        <v>1728</v>
      </c>
      <c r="J1951" s="81"/>
      <c r="K1951"/>
      <c r="L1951" s="42">
        <v>6957531096238</v>
      </c>
      <c r="M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/>
      <c r="BB1951"/>
      <c r="BC1951"/>
      <c r="BD1951"/>
      <c r="BE1951"/>
      <c r="BF1951"/>
      <c r="BG1951"/>
      <c r="BH1951"/>
      <c r="BI1951"/>
      <c r="BJ1951"/>
      <c r="BK1951"/>
      <c r="BL1951"/>
      <c r="BM1951"/>
      <c r="BN1951"/>
      <c r="BO1951"/>
      <c r="BP1951"/>
      <c r="BQ1951"/>
      <c r="BR1951"/>
      <c r="BS1951"/>
      <c r="BT1951"/>
      <c r="BU1951"/>
      <c r="BV1951"/>
      <c r="BW1951"/>
      <c r="BX1951"/>
      <c r="BY1951"/>
      <c r="BZ1951"/>
      <c r="CA1951"/>
      <c r="CB1951"/>
      <c r="CC1951"/>
      <c r="CD1951"/>
      <c r="CE1951"/>
      <c r="CF1951"/>
      <c r="CG1951"/>
      <c r="CH1951"/>
      <c r="CI1951"/>
      <c r="CJ1951"/>
      <c r="CK1951"/>
      <c r="CL1951"/>
      <c r="CM1951"/>
    </row>
    <row r="1952" spans="2:91" ht="22.35" customHeight="1" outlineLevel="4">
      <c r="B1952" s="82" t="str">
        <f t="shared" si="168"/>
        <v xml:space="preserve">                Дата-кабель Hoco U55 Micro (1.2 м, двусторонний USB-штекер, 2.4A) цвет: Черный</v>
      </c>
      <c r="C1952" s="42">
        <v>96245</v>
      </c>
      <c r="D1952" s="70">
        <f t="shared" si="167"/>
        <v>7.02</v>
      </c>
      <c r="E1952" s="110" t="s">
        <v>33</v>
      </c>
      <c r="G1952" s="115" t="s">
        <v>4034</v>
      </c>
      <c r="H1952" s="155">
        <v>5.85</v>
      </c>
      <c r="I1952" s="111" t="s">
        <v>1728</v>
      </c>
      <c r="J1952" s="81"/>
      <c r="K1952"/>
      <c r="L1952" s="42">
        <v>6957531096245</v>
      </c>
      <c r="M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/>
      <c r="BB1952"/>
      <c r="BC1952"/>
      <c r="BD1952"/>
      <c r="BE1952"/>
      <c r="BF1952"/>
      <c r="BG1952"/>
      <c r="BH1952"/>
      <c r="BI1952"/>
      <c r="BJ1952"/>
      <c r="BK1952"/>
      <c r="BL1952"/>
      <c r="BM1952"/>
      <c r="BN1952"/>
      <c r="BO1952"/>
      <c r="BP1952"/>
      <c r="BQ1952"/>
      <c r="BR1952"/>
      <c r="BS1952"/>
      <c r="BT1952"/>
      <c r="BU1952"/>
      <c r="BV1952"/>
      <c r="BW1952"/>
      <c r="BX1952"/>
      <c r="BY1952"/>
      <c r="BZ1952"/>
      <c r="CA1952"/>
      <c r="CB1952"/>
      <c r="CC1952"/>
      <c r="CD1952"/>
      <c r="CE1952"/>
      <c r="CF1952"/>
      <c r="CG1952"/>
      <c r="CH1952"/>
      <c r="CI1952"/>
      <c r="CJ1952"/>
      <c r="CK1952"/>
      <c r="CL1952"/>
      <c r="CM1952"/>
    </row>
    <row r="1953" spans="2:91" ht="22.35" customHeight="1" outlineLevel="4">
      <c r="B1953" s="82" t="str">
        <f t="shared" si="168"/>
        <v xml:space="preserve">                Дата-кабель Hoco U56 Micro (1.2 м., металл, 2.4A) цвет: золотой</v>
      </c>
      <c r="C1953" s="42">
        <v>96184</v>
      </c>
      <c r="D1953" s="70">
        <f t="shared" si="167"/>
        <v>14.04</v>
      </c>
      <c r="E1953" s="110" t="s">
        <v>33</v>
      </c>
      <c r="G1953" s="115" t="s">
        <v>2425</v>
      </c>
      <c r="H1953" s="155">
        <v>11.7</v>
      </c>
      <c r="I1953" s="111" t="s">
        <v>1728</v>
      </c>
      <c r="J1953" s="81"/>
      <c r="K1953"/>
      <c r="L1953" s="42">
        <v>6957531096184</v>
      </c>
      <c r="M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/>
      <c r="BB1953"/>
      <c r="BC1953"/>
      <c r="BD1953"/>
      <c r="BE1953"/>
      <c r="BF1953"/>
      <c r="BG1953"/>
      <c r="BH1953"/>
      <c r="BI1953"/>
      <c r="BJ1953"/>
      <c r="BK1953"/>
      <c r="BL1953"/>
      <c r="BM1953"/>
      <c r="BN1953"/>
      <c r="BO1953"/>
      <c r="BP1953"/>
      <c r="BQ1953"/>
      <c r="BR1953"/>
      <c r="BS1953"/>
      <c r="BT1953"/>
      <c r="BU1953"/>
      <c r="BV1953"/>
      <c r="BW1953"/>
      <c r="BX1953"/>
      <c r="BY1953"/>
      <c r="BZ1953"/>
      <c r="CA1953"/>
      <c r="CB1953"/>
      <c r="CC1953"/>
      <c r="CD1953"/>
      <c r="CE1953"/>
      <c r="CF1953"/>
      <c r="CG1953"/>
      <c r="CH1953"/>
      <c r="CI1953"/>
      <c r="CJ1953"/>
      <c r="CK1953"/>
      <c r="CL1953"/>
      <c r="CM1953"/>
    </row>
    <row r="1954" spans="2:91" ht="22.35" customHeight="1" outlineLevel="4">
      <c r="B1954" s="82" t="str">
        <f t="shared" si="168"/>
        <v xml:space="preserve">                Дата-кабель Hoco U56 Micro (1.2 м., металл, 2.4A) цвет: серый металлик</v>
      </c>
      <c r="C1954" s="42">
        <v>99994</v>
      </c>
      <c r="D1954" s="70">
        <f t="shared" si="167"/>
        <v>14.04</v>
      </c>
      <c r="E1954" s="110" t="s">
        <v>33</v>
      </c>
      <c r="G1954" s="115" t="s">
        <v>2426</v>
      </c>
      <c r="H1954" s="155">
        <v>11.7</v>
      </c>
      <c r="I1954" s="111" t="s">
        <v>1728</v>
      </c>
      <c r="J1954" s="81"/>
      <c r="K1954"/>
      <c r="L1954" s="42">
        <v>6957531099994</v>
      </c>
      <c r="M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/>
      <c r="BB1954"/>
      <c r="BC1954"/>
      <c r="BD1954"/>
      <c r="BE1954"/>
      <c r="BF1954"/>
      <c r="BG1954"/>
      <c r="BH1954"/>
      <c r="BI1954"/>
      <c r="BJ1954"/>
      <c r="BK1954"/>
      <c r="BL1954"/>
      <c r="BM1954"/>
      <c r="BN1954"/>
      <c r="BO1954"/>
      <c r="BP1954"/>
      <c r="BQ1954"/>
      <c r="BR1954"/>
      <c r="BS1954"/>
      <c r="BT1954"/>
      <c r="BU1954"/>
      <c r="BV1954"/>
      <c r="BW1954"/>
      <c r="BX1954"/>
      <c r="BY1954"/>
      <c r="BZ1954"/>
      <c r="CA1954"/>
      <c r="CB1954"/>
      <c r="CC1954"/>
      <c r="CD1954"/>
      <c r="CE1954"/>
      <c r="CF1954"/>
      <c r="CG1954"/>
      <c r="CH1954"/>
      <c r="CI1954"/>
      <c r="CJ1954"/>
      <c r="CK1954"/>
      <c r="CL1954"/>
      <c r="CM1954"/>
    </row>
    <row r="1955" spans="2:91" ht="22.35" customHeight="1" outlineLevel="4">
      <c r="B1955" s="82" t="str">
        <f t="shared" si="168"/>
        <v xml:space="preserve">                Дата-кабель Hoco U72 Micro (силиконовый, 1.2 м.,2.4A) цвет: черный</v>
      </c>
      <c r="C1955" s="42">
        <v>13278</v>
      </c>
      <c r="D1955" s="70">
        <f t="shared" si="167"/>
        <v>10.08</v>
      </c>
      <c r="E1955" s="110" t="s">
        <v>33</v>
      </c>
      <c r="G1955" s="115" t="s">
        <v>4035</v>
      </c>
      <c r="H1955" s="155">
        <v>8.4</v>
      </c>
      <c r="I1955" s="111" t="s">
        <v>1689</v>
      </c>
      <c r="J1955" s="81"/>
      <c r="K1955"/>
      <c r="L1955" s="42">
        <v>6931474713278</v>
      </c>
      <c r="M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/>
      <c r="BB1955"/>
      <c r="BC1955"/>
      <c r="BD1955"/>
      <c r="BE1955"/>
      <c r="BF1955"/>
      <c r="BG1955"/>
      <c r="BH1955"/>
      <c r="BI1955"/>
      <c r="BJ1955"/>
      <c r="BK1955"/>
      <c r="BL1955"/>
      <c r="BM1955"/>
      <c r="BN1955"/>
      <c r="BO1955"/>
      <c r="BP1955"/>
      <c r="BQ1955"/>
      <c r="BR1955"/>
      <c r="BS1955"/>
      <c r="BT1955"/>
      <c r="BU1955"/>
      <c r="BV1955"/>
      <c r="BW1955"/>
      <c r="BX1955"/>
      <c r="BY1955"/>
      <c r="BZ1955"/>
      <c r="CA1955"/>
      <c r="CB1955"/>
      <c r="CC1955"/>
      <c r="CD1955"/>
      <c r="CE1955"/>
      <c r="CF1955"/>
      <c r="CG1955"/>
      <c r="CH1955"/>
      <c r="CI1955"/>
      <c r="CJ1955"/>
      <c r="CK1955"/>
      <c r="CL1955"/>
      <c r="CM1955"/>
    </row>
    <row r="1956" spans="2:91" ht="22.35" customHeight="1" outlineLevel="4">
      <c r="B1956" s="82" t="str">
        <f t="shared" si="168"/>
        <v xml:space="preserve">                Дата-кабель Hoco U75 Micro (магнитный, 1.2 м) цвет: черный</v>
      </c>
      <c r="C1956" s="42">
        <v>16187</v>
      </c>
      <c r="D1956" s="70">
        <f t="shared" si="167"/>
        <v>16.559999999999999</v>
      </c>
      <c r="E1956" s="110" t="s">
        <v>33</v>
      </c>
      <c r="G1956" s="115" t="s">
        <v>3169</v>
      </c>
      <c r="H1956" s="155">
        <v>13.8</v>
      </c>
      <c r="I1956" s="111" t="s">
        <v>1826</v>
      </c>
      <c r="J1956" s="81"/>
      <c r="K1956"/>
      <c r="L1956" s="42">
        <v>6931474716187</v>
      </c>
      <c r="M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/>
      <c r="BB1956"/>
      <c r="BC1956"/>
      <c r="BD1956"/>
      <c r="BE1956"/>
      <c r="BF1956"/>
      <c r="BG1956"/>
      <c r="BH1956"/>
      <c r="BI1956"/>
      <c r="BJ1956"/>
      <c r="BK1956"/>
      <c r="BL1956"/>
      <c r="BM1956"/>
      <c r="BN1956"/>
      <c r="BO1956"/>
      <c r="BP1956"/>
      <c r="BQ1956"/>
      <c r="BR1956"/>
      <c r="BS1956"/>
      <c r="BT1956"/>
      <c r="BU1956"/>
      <c r="BV1956"/>
      <c r="BW1956"/>
      <c r="BX1956"/>
      <c r="BY1956"/>
      <c r="BZ1956"/>
      <c r="CA1956"/>
      <c r="CB1956"/>
      <c r="CC1956"/>
      <c r="CD1956"/>
      <c r="CE1956"/>
      <c r="CF1956"/>
      <c r="CG1956"/>
      <c r="CH1956"/>
      <c r="CI1956"/>
      <c r="CJ1956"/>
      <c r="CK1956"/>
      <c r="CL1956"/>
      <c r="CM1956"/>
    </row>
    <row r="1957" spans="2:91" ht="11.85" customHeight="1" outlineLevel="4">
      <c r="B1957" s="82" t="str">
        <f t="shared" si="168"/>
        <v xml:space="preserve">                Дата-кабель Hoco U76 Micro (1.2 м), цвет: черный</v>
      </c>
      <c r="C1957" s="42">
        <v>16712</v>
      </c>
      <c r="D1957" s="70">
        <f t="shared" si="167"/>
        <v>9.5399999999999991</v>
      </c>
      <c r="E1957" s="110" t="s">
        <v>33</v>
      </c>
      <c r="G1957" s="115" t="s">
        <v>2427</v>
      </c>
      <c r="H1957" s="155">
        <v>7.95</v>
      </c>
      <c r="I1957" s="111" t="s">
        <v>1728</v>
      </c>
      <c r="J1957" s="81"/>
      <c r="K1957"/>
      <c r="L1957" s="42">
        <v>6931474716712</v>
      </c>
      <c r="M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/>
      <c r="BB1957"/>
      <c r="BC1957"/>
      <c r="BD1957"/>
      <c r="BE1957"/>
      <c r="BF1957"/>
      <c r="BG1957"/>
      <c r="BH1957"/>
      <c r="BI1957"/>
      <c r="BJ1957"/>
      <c r="BK1957"/>
      <c r="BL1957"/>
      <c r="BM1957"/>
      <c r="BN1957"/>
      <c r="BO1957"/>
      <c r="BP1957"/>
      <c r="BQ1957"/>
      <c r="BR1957"/>
      <c r="BS1957"/>
      <c r="BT1957"/>
      <c r="BU1957"/>
      <c r="BV1957"/>
      <c r="BW1957"/>
      <c r="BX1957"/>
      <c r="BY1957"/>
      <c r="BZ1957"/>
      <c r="CA1957"/>
      <c r="CB1957"/>
      <c r="CC1957"/>
      <c r="CD1957"/>
      <c r="CE1957"/>
      <c r="CF1957"/>
      <c r="CG1957"/>
      <c r="CH1957"/>
      <c r="CI1957"/>
      <c r="CJ1957"/>
      <c r="CK1957"/>
      <c r="CL1957"/>
      <c r="CM1957"/>
    </row>
    <row r="1958" spans="2:91" ht="22.35" customHeight="1" outlineLevel="4">
      <c r="B1958" s="100" t="str">
        <f t="shared" si="168"/>
        <v xml:space="preserve">                Дата-кабель Hoco U92 Micro (1.2 м,нейлон,2.4A) цвет: красный</v>
      </c>
      <c r="C1958" s="102">
        <v>32019</v>
      </c>
      <c r="D1958" s="70">
        <f t="shared" si="167"/>
        <v>6.48</v>
      </c>
      <c r="E1958" s="110" t="s">
        <v>33</v>
      </c>
      <c r="G1958" s="115" t="s">
        <v>5301</v>
      </c>
      <c r="H1958" s="155">
        <v>5.4</v>
      </c>
      <c r="I1958" s="111" t="s">
        <v>1728</v>
      </c>
      <c r="J1958" s="81"/>
      <c r="K1958"/>
      <c r="L1958" s="42">
        <v>6931474732019</v>
      </c>
      <c r="M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/>
      <c r="BB1958"/>
      <c r="BC1958"/>
      <c r="BD1958"/>
      <c r="BE1958"/>
      <c r="BF1958"/>
      <c r="BG1958"/>
      <c r="BH1958"/>
      <c r="BI1958"/>
      <c r="BJ1958"/>
      <c r="BK1958"/>
      <c r="BL1958"/>
      <c r="BM1958"/>
      <c r="BN1958"/>
      <c r="BO1958"/>
      <c r="BP1958"/>
      <c r="BQ1958"/>
      <c r="BR1958"/>
      <c r="BS1958"/>
      <c r="BT1958"/>
      <c r="BU1958"/>
      <c r="BV1958"/>
      <c r="BW1958"/>
      <c r="BX1958"/>
      <c r="BY1958"/>
      <c r="BZ1958"/>
      <c r="CA1958"/>
      <c r="CB1958"/>
      <c r="CC1958"/>
      <c r="CD1958"/>
      <c r="CE1958"/>
      <c r="CF1958"/>
      <c r="CG1958"/>
      <c r="CH1958"/>
      <c r="CI1958"/>
      <c r="CJ1958"/>
      <c r="CK1958"/>
      <c r="CL1958"/>
      <c r="CM1958"/>
    </row>
    <row r="1959" spans="2:91" ht="22.35" customHeight="1" outlineLevel="4">
      <c r="B1959" s="100" t="str">
        <f t="shared" si="168"/>
        <v xml:space="preserve">                Дата-кабель Hoco U92 Micro (1.2 м,нейлон,2.4A) цвет: черный</v>
      </c>
      <c r="C1959" s="102">
        <v>32002</v>
      </c>
      <c r="D1959" s="70">
        <f t="shared" si="167"/>
        <v>6.48</v>
      </c>
      <c r="E1959" s="110" t="s">
        <v>33</v>
      </c>
      <c r="G1959" s="115" t="s">
        <v>5302</v>
      </c>
      <c r="H1959" s="155">
        <v>5.4</v>
      </c>
      <c r="I1959" s="111" t="s">
        <v>1728</v>
      </c>
      <c r="J1959" s="81"/>
      <c r="K1959"/>
      <c r="L1959" s="42">
        <v>6931474732002</v>
      </c>
      <c r="M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/>
      <c r="BB1959"/>
      <c r="BC1959"/>
      <c r="BD1959"/>
      <c r="BE1959"/>
      <c r="BF1959"/>
      <c r="BG1959"/>
      <c r="BH1959"/>
      <c r="BI1959"/>
      <c r="BJ1959"/>
      <c r="BK1959"/>
      <c r="BL1959"/>
      <c r="BM1959"/>
      <c r="BN1959"/>
      <c r="BO1959"/>
      <c r="BP1959"/>
      <c r="BQ1959"/>
      <c r="BR1959"/>
      <c r="BS1959"/>
      <c r="BT1959"/>
      <c r="BU1959"/>
      <c r="BV1959"/>
      <c r="BW1959"/>
      <c r="BX1959"/>
      <c r="BY1959"/>
      <c r="BZ1959"/>
      <c r="CA1959"/>
      <c r="CB1959"/>
      <c r="CC1959"/>
      <c r="CD1959"/>
      <c r="CE1959"/>
      <c r="CF1959"/>
      <c r="CG1959"/>
      <c r="CH1959"/>
      <c r="CI1959"/>
      <c r="CJ1959"/>
      <c r="CK1959"/>
      <c r="CL1959"/>
      <c r="CM1959"/>
    </row>
    <row r="1960" spans="2:91" ht="22.35" customHeight="1" outlineLevel="4">
      <c r="B1960" s="100" t="str">
        <f t="shared" si="168"/>
        <v xml:space="preserve">                Дата-кабель Hoco U93 Micro (1.2 м,нейлон, индикатор,2.4A) цвет: черный</v>
      </c>
      <c r="C1960" s="102">
        <v>32156</v>
      </c>
      <c r="D1960" s="70">
        <f t="shared" si="167"/>
        <v>7.1999999999999993</v>
      </c>
      <c r="E1960" s="110" t="s">
        <v>33</v>
      </c>
      <c r="G1960" s="115" t="s">
        <v>5303</v>
      </c>
      <c r="H1960" s="155">
        <v>6</v>
      </c>
      <c r="I1960" s="111" t="s">
        <v>1728</v>
      </c>
      <c r="J1960" s="81"/>
      <c r="K1960"/>
      <c r="L1960" s="42">
        <v>6931474732156</v>
      </c>
      <c r="M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/>
      <c r="BB1960"/>
      <c r="BC1960"/>
      <c r="BD1960"/>
      <c r="BE1960"/>
      <c r="BF1960"/>
      <c r="BG1960"/>
      <c r="BH1960"/>
      <c r="BI1960"/>
      <c r="BJ1960"/>
      <c r="BK1960"/>
      <c r="BL1960"/>
      <c r="BM1960"/>
      <c r="BN1960"/>
      <c r="BO1960"/>
      <c r="BP1960"/>
      <c r="BQ1960"/>
      <c r="BR1960"/>
      <c r="BS1960"/>
      <c r="BT1960"/>
      <c r="BU1960"/>
      <c r="BV1960"/>
      <c r="BW1960"/>
      <c r="BX1960"/>
      <c r="BY1960"/>
      <c r="BZ1960"/>
      <c r="CA1960"/>
      <c r="CB1960"/>
      <c r="CC1960"/>
      <c r="CD1960"/>
      <c r="CE1960"/>
      <c r="CF1960"/>
      <c r="CG1960"/>
      <c r="CH1960"/>
      <c r="CI1960"/>
      <c r="CJ1960"/>
      <c r="CK1960"/>
      <c r="CL1960"/>
      <c r="CM1960"/>
    </row>
    <row r="1961" spans="2:91" ht="22.35" customHeight="1" outlineLevel="4">
      <c r="B1961" s="100" t="str">
        <f t="shared" si="168"/>
        <v xml:space="preserve">                Дата-кабель Hoco U94 Micro (магнитный,функция вращения,1.2 м), цвет: черный</v>
      </c>
      <c r="C1961" s="102">
        <v>38356</v>
      </c>
      <c r="D1961" s="70">
        <f t="shared" si="167"/>
        <v>12.6</v>
      </c>
      <c r="E1961" s="110" t="s">
        <v>33</v>
      </c>
      <c r="G1961" s="115" t="s">
        <v>5304</v>
      </c>
      <c r="H1961" s="155">
        <v>10.5</v>
      </c>
      <c r="I1961" s="111" t="s">
        <v>1728</v>
      </c>
      <c r="J1961" s="81"/>
      <c r="K1961"/>
      <c r="L1961" s="42">
        <v>6931474738356</v>
      </c>
      <c r="M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/>
      <c r="BB1961"/>
      <c r="BC1961"/>
      <c r="BD1961"/>
      <c r="BE1961"/>
      <c r="BF1961"/>
      <c r="BG1961"/>
      <c r="BH1961"/>
      <c r="BI1961"/>
      <c r="BJ1961"/>
      <c r="BK1961"/>
      <c r="BL1961"/>
      <c r="BM1961"/>
      <c r="BN1961"/>
      <c r="BO1961"/>
      <c r="BP1961"/>
      <c r="BQ1961"/>
      <c r="BR1961"/>
      <c r="BS1961"/>
      <c r="BT1961"/>
      <c r="BU1961"/>
      <c r="BV1961"/>
      <c r="BW1961"/>
      <c r="BX1961"/>
      <c r="BY1961"/>
      <c r="BZ1961"/>
      <c r="CA1961"/>
      <c r="CB1961"/>
      <c r="CC1961"/>
      <c r="CD1961"/>
      <c r="CE1961"/>
      <c r="CF1961"/>
      <c r="CG1961"/>
      <c r="CH1961"/>
      <c r="CI1961"/>
      <c r="CJ1961"/>
      <c r="CK1961"/>
      <c r="CL1961"/>
      <c r="CM1961"/>
    </row>
    <row r="1962" spans="2:91" ht="22.35" customHeight="1" outlineLevel="4">
      <c r="B1962" s="82" t="str">
        <f t="shared" si="168"/>
        <v xml:space="preserve">                Дата-кабель Hoco X1 MicroUSB 2шт./уп. (1.0 м.) Белый.</v>
      </c>
      <c r="C1962" s="42">
        <v>61816</v>
      </c>
      <c r="D1962" s="70">
        <f t="shared" si="167"/>
        <v>3.9239999999999999</v>
      </c>
      <c r="E1962" s="110" t="s">
        <v>33</v>
      </c>
      <c r="G1962" s="115" t="s">
        <v>2428</v>
      </c>
      <c r="H1962" s="155">
        <v>3.27</v>
      </c>
      <c r="I1962" s="111" t="s">
        <v>1728</v>
      </c>
      <c r="J1962" s="91"/>
      <c r="K1962"/>
      <c r="L1962" s="42">
        <v>6957531061816</v>
      </c>
      <c r="M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/>
      <c r="BB1962"/>
      <c r="BC1962"/>
      <c r="BD1962"/>
      <c r="BE1962"/>
      <c r="BF1962"/>
      <c r="BG1962"/>
      <c r="BH1962"/>
      <c r="BI1962"/>
      <c r="BJ1962"/>
      <c r="BK1962"/>
      <c r="BL1962"/>
      <c r="BM1962"/>
      <c r="BN1962"/>
      <c r="BO1962"/>
      <c r="BP1962"/>
      <c r="BQ1962"/>
      <c r="BR1962"/>
      <c r="BS1962"/>
      <c r="BT1962"/>
      <c r="BU1962"/>
      <c r="BV1962"/>
      <c r="BW1962"/>
      <c r="BX1962"/>
      <c r="BY1962"/>
      <c r="BZ1962"/>
      <c r="CA1962"/>
      <c r="CB1962"/>
      <c r="CC1962"/>
      <c r="CD1962"/>
      <c r="CE1962"/>
      <c r="CF1962"/>
      <c r="CG1962"/>
      <c r="CH1962"/>
      <c r="CI1962"/>
      <c r="CJ1962"/>
      <c r="CK1962"/>
      <c r="CL1962"/>
      <c r="CM1962"/>
    </row>
    <row r="1963" spans="2:91" ht="22.35" customHeight="1" outlineLevel="4">
      <c r="B1963" s="82" t="str">
        <f t="shared" si="168"/>
        <v xml:space="preserve">                Дата-кабель Hoco X1 Rapid MicroUSB (1.0 м) Белый</v>
      </c>
      <c r="C1963" s="42">
        <v>32038</v>
      </c>
      <c r="D1963" s="70">
        <f t="shared" si="167"/>
        <v>2.52</v>
      </c>
      <c r="E1963" s="110" t="s">
        <v>33</v>
      </c>
      <c r="G1963" s="115" t="s">
        <v>2429</v>
      </c>
      <c r="H1963" s="155">
        <v>2.1</v>
      </c>
      <c r="I1963" s="111" t="s">
        <v>1689</v>
      </c>
      <c r="J1963" s="81"/>
      <c r="K1963"/>
      <c r="L1963" s="42">
        <v>6957531032038</v>
      </c>
      <c r="M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/>
      <c r="BB1963"/>
      <c r="BC1963"/>
      <c r="BD1963"/>
      <c r="BE1963"/>
      <c r="BF1963"/>
      <c r="BG1963"/>
      <c r="BH1963"/>
      <c r="BI1963"/>
      <c r="BJ1963"/>
      <c r="BK1963"/>
      <c r="BL1963"/>
      <c r="BM1963"/>
      <c r="BN1963"/>
      <c r="BO1963"/>
      <c r="BP1963"/>
      <c r="BQ1963"/>
      <c r="BR1963"/>
      <c r="BS1963"/>
      <c r="BT1963"/>
      <c r="BU1963"/>
      <c r="BV1963"/>
      <c r="BW1963"/>
      <c r="BX1963"/>
      <c r="BY1963"/>
      <c r="BZ1963"/>
      <c r="CA1963"/>
      <c r="CB1963"/>
      <c r="CC1963"/>
      <c r="CD1963"/>
      <c r="CE1963"/>
      <c r="CF1963"/>
      <c r="CG1963"/>
      <c r="CH1963"/>
      <c r="CI1963"/>
      <c r="CJ1963"/>
      <c r="CK1963"/>
      <c r="CL1963"/>
      <c r="CM1963"/>
    </row>
    <row r="1964" spans="2:91" ht="22.35" customHeight="1" outlineLevel="4">
      <c r="B1964" s="82" t="str">
        <f t="shared" si="168"/>
        <v xml:space="preserve">                Дата-кабель Hoco X1 Rapid MicroUSB (2.0 м) Белый</v>
      </c>
      <c r="C1964" s="42">
        <v>42686</v>
      </c>
      <c r="D1964" s="70">
        <f t="shared" si="167"/>
        <v>3.9599999999999995</v>
      </c>
      <c r="E1964" s="110" t="s">
        <v>33</v>
      </c>
      <c r="G1964" s="115" t="s">
        <v>2430</v>
      </c>
      <c r="H1964" s="155">
        <v>3.3</v>
      </c>
      <c r="I1964" s="111" t="s">
        <v>1728</v>
      </c>
      <c r="J1964" s="91"/>
      <c r="K1964"/>
      <c r="L1964" s="42">
        <v>6957531042686</v>
      </c>
      <c r="M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/>
      <c r="BB1964"/>
      <c r="BC1964"/>
      <c r="BD1964"/>
      <c r="BE1964"/>
      <c r="BF1964"/>
      <c r="BG1964"/>
      <c r="BH1964"/>
      <c r="BI1964"/>
      <c r="BJ1964"/>
      <c r="BK1964"/>
      <c r="BL1964"/>
      <c r="BM1964"/>
      <c r="BN1964"/>
      <c r="BO1964"/>
      <c r="BP1964"/>
      <c r="BQ1964"/>
      <c r="BR1964"/>
      <c r="BS1964"/>
      <c r="BT1964"/>
      <c r="BU1964"/>
      <c r="BV1964"/>
      <c r="BW1964"/>
      <c r="BX1964"/>
      <c r="BY1964"/>
      <c r="BZ1964"/>
      <c r="CA1964"/>
      <c r="CB1964"/>
      <c r="CC1964"/>
      <c r="CD1964"/>
      <c r="CE1964"/>
      <c r="CF1964"/>
      <c r="CG1964"/>
      <c r="CH1964"/>
      <c r="CI1964"/>
      <c r="CJ1964"/>
      <c r="CK1964"/>
      <c r="CL1964"/>
      <c r="CM1964"/>
    </row>
    <row r="1965" spans="2:91" ht="22.35" customHeight="1" outlineLevel="4">
      <c r="B1965" s="82" t="str">
        <f t="shared" si="168"/>
        <v xml:space="preserve">                Дата-кабель Hoco X13 Easy charged MicroUSB (1.0м) Black</v>
      </c>
      <c r="C1965" s="42">
        <v>61168</v>
      </c>
      <c r="D1965" s="70">
        <f t="shared" si="167"/>
        <v>2.88</v>
      </c>
      <c r="E1965" s="110" t="s">
        <v>33</v>
      </c>
      <c r="G1965" s="115" t="s">
        <v>2431</v>
      </c>
      <c r="H1965" s="155">
        <v>2.4</v>
      </c>
      <c r="I1965" s="111" t="s">
        <v>1689</v>
      </c>
      <c r="J1965" s="81"/>
      <c r="K1965"/>
      <c r="L1965" s="42">
        <v>6957531061168</v>
      </c>
      <c r="M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/>
      <c r="BB1965"/>
      <c r="BC1965"/>
      <c r="BD1965"/>
      <c r="BE1965"/>
      <c r="BF1965"/>
      <c r="BG1965"/>
      <c r="BH1965"/>
      <c r="BI1965"/>
      <c r="BJ1965"/>
      <c r="BK1965"/>
      <c r="BL1965"/>
      <c r="BM1965"/>
      <c r="BN1965"/>
      <c r="BO1965"/>
      <c r="BP1965"/>
      <c r="BQ1965"/>
      <c r="BR1965"/>
      <c r="BS1965"/>
      <c r="BT1965"/>
      <c r="BU1965"/>
      <c r="BV1965"/>
      <c r="BW1965"/>
      <c r="BX1965"/>
      <c r="BY1965"/>
      <c r="BZ1965"/>
      <c r="CA1965"/>
      <c r="CB1965"/>
      <c r="CC1965"/>
      <c r="CD1965"/>
      <c r="CE1965"/>
      <c r="CF1965"/>
      <c r="CG1965"/>
      <c r="CH1965"/>
      <c r="CI1965"/>
      <c r="CJ1965"/>
      <c r="CK1965"/>
      <c r="CL1965"/>
      <c r="CM1965"/>
    </row>
    <row r="1966" spans="2:91" ht="22.35" customHeight="1" outlineLevel="4">
      <c r="B1966" s="82" t="str">
        <f t="shared" si="168"/>
        <v xml:space="preserve">                Дата-кабель Hoco X13 Easy charged MicroUSB (1.0м) White</v>
      </c>
      <c r="C1966" s="42">
        <v>61175</v>
      </c>
      <c r="D1966" s="70">
        <f t="shared" si="167"/>
        <v>2.88</v>
      </c>
      <c r="E1966" s="110" t="s">
        <v>33</v>
      </c>
      <c r="G1966" s="115" t="s">
        <v>2432</v>
      </c>
      <c r="H1966" s="155">
        <v>2.4</v>
      </c>
      <c r="I1966" s="111" t="s">
        <v>1689</v>
      </c>
      <c r="J1966" s="81"/>
      <c r="K1966"/>
      <c r="L1966" s="42">
        <v>6957531061175</v>
      </c>
      <c r="M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/>
      <c r="BB1966"/>
      <c r="BC1966"/>
      <c r="BD1966"/>
      <c r="BE1966"/>
      <c r="BF1966"/>
      <c r="BG1966"/>
      <c r="BH1966"/>
      <c r="BI1966"/>
      <c r="BJ1966"/>
      <c r="BK1966"/>
      <c r="BL1966"/>
      <c r="BM1966"/>
      <c r="BN1966"/>
      <c r="BO1966"/>
      <c r="BP1966"/>
      <c r="BQ1966"/>
      <c r="BR1966"/>
      <c r="BS1966"/>
      <c r="BT1966"/>
      <c r="BU1966"/>
      <c r="BV1966"/>
      <c r="BW1966"/>
      <c r="BX1966"/>
      <c r="BY1966"/>
      <c r="BZ1966"/>
      <c r="CA1966"/>
      <c r="CB1966"/>
      <c r="CC1966"/>
      <c r="CD1966"/>
      <c r="CE1966"/>
      <c r="CF1966"/>
      <c r="CG1966"/>
      <c r="CH1966"/>
      <c r="CI1966"/>
      <c r="CJ1966"/>
      <c r="CK1966"/>
      <c r="CL1966"/>
      <c r="CM1966"/>
    </row>
    <row r="1967" spans="2:91" ht="22.35" customHeight="1" outlineLevel="4">
      <c r="B1967" s="82" t="str">
        <f t="shared" si="168"/>
        <v xml:space="preserve">                Дата-кабель Hoco X20 Flash MicroUSB (1.0 м) Белый</v>
      </c>
      <c r="C1967" s="42">
        <v>68839</v>
      </c>
      <c r="D1967" s="70">
        <f t="shared" si="167"/>
        <v>3.42</v>
      </c>
      <c r="E1967" s="110" t="s">
        <v>33</v>
      </c>
      <c r="G1967" s="115" t="s">
        <v>2433</v>
      </c>
      <c r="H1967" s="155">
        <v>2.85</v>
      </c>
      <c r="I1967" s="111" t="s">
        <v>1728</v>
      </c>
      <c r="J1967" s="81"/>
      <c r="K1967"/>
      <c r="L1967" s="42">
        <v>6957531068839</v>
      </c>
      <c r="M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/>
      <c r="BB1967"/>
      <c r="BC1967"/>
      <c r="BD1967"/>
      <c r="BE1967"/>
      <c r="BF1967"/>
      <c r="BG1967"/>
      <c r="BH1967"/>
      <c r="BI1967"/>
      <c r="BJ1967"/>
      <c r="BK1967"/>
      <c r="BL1967"/>
      <c r="BM1967"/>
      <c r="BN1967"/>
      <c r="BO1967"/>
      <c r="BP1967"/>
      <c r="BQ1967"/>
      <c r="BR1967"/>
      <c r="BS1967"/>
      <c r="BT1967"/>
      <c r="BU1967"/>
      <c r="BV1967"/>
      <c r="BW1967"/>
      <c r="BX1967"/>
      <c r="BY1967"/>
      <c r="BZ1967"/>
      <c r="CA1967"/>
      <c r="CB1967"/>
      <c r="CC1967"/>
      <c r="CD1967"/>
      <c r="CE1967"/>
      <c r="CF1967"/>
      <c r="CG1967"/>
      <c r="CH1967"/>
      <c r="CI1967"/>
      <c r="CJ1967"/>
      <c r="CK1967"/>
      <c r="CL1967"/>
      <c r="CM1967"/>
    </row>
    <row r="1968" spans="2:91" ht="22.35" customHeight="1" outlineLevel="4">
      <c r="B1968" s="82" t="str">
        <f t="shared" si="168"/>
        <v xml:space="preserve">                Дата-кабель Hoco X20 Flash MicroUSB (1.0 м) Черный</v>
      </c>
      <c r="C1968" s="42">
        <v>68822</v>
      </c>
      <c r="D1968" s="70">
        <f t="shared" si="167"/>
        <v>3.5999999999999996</v>
      </c>
      <c r="E1968" s="110" t="s">
        <v>33</v>
      </c>
      <c r="G1968" s="115" t="s">
        <v>2434</v>
      </c>
      <c r="H1968" s="155">
        <v>3</v>
      </c>
      <c r="I1968" s="111" t="s">
        <v>1728</v>
      </c>
      <c r="J1968" s="81"/>
      <c r="K1968"/>
      <c r="L1968" s="42">
        <v>6957531068822</v>
      </c>
      <c r="M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/>
      <c r="BB1968"/>
      <c r="BC1968"/>
      <c r="BD1968"/>
      <c r="BE1968"/>
      <c r="BF1968"/>
      <c r="BG1968"/>
      <c r="BH1968"/>
      <c r="BI1968"/>
      <c r="BJ1968"/>
      <c r="BK1968"/>
      <c r="BL1968"/>
      <c r="BM1968"/>
      <c r="BN1968"/>
      <c r="BO1968"/>
      <c r="BP1968"/>
      <c r="BQ1968"/>
      <c r="BR1968"/>
      <c r="BS1968"/>
      <c r="BT1968"/>
      <c r="BU1968"/>
      <c r="BV1968"/>
      <c r="BW1968"/>
      <c r="BX1968"/>
      <c r="BY1968"/>
      <c r="BZ1968"/>
      <c r="CA1968"/>
      <c r="CB1968"/>
      <c r="CC1968"/>
      <c r="CD1968"/>
      <c r="CE1968"/>
      <c r="CF1968"/>
      <c r="CG1968"/>
      <c r="CH1968"/>
      <c r="CI1968"/>
      <c r="CJ1968"/>
      <c r="CK1968"/>
      <c r="CL1968"/>
      <c r="CM1968"/>
    </row>
    <row r="1969" spans="2:91" ht="22.35" customHeight="1" outlineLevel="4">
      <c r="B1969" s="82" t="str">
        <f t="shared" si="168"/>
        <v xml:space="preserve">                Дата-кабель Hoco X20 Flash MicroUSB (2.0 м) Белый</v>
      </c>
      <c r="C1969" s="42">
        <v>68891</v>
      </c>
      <c r="D1969" s="70">
        <f t="shared" si="167"/>
        <v>4.8599999999999994</v>
      </c>
      <c r="E1969" s="110" t="s">
        <v>33</v>
      </c>
      <c r="G1969" s="115" t="s">
        <v>3771</v>
      </c>
      <c r="H1969" s="155">
        <v>4.05</v>
      </c>
      <c r="I1969" s="111" t="s">
        <v>1689</v>
      </c>
      <c r="J1969" s="91"/>
      <c r="K1969"/>
      <c r="L1969" s="42">
        <v>6957531068891</v>
      </c>
      <c r="M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/>
      <c r="BB1969"/>
      <c r="BC1969"/>
      <c r="BD1969"/>
      <c r="BE1969"/>
      <c r="BF1969"/>
      <c r="BG1969"/>
      <c r="BH1969"/>
      <c r="BI1969"/>
      <c r="BJ1969"/>
      <c r="BK1969"/>
      <c r="BL1969"/>
      <c r="BM1969"/>
      <c r="BN1969"/>
      <c r="BO1969"/>
      <c r="BP1969"/>
      <c r="BQ1969"/>
      <c r="BR1969"/>
      <c r="BS1969"/>
      <c r="BT1969"/>
      <c r="BU1969"/>
      <c r="BV1969"/>
      <c r="BW1969"/>
      <c r="BX1969"/>
      <c r="BY1969"/>
      <c r="BZ1969"/>
      <c r="CA1969"/>
      <c r="CB1969"/>
      <c r="CC1969"/>
      <c r="CD1969"/>
      <c r="CE1969"/>
      <c r="CF1969"/>
      <c r="CG1969"/>
      <c r="CH1969"/>
      <c r="CI1969"/>
      <c r="CJ1969"/>
      <c r="CK1969"/>
      <c r="CL1969"/>
      <c r="CM1969"/>
    </row>
    <row r="1970" spans="2:91" ht="22.35" customHeight="1" outlineLevel="4">
      <c r="B1970" s="82" t="str">
        <f t="shared" si="168"/>
        <v xml:space="preserve">                Дата-кабель Hoco X20 Flash MicroUSB (2.0 м) Черный</v>
      </c>
      <c r="C1970" s="42">
        <v>68884</v>
      </c>
      <c r="D1970" s="70">
        <f t="shared" si="167"/>
        <v>4.8599999999999994</v>
      </c>
      <c r="E1970" s="110" t="s">
        <v>33</v>
      </c>
      <c r="G1970" s="115" t="s">
        <v>4711</v>
      </c>
      <c r="H1970" s="155">
        <v>4.05</v>
      </c>
      <c r="I1970" s="111" t="s">
        <v>1689</v>
      </c>
      <c r="J1970" s="91"/>
      <c r="K1970"/>
      <c r="L1970" s="42">
        <v>6957531068884</v>
      </c>
      <c r="M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/>
      <c r="BB1970"/>
      <c r="BC1970"/>
      <c r="BD1970"/>
      <c r="BE1970"/>
      <c r="BF1970"/>
      <c r="BG1970"/>
      <c r="BH1970"/>
      <c r="BI1970"/>
      <c r="BJ1970"/>
      <c r="BK1970"/>
      <c r="BL1970"/>
      <c r="BM1970"/>
      <c r="BN1970"/>
      <c r="BO1970"/>
      <c r="BP1970"/>
      <c r="BQ1970"/>
      <c r="BR1970"/>
      <c r="BS1970"/>
      <c r="BT1970"/>
      <c r="BU1970"/>
      <c r="BV1970"/>
      <c r="BW1970"/>
      <c r="BX1970"/>
      <c r="BY1970"/>
      <c r="BZ1970"/>
      <c r="CA1970"/>
      <c r="CB1970"/>
      <c r="CC1970"/>
      <c r="CD1970"/>
      <c r="CE1970"/>
      <c r="CF1970"/>
      <c r="CG1970"/>
      <c r="CH1970"/>
      <c r="CI1970"/>
      <c r="CJ1970"/>
      <c r="CK1970"/>
      <c r="CL1970"/>
      <c r="CM1970"/>
    </row>
    <row r="1971" spans="2:91" ht="22.35" customHeight="1" outlineLevel="4">
      <c r="B1971" s="82" t="str">
        <f t="shared" si="168"/>
        <v xml:space="preserve">                Дата-кабель Hoco X21 Micro (силиконовый, 1 м., 2.0A) цвет: белый</v>
      </c>
      <c r="C1971" s="42">
        <v>71389</v>
      </c>
      <c r="D1971" s="70">
        <f t="shared" si="167"/>
        <v>10.835999999999999</v>
      </c>
      <c r="E1971" s="110" t="s">
        <v>33</v>
      </c>
      <c r="G1971" s="115" t="s">
        <v>4036</v>
      </c>
      <c r="H1971" s="155">
        <v>9.0299999999999994</v>
      </c>
      <c r="I1971" s="111" t="s">
        <v>1728</v>
      </c>
      <c r="J1971" s="81"/>
      <c r="K1971"/>
      <c r="L1971" s="42">
        <v>6957531071389</v>
      </c>
      <c r="M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/>
      <c r="BB1971"/>
      <c r="BC1971"/>
      <c r="BD1971"/>
      <c r="BE1971"/>
      <c r="BF1971"/>
      <c r="BG1971"/>
      <c r="BH1971"/>
      <c r="BI1971"/>
      <c r="BJ1971"/>
      <c r="BK1971"/>
      <c r="BL1971"/>
      <c r="BM1971"/>
      <c r="BN1971"/>
      <c r="BO1971"/>
      <c r="BP1971"/>
      <c r="BQ1971"/>
      <c r="BR1971"/>
      <c r="BS1971"/>
      <c r="BT1971"/>
      <c r="BU1971"/>
      <c r="BV1971"/>
      <c r="BW1971"/>
      <c r="BX1971"/>
      <c r="BY1971"/>
      <c r="BZ1971"/>
      <c r="CA1971"/>
      <c r="CB1971"/>
      <c r="CC1971"/>
      <c r="CD1971"/>
      <c r="CE1971"/>
      <c r="CF1971"/>
      <c r="CG1971"/>
      <c r="CH1971"/>
      <c r="CI1971"/>
      <c r="CJ1971"/>
      <c r="CK1971"/>
      <c r="CL1971"/>
      <c r="CM1971"/>
    </row>
    <row r="1972" spans="2:91" ht="22.35" customHeight="1" outlineLevel="4">
      <c r="B1972" s="82" t="str">
        <f t="shared" si="168"/>
        <v xml:space="preserve">                Дата-кабель Hoco X21 Micro (силиконовый, 1 м., 2.0A) цвет: чёрный</v>
      </c>
      <c r="C1972" s="42">
        <v>71396</v>
      </c>
      <c r="D1972" s="70">
        <f t="shared" si="167"/>
        <v>8.3520000000000003</v>
      </c>
      <c r="E1972" s="110" t="s">
        <v>33</v>
      </c>
      <c r="G1972" s="115" t="s">
        <v>2435</v>
      </c>
      <c r="H1972" s="155">
        <v>6.96</v>
      </c>
      <c r="I1972" s="111" t="s">
        <v>32</v>
      </c>
      <c r="J1972" s="91"/>
      <c r="K1972"/>
      <c r="L1972" s="42">
        <v>6957531071396</v>
      </c>
      <c r="M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/>
      <c r="BB1972"/>
      <c r="BC1972"/>
      <c r="BD1972"/>
      <c r="BE1972"/>
      <c r="BF1972"/>
      <c r="BG1972"/>
      <c r="BH1972"/>
      <c r="BI1972"/>
      <c r="BJ1972"/>
      <c r="BK1972"/>
      <c r="BL1972"/>
      <c r="BM1972"/>
      <c r="BN1972"/>
      <c r="BO1972"/>
      <c r="BP1972"/>
      <c r="BQ1972"/>
      <c r="BR1972"/>
      <c r="BS1972"/>
      <c r="BT1972"/>
      <c r="BU1972"/>
      <c r="BV1972"/>
      <c r="BW1972"/>
      <c r="BX1972"/>
      <c r="BY1972"/>
      <c r="BZ1972"/>
      <c r="CA1972"/>
      <c r="CB1972"/>
      <c r="CC1972"/>
      <c r="CD1972"/>
      <c r="CE1972"/>
      <c r="CF1972"/>
      <c r="CG1972"/>
      <c r="CH1972"/>
      <c r="CI1972"/>
      <c r="CJ1972"/>
      <c r="CK1972"/>
      <c r="CL1972"/>
      <c r="CM1972"/>
    </row>
    <row r="1973" spans="2:91" ht="22.35" customHeight="1" outlineLevel="4">
      <c r="B1973" s="82" t="str">
        <f t="shared" si="168"/>
        <v xml:space="preserve">                Дата-кабель Hoco X21 Plus Micro (силиконовый, 1 м., 2.0A) цвет: черно-белый</v>
      </c>
      <c r="C1973" s="42">
        <v>11861</v>
      </c>
      <c r="D1973" s="70">
        <f t="shared" si="167"/>
        <v>10.116</v>
      </c>
      <c r="E1973" s="110" t="s">
        <v>33</v>
      </c>
      <c r="G1973" s="115" t="s">
        <v>3386</v>
      </c>
      <c r="H1973" s="155">
        <v>8.43</v>
      </c>
      <c r="I1973" s="111" t="s">
        <v>32</v>
      </c>
      <c r="J1973" s="81"/>
      <c r="K1973"/>
      <c r="L1973" s="42">
        <v>6931474711861</v>
      </c>
      <c r="M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/>
      <c r="BB1973"/>
      <c r="BC1973"/>
      <c r="BD1973"/>
      <c r="BE1973"/>
      <c r="BF1973"/>
      <c r="BG1973"/>
      <c r="BH1973"/>
      <c r="BI1973"/>
      <c r="BJ1973"/>
      <c r="BK1973"/>
      <c r="BL1973"/>
      <c r="BM1973"/>
      <c r="BN1973"/>
      <c r="BO1973"/>
      <c r="BP1973"/>
      <c r="BQ1973"/>
      <c r="BR1973"/>
      <c r="BS1973"/>
      <c r="BT1973"/>
      <c r="BU1973"/>
      <c r="BV1973"/>
      <c r="BW1973"/>
      <c r="BX1973"/>
      <c r="BY1973"/>
      <c r="BZ1973"/>
      <c r="CA1973"/>
      <c r="CB1973"/>
      <c r="CC1973"/>
      <c r="CD1973"/>
      <c r="CE1973"/>
      <c r="CF1973"/>
      <c r="CG1973"/>
      <c r="CH1973"/>
      <c r="CI1973"/>
      <c r="CJ1973"/>
      <c r="CK1973"/>
      <c r="CL1973"/>
      <c r="CM1973"/>
    </row>
    <row r="1974" spans="2:91" ht="11.85" customHeight="1" outlineLevel="4">
      <c r="B1974" s="82" t="str">
        <f t="shared" si="168"/>
        <v xml:space="preserve">                Дата-кабель Hoco X24 MicroUSB (1.2 м) Красный</v>
      </c>
      <c r="C1974" s="42">
        <v>77039</v>
      </c>
      <c r="D1974" s="70">
        <f t="shared" si="167"/>
        <v>4.5</v>
      </c>
      <c r="E1974" s="110" t="s">
        <v>33</v>
      </c>
      <c r="G1974" s="115" t="s">
        <v>2436</v>
      </c>
      <c r="H1974" s="155">
        <v>3.75</v>
      </c>
      <c r="I1974" s="111" t="s">
        <v>1728</v>
      </c>
      <c r="J1974" s="91"/>
      <c r="K1974"/>
      <c r="L1974" s="42">
        <v>6957531077039</v>
      </c>
      <c r="M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/>
      <c r="BB1974"/>
      <c r="BC1974"/>
      <c r="BD1974"/>
      <c r="BE1974"/>
      <c r="BF1974"/>
      <c r="BG1974"/>
      <c r="BH1974"/>
      <c r="BI1974"/>
      <c r="BJ1974"/>
      <c r="BK1974"/>
      <c r="BL1974"/>
      <c r="BM1974"/>
      <c r="BN1974"/>
      <c r="BO1974"/>
      <c r="BP1974"/>
      <c r="BQ1974"/>
      <c r="BR1974"/>
      <c r="BS1974"/>
      <c r="BT1974"/>
      <c r="BU1974"/>
      <c r="BV1974"/>
      <c r="BW1974"/>
      <c r="BX1974"/>
      <c r="BY1974"/>
      <c r="BZ1974"/>
      <c r="CA1974"/>
      <c r="CB1974"/>
      <c r="CC1974"/>
      <c r="CD1974"/>
      <c r="CE1974"/>
      <c r="CF1974"/>
      <c r="CG1974"/>
      <c r="CH1974"/>
      <c r="CI1974"/>
      <c r="CJ1974"/>
      <c r="CK1974"/>
      <c r="CL1974"/>
      <c r="CM1974"/>
    </row>
    <row r="1975" spans="2:91" ht="11.85" customHeight="1" outlineLevel="4">
      <c r="B1975" s="82" t="str">
        <f t="shared" si="168"/>
        <v xml:space="preserve">                Дата-кабель Hoco X24 MicroUSB (1.2 м) Синий</v>
      </c>
      <c r="C1975" s="42">
        <v>77046</v>
      </c>
      <c r="D1975" s="70">
        <f t="shared" si="167"/>
        <v>4.5</v>
      </c>
      <c r="E1975" s="110" t="s">
        <v>33</v>
      </c>
      <c r="G1975" s="115" t="s">
        <v>2437</v>
      </c>
      <c r="H1975" s="155">
        <v>3.75</v>
      </c>
      <c r="I1975" s="111" t="s">
        <v>1728</v>
      </c>
      <c r="J1975" s="91"/>
      <c r="K1975"/>
      <c r="L1975" s="42">
        <v>6957531077046</v>
      </c>
      <c r="M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/>
      <c r="BB1975"/>
      <c r="BC1975"/>
      <c r="BD1975"/>
      <c r="BE1975"/>
      <c r="BF1975"/>
      <c r="BG1975"/>
      <c r="BH1975"/>
      <c r="BI1975"/>
      <c r="BJ1975"/>
      <c r="BK1975"/>
      <c r="BL1975"/>
      <c r="BM1975"/>
      <c r="BN1975"/>
      <c r="BO1975"/>
      <c r="BP1975"/>
      <c r="BQ1975"/>
      <c r="BR1975"/>
      <c r="BS1975"/>
      <c r="BT1975"/>
      <c r="BU1975"/>
      <c r="BV1975"/>
      <c r="BW1975"/>
      <c r="BX1975"/>
      <c r="BY1975"/>
      <c r="BZ1975"/>
      <c r="CA1975"/>
      <c r="CB1975"/>
      <c r="CC1975"/>
      <c r="CD1975"/>
      <c r="CE1975"/>
      <c r="CF1975"/>
      <c r="CG1975"/>
      <c r="CH1975"/>
      <c r="CI1975"/>
      <c r="CJ1975"/>
      <c r="CK1975"/>
      <c r="CL1975"/>
      <c r="CM1975"/>
    </row>
    <row r="1976" spans="2:91" ht="11.85" customHeight="1" outlineLevel="4">
      <c r="B1976" s="82" t="str">
        <f t="shared" si="168"/>
        <v xml:space="preserve">                Дата-кабель Hoco X24 MicroUSB (1.2 м) Черный</v>
      </c>
      <c r="C1976" s="42">
        <v>77015</v>
      </c>
      <c r="D1976" s="70">
        <f t="shared" si="167"/>
        <v>4.8959999999999999</v>
      </c>
      <c r="E1976" s="110" t="s">
        <v>33</v>
      </c>
      <c r="G1976" s="115" t="s">
        <v>2438</v>
      </c>
      <c r="H1976" s="155">
        <v>4.08</v>
      </c>
      <c r="I1976" s="111" t="s">
        <v>1728</v>
      </c>
      <c r="J1976" s="81"/>
      <c r="K1976"/>
      <c r="L1976" s="42">
        <v>6957531077015</v>
      </c>
      <c r="M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/>
      <c r="BB1976"/>
      <c r="BC1976"/>
      <c r="BD1976"/>
      <c r="BE1976"/>
      <c r="BF1976"/>
      <c r="BG1976"/>
      <c r="BH1976"/>
      <c r="BI1976"/>
      <c r="BJ1976"/>
      <c r="BK1976"/>
      <c r="BL1976"/>
      <c r="BM1976"/>
      <c r="BN1976"/>
      <c r="BO1976"/>
      <c r="BP1976"/>
      <c r="BQ1976"/>
      <c r="BR1976"/>
      <c r="BS1976"/>
      <c r="BT1976"/>
      <c r="BU1976"/>
      <c r="BV1976"/>
      <c r="BW1976"/>
      <c r="BX1976"/>
      <c r="BY1976"/>
      <c r="BZ1976"/>
      <c r="CA1976"/>
      <c r="CB1976"/>
      <c r="CC1976"/>
      <c r="CD1976"/>
      <c r="CE1976"/>
      <c r="CF1976"/>
      <c r="CG1976"/>
      <c r="CH1976"/>
      <c r="CI1976"/>
      <c r="CJ1976"/>
      <c r="CK1976"/>
      <c r="CL1976"/>
      <c r="CM1976"/>
    </row>
    <row r="1977" spans="2:91" ht="22.35" customHeight="1" outlineLevel="4">
      <c r="B1977" s="82" t="str">
        <f t="shared" si="168"/>
        <v xml:space="preserve">                Дата-кабель Hoco X25 MicroUSB (1 м.) цвет: белый</v>
      </c>
      <c r="C1977" s="42">
        <v>80138</v>
      </c>
      <c r="D1977" s="70">
        <f t="shared" si="167"/>
        <v>3.42</v>
      </c>
      <c r="E1977" s="110" t="s">
        <v>33</v>
      </c>
      <c r="G1977" s="115" t="s">
        <v>2439</v>
      </c>
      <c r="H1977" s="155">
        <v>2.85</v>
      </c>
      <c r="I1977" s="111" t="s">
        <v>1826</v>
      </c>
      <c r="J1977" s="81"/>
      <c r="K1977"/>
      <c r="L1977" s="42">
        <v>6957531080138</v>
      </c>
      <c r="M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/>
      <c r="BB1977"/>
      <c r="BC1977"/>
      <c r="BD1977"/>
      <c r="BE1977"/>
      <c r="BF1977"/>
      <c r="BG1977"/>
      <c r="BH1977"/>
      <c r="BI1977"/>
      <c r="BJ1977"/>
      <c r="BK1977"/>
      <c r="BL1977"/>
      <c r="BM1977"/>
      <c r="BN1977"/>
      <c r="BO1977"/>
      <c r="BP1977"/>
      <c r="BQ1977"/>
      <c r="BR1977"/>
      <c r="BS1977"/>
      <c r="BT1977"/>
      <c r="BU1977"/>
      <c r="BV1977"/>
      <c r="BW1977"/>
      <c r="BX1977"/>
      <c r="BY1977"/>
      <c r="BZ1977"/>
      <c r="CA1977"/>
      <c r="CB1977"/>
      <c r="CC1977"/>
      <c r="CD1977"/>
      <c r="CE1977"/>
      <c r="CF1977"/>
      <c r="CG1977"/>
      <c r="CH1977"/>
      <c r="CI1977"/>
      <c r="CJ1977"/>
      <c r="CK1977"/>
      <c r="CL1977"/>
      <c r="CM1977"/>
    </row>
    <row r="1978" spans="2:91" ht="22.35" customHeight="1" outlineLevel="4">
      <c r="B1978" s="82" t="str">
        <f t="shared" si="168"/>
        <v xml:space="preserve">                Дата-кабель Hoco X25 MicroUSB (1 м.) цвет: черный</v>
      </c>
      <c r="C1978" s="42">
        <v>80121</v>
      </c>
      <c r="D1978" s="70">
        <f t="shared" si="167"/>
        <v>3.42</v>
      </c>
      <c r="E1978" s="110" t="s">
        <v>33</v>
      </c>
      <c r="G1978" s="115" t="s">
        <v>2440</v>
      </c>
      <c r="H1978" s="155">
        <v>2.85</v>
      </c>
      <c r="I1978" s="111" t="s">
        <v>1826</v>
      </c>
      <c r="J1978" s="81"/>
      <c r="K1978"/>
      <c r="L1978" s="42">
        <v>6957531080121</v>
      </c>
      <c r="M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/>
      <c r="BB1978"/>
      <c r="BC1978"/>
      <c r="BD1978"/>
      <c r="BE1978"/>
      <c r="BF1978"/>
      <c r="BG1978"/>
      <c r="BH1978"/>
      <c r="BI1978"/>
      <c r="BJ1978"/>
      <c r="BK1978"/>
      <c r="BL1978"/>
      <c r="BM1978"/>
      <c r="BN1978"/>
      <c r="BO1978"/>
      <c r="BP1978"/>
      <c r="BQ1978"/>
      <c r="BR1978"/>
      <c r="BS1978"/>
      <c r="BT1978"/>
      <c r="BU1978"/>
      <c r="BV1978"/>
      <c r="BW1978"/>
      <c r="BX1978"/>
      <c r="BY1978"/>
      <c r="BZ1978"/>
      <c r="CA1978"/>
      <c r="CB1978"/>
      <c r="CC1978"/>
      <c r="CD1978"/>
      <c r="CE1978"/>
      <c r="CF1978"/>
      <c r="CG1978"/>
      <c r="CH1978"/>
      <c r="CI1978"/>
      <c r="CJ1978"/>
      <c r="CK1978"/>
      <c r="CL1978"/>
      <c r="CM1978"/>
    </row>
    <row r="1979" spans="2:91" ht="22.35" customHeight="1" outlineLevel="4">
      <c r="B1979" s="82" t="str">
        <f t="shared" si="168"/>
        <v xml:space="preserve">                Дата-кабель Hoco X26 MicroUSB (1.2 м.) цвет: черный-золото</v>
      </c>
      <c r="C1979" s="42">
        <v>80213</v>
      </c>
      <c r="D1979" s="70">
        <f t="shared" si="167"/>
        <v>4.5</v>
      </c>
      <c r="E1979" s="110" t="s">
        <v>33</v>
      </c>
      <c r="G1979" s="115" t="s">
        <v>2441</v>
      </c>
      <c r="H1979" s="155">
        <v>3.75</v>
      </c>
      <c r="I1979" s="111" t="s">
        <v>1728</v>
      </c>
      <c r="J1979" s="81"/>
      <c r="K1979"/>
      <c r="L1979" s="42">
        <v>6957531080213</v>
      </c>
      <c r="M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/>
      <c r="BB1979"/>
      <c r="BC1979"/>
      <c r="BD1979"/>
      <c r="BE1979"/>
      <c r="BF1979"/>
      <c r="BG1979"/>
      <c r="BH1979"/>
      <c r="BI1979"/>
      <c r="BJ1979"/>
      <c r="BK1979"/>
      <c r="BL1979"/>
      <c r="BM1979"/>
      <c r="BN1979"/>
      <c r="BO1979"/>
      <c r="BP1979"/>
      <c r="BQ1979"/>
      <c r="BR1979"/>
      <c r="BS1979"/>
      <c r="BT1979"/>
      <c r="BU1979"/>
      <c r="BV1979"/>
      <c r="BW1979"/>
      <c r="BX1979"/>
      <c r="BY1979"/>
      <c r="BZ1979"/>
      <c r="CA1979"/>
      <c r="CB1979"/>
      <c r="CC1979"/>
      <c r="CD1979"/>
      <c r="CE1979"/>
      <c r="CF1979"/>
      <c r="CG1979"/>
      <c r="CH1979"/>
      <c r="CI1979"/>
      <c r="CJ1979"/>
      <c r="CK1979"/>
      <c r="CL1979"/>
      <c r="CM1979"/>
    </row>
    <row r="1980" spans="2:91" ht="22.35" customHeight="1" outlineLevel="4">
      <c r="B1980" s="82" t="str">
        <f t="shared" si="168"/>
        <v xml:space="preserve">                Дата-кабель Hoco X26 MicroUSB (1.2 м.) цвет: черный-красный</v>
      </c>
      <c r="C1980" s="42">
        <v>80220</v>
      </c>
      <c r="D1980" s="70">
        <f t="shared" si="167"/>
        <v>4.5</v>
      </c>
      <c r="E1980" s="110" t="s">
        <v>33</v>
      </c>
      <c r="G1980" s="115" t="s">
        <v>2442</v>
      </c>
      <c r="H1980" s="155">
        <v>3.75</v>
      </c>
      <c r="I1980" s="111" t="s">
        <v>1728</v>
      </c>
      <c r="J1980" s="91"/>
      <c r="K1980"/>
      <c r="L1980" s="42">
        <v>6957531080220</v>
      </c>
      <c r="M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/>
      <c r="BB1980"/>
      <c r="BC1980"/>
      <c r="BD1980"/>
      <c r="BE1980"/>
      <c r="BF1980"/>
      <c r="BG1980"/>
      <c r="BH1980"/>
      <c r="BI1980"/>
      <c r="BJ1980"/>
      <c r="BK1980"/>
      <c r="BL1980"/>
      <c r="BM1980"/>
      <c r="BN1980"/>
      <c r="BO1980"/>
      <c r="BP1980"/>
      <c r="BQ1980"/>
      <c r="BR1980"/>
      <c r="BS1980"/>
      <c r="BT1980"/>
      <c r="BU1980"/>
      <c r="BV1980"/>
      <c r="BW1980"/>
      <c r="BX1980"/>
      <c r="BY1980"/>
      <c r="BZ1980"/>
      <c r="CA1980"/>
      <c r="CB1980"/>
      <c r="CC1980"/>
      <c r="CD1980"/>
      <c r="CE1980"/>
      <c r="CF1980"/>
      <c r="CG1980"/>
      <c r="CH1980"/>
      <c r="CI1980"/>
      <c r="CJ1980"/>
      <c r="CK1980"/>
      <c r="CL1980"/>
      <c r="CM1980"/>
    </row>
    <row r="1981" spans="2:91" ht="22.35" customHeight="1" outlineLevel="4">
      <c r="B1981" s="82" t="str">
        <f t="shared" si="168"/>
        <v xml:space="preserve">                Дата-кабель Hoco X30 Micro (1.2 м., индикатор вкл., 2.0A) цвет: красный</v>
      </c>
      <c r="C1981" s="42">
        <v>91158</v>
      </c>
      <c r="D1981" s="70">
        <f t="shared" si="167"/>
        <v>4.5</v>
      </c>
      <c r="E1981" s="110" t="s">
        <v>33</v>
      </c>
      <c r="G1981" s="115" t="s">
        <v>2443</v>
      </c>
      <c r="H1981" s="155">
        <v>3.75</v>
      </c>
      <c r="I1981" s="111" t="s">
        <v>1728</v>
      </c>
      <c r="J1981" s="91"/>
      <c r="K1981"/>
      <c r="L1981" s="42">
        <v>6957531091158</v>
      </c>
      <c r="M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/>
      <c r="BB1981"/>
      <c r="BC1981"/>
      <c r="BD1981"/>
      <c r="BE1981"/>
      <c r="BF1981"/>
      <c r="BG1981"/>
      <c r="BH1981"/>
      <c r="BI1981"/>
      <c r="BJ1981"/>
      <c r="BK1981"/>
      <c r="BL1981"/>
      <c r="BM1981"/>
      <c r="BN1981"/>
      <c r="BO1981"/>
      <c r="BP1981"/>
      <c r="BQ1981"/>
      <c r="BR1981"/>
      <c r="BS1981"/>
      <c r="BT1981"/>
      <c r="BU1981"/>
      <c r="BV1981"/>
      <c r="BW1981"/>
      <c r="BX1981"/>
      <c r="BY1981"/>
      <c r="BZ1981"/>
      <c r="CA1981"/>
      <c r="CB1981"/>
      <c r="CC1981"/>
      <c r="CD1981"/>
      <c r="CE1981"/>
      <c r="CF1981"/>
      <c r="CG1981"/>
      <c r="CH1981"/>
      <c r="CI1981"/>
      <c r="CJ1981"/>
      <c r="CK1981"/>
      <c r="CL1981"/>
      <c r="CM1981"/>
    </row>
    <row r="1982" spans="2:91" ht="22.35" customHeight="1" outlineLevel="4">
      <c r="B1982" s="82" t="str">
        <f t="shared" si="168"/>
        <v xml:space="preserve">                Дата-кабель Hoco X30 Micro (1.2 м., индикатор вкл., 2.0A) цвет: синий</v>
      </c>
      <c r="C1982" s="42">
        <v>91165</v>
      </c>
      <c r="D1982" s="70">
        <f t="shared" si="167"/>
        <v>5.8319999999999999</v>
      </c>
      <c r="E1982" s="110" t="s">
        <v>33</v>
      </c>
      <c r="G1982" s="115" t="s">
        <v>2444</v>
      </c>
      <c r="H1982" s="155">
        <v>4.8600000000000003</v>
      </c>
      <c r="I1982" s="111" t="s">
        <v>1728</v>
      </c>
      <c r="J1982" s="81"/>
      <c r="K1982"/>
      <c r="L1982" s="42">
        <v>6957531091165</v>
      </c>
      <c r="M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/>
      <c r="BB1982"/>
      <c r="BC1982"/>
      <c r="BD1982"/>
      <c r="BE1982"/>
      <c r="BF1982"/>
      <c r="BG1982"/>
      <c r="BH1982"/>
      <c r="BI1982"/>
      <c r="BJ1982"/>
      <c r="BK1982"/>
      <c r="BL1982"/>
      <c r="BM1982"/>
      <c r="BN1982"/>
      <c r="BO1982"/>
      <c r="BP1982"/>
      <c r="BQ1982"/>
      <c r="BR1982"/>
      <c r="BS1982"/>
      <c r="BT1982"/>
      <c r="BU1982"/>
      <c r="BV1982"/>
      <c r="BW1982"/>
      <c r="BX1982"/>
      <c r="BY1982"/>
      <c r="BZ1982"/>
      <c r="CA1982"/>
      <c r="CB1982"/>
      <c r="CC1982"/>
      <c r="CD1982"/>
      <c r="CE1982"/>
      <c r="CF1982"/>
      <c r="CG1982"/>
      <c r="CH1982"/>
      <c r="CI1982"/>
      <c r="CJ1982"/>
      <c r="CK1982"/>
      <c r="CL1982"/>
      <c r="CM1982"/>
    </row>
    <row r="1983" spans="2:91" ht="22.35" customHeight="1" outlineLevel="4">
      <c r="B1983" s="82" t="str">
        <f t="shared" si="168"/>
        <v xml:space="preserve">                Дата-кабель Hoco X30 Micro (1.2 м., индикатор вкл., 2.0A) цвет: чёрный</v>
      </c>
      <c r="C1983" s="42">
        <v>91141</v>
      </c>
      <c r="D1983" s="70">
        <f t="shared" si="167"/>
        <v>5.8319999999999999</v>
      </c>
      <c r="E1983" s="110" t="s">
        <v>33</v>
      </c>
      <c r="G1983" s="115" t="s">
        <v>2445</v>
      </c>
      <c r="H1983" s="155">
        <v>4.8600000000000003</v>
      </c>
      <c r="I1983" s="111" t="s">
        <v>1728</v>
      </c>
      <c r="J1983" s="81"/>
      <c r="K1983"/>
      <c r="L1983" s="42">
        <v>6957531091141</v>
      </c>
      <c r="M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/>
      <c r="BB1983"/>
      <c r="BC1983"/>
      <c r="BD1983"/>
      <c r="BE1983"/>
      <c r="BF1983"/>
      <c r="BG1983"/>
      <c r="BH1983"/>
      <c r="BI1983"/>
      <c r="BJ1983"/>
      <c r="BK1983"/>
      <c r="BL1983"/>
      <c r="BM1983"/>
      <c r="BN1983"/>
      <c r="BO1983"/>
      <c r="BP1983"/>
      <c r="BQ1983"/>
      <c r="BR1983"/>
      <c r="BS1983"/>
      <c r="BT1983"/>
      <c r="BU1983"/>
      <c r="BV1983"/>
      <c r="BW1983"/>
      <c r="BX1983"/>
      <c r="BY1983"/>
      <c r="BZ1983"/>
      <c r="CA1983"/>
      <c r="CB1983"/>
      <c r="CC1983"/>
      <c r="CD1983"/>
      <c r="CE1983"/>
      <c r="CF1983"/>
      <c r="CG1983"/>
      <c r="CH1983"/>
      <c r="CI1983"/>
      <c r="CJ1983"/>
      <c r="CK1983"/>
      <c r="CL1983"/>
      <c r="CM1983"/>
    </row>
    <row r="1984" spans="2:91" ht="22.35" customHeight="1" outlineLevel="4">
      <c r="B1984" s="82" t="str">
        <f t="shared" si="168"/>
        <v xml:space="preserve">                Дата-кабель Hoco X32 Micro (1.0 м., износоустойчивый, тисненый, 2.0A) цвет: белый</v>
      </c>
      <c r="C1984" s="46">
        <v>940</v>
      </c>
      <c r="D1984" s="70">
        <f t="shared" si="167"/>
        <v>7.38</v>
      </c>
      <c r="E1984" s="110" t="s">
        <v>33</v>
      </c>
      <c r="G1984" s="115" t="s">
        <v>2446</v>
      </c>
      <c r="H1984" s="155">
        <v>6.15</v>
      </c>
      <c r="I1984" s="111" t="s">
        <v>1728</v>
      </c>
      <c r="J1984" s="81"/>
      <c r="K1984"/>
      <c r="L1984" s="42">
        <v>6931474700940</v>
      </c>
      <c r="M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/>
      <c r="BB1984"/>
      <c r="BC1984"/>
      <c r="BD1984"/>
      <c r="BE1984"/>
      <c r="BF1984"/>
      <c r="BG1984"/>
      <c r="BH1984"/>
      <c r="BI1984"/>
      <c r="BJ1984"/>
      <c r="BK1984"/>
      <c r="BL1984"/>
      <c r="BM1984"/>
      <c r="BN1984"/>
      <c r="BO1984"/>
      <c r="BP1984"/>
      <c r="BQ1984"/>
      <c r="BR1984"/>
      <c r="BS1984"/>
      <c r="BT1984"/>
      <c r="BU1984"/>
      <c r="BV1984"/>
      <c r="BW1984"/>
      <c r="BX1984"/>
      <c r="BY1984"/>
      <c r="BZ1984"/>
      <c r="CA1984"/>
      <c r="CB1984"/>
      <c r="CC1984"/>
      <c r="CD1984"/>
      <c r="CE1984"/>
      <c r="CF1984"/>
      <c r="CG1984"/>
      <c r="CH1984"/>
      <c r="CI1984"/>
      <c r="CJ1984"/>
      <c r="CK1984"/>
      <c r="CL1984"/>
      <c r="CM1984"/>
    </row>
    <row r="1985" spans="2:91" ht="22.35" customHeight="1" outlineLevel="4">
      <c r="B1985" s="82" t="str">
        <f t="shared" si="168"/>
        <v xml:space="preserve">                Дата-кабель Hoco X32 Micro (1.0 м., износоустойчивый, тисненый, 2.0A) цвет: красный</v>
      </c>
      <c r="C1985" s="46">
        <v>957</v>
      </c>
      <c r="D1985" s="70">
        <f t="shared" si="167"/>
        <v>7.38</v>
      </c>
      <c r="E1985" s="110" t="s">
        <v>33</v>
      </c>
      <c r="G1985" s="115" t="s">
        <v>2447</v>
      </c>
      <c r="H1985" s="155">
        <v>6.15</v>
      </c>
      <c r="I1985" s="111" t="s">
        <v>1728</v>
      </c>
      <c r="J1985" s="81"/>
      <c r="K1985"/>
      <c r="L1985" s="42">
        <v>6931474700957</v>
      </c>
      <c r="M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/>
      <c r="BB1985"/>
      <c r="BC1985"/>
      <c r="BD1985"/>
      <c r="BE1985"/>
      <c r="BF1985"/>
      <c r="BG1985"/>
      <c r="BH1985"/>
      <c r="BI1985"/>
      <c r="BJ1985"/>
      <c r="BK1985"/>
      <c r="BL1985"/>
      <c r="BM1985"/>
      <c r="BN1985"/>
      <c r="BO1985"/>
      <c r="BP1985"/>
      <c r="BQ1985"/>
      <c r="BR1985"/>
      <c r="BS1985"/>
      <c r="BT1985"/>
      <c r="BU1985"/>
      <c r="BV1985"/>
      <c r="BW1985"/>
      <c r="BX1985"/>
      <c r="BY1985"/>
      <c r="BZ1985"/>
      <c r="CA1985"/>
      <c r="CB1985"/>
      <c r="CC1985"/>
      <c r="CD1985"/>
      <c r="CE1985"/>
      <c r="CF1985"/>
      <c r="CG1985"/>
      <c r="CH1985"/>
      <c r="CI1985"/>
      <c r="CJ1985"/>
      <c r="CK1985"/>
      <c r="CL1985"/>
      <c r="CM1985"/>
    </row>
    <row r="1986" spans="2:91" ht="22.35" customHeight="1" outlineLevel="4">
      <c r="B1986" s="82" t="str">
        <f t="shared" si="168"/>
        <v xml:space="preserve">                Дата-кабель Hoco X32 Micro (1.0 м., износоустойчивый, тисненый, 2.0A) цвет: черный</v>
      </c>
      <c r="C1986" s="46">
        <v>933</v>
      </c>
      <c r="D1986" s="70">
        <f t="shared" si="167"/>
        <v>7.38</v>
      </c>
      <c r="E1986" s="110" t="s">
        <v>33</v>
      </c>
      <c r="G1986" s="115" t="s">
        <v>2448</v>
      </c>
      <c r="H1986" s="155">
        <v>6.15</v>
      </c>
      <c r="I1986" s="111" t="s">
        <v>1728</v>
      </c>
      <c r="J1986" s="81"/>
      <c r="K1986"/>
      <c r="L1986" s="42">
        <v>6931474700933</v>
      </c>
      <c r="M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/>
      <c r="BB1986"/>
      <c r="BC1986"/>
      <c r="BD1986"/>
      <c r="BE1986"/>
      <c r="BF1986"/>
      <c r="BG1986"/>
      <c r="BH1986"/>
      <c r="BI1986"/>
      <c r="BJ1986"/>
      <c r="BK1986"/>
      <c r="BL1986"/>
      <c r="BM1986"/>
      <c r="BN1986"/>
      <c r="BO1986"/>
      <c r="BP1986"/>
      <c r="BQ1986"/>
      <c r="BR1986"/>
      <c r="BS1986"/>
      <c r="BT1986"/>
      <c r="BU1986"/>
      <c r="BV1986"/>
      <c r="BW1986"/>
      <c r="BX1986"/>
      <c r="BY1986"/>
      <c r="BZ1986"/>
      <c r="CA1986"/>
      <c r="CB1986"/>
      <c r="CC1986"/>
      <c r="CD1986"/>
      <c r="CE1986"/>
      <c r="CF1986"/>
      <c r="CG1986"/>
      <c r="CH1986"/>
      <c r="CI1986"/>
      <c r="CJ1986"/>
      <c r="CK1986"/>
      <c r="CL1986"/>
      <c r="CM1986"/>
    </row>
    <row r="1987" spans="2:91" ht="22.35" customHeight="1" outlineLevel="4">
      <c r="B1987" s="82" t="str">
        <f t="shared" si="168"/>
        <v xml:space="preserve">                Дата-кабель Hoco X37 Micro (1.0 м.,быстрая зарядка,2.4A) цвет: белый</v>
      </c>
      <c r="C1987" s="42">
        <v>10505</v>
      </c>
      <c r="D1987" s="70">
        <f t="shared" ref="D1987:D2050" si="169">H1987*1.2</f>
        <v>2.52</v>
      </c>
      <c r="E1987" s="110" t="s">
        <v>33</v>
      </c>
      <c r="G1987" s="115" t="s">
        <v>2449</v>
      </c>
      <c r="H1987" s="155">
        <v>2.1</v>
      </c>
      <c r="I1987" s="111" t="s">
        <v>1689</v>
      </c>
      <c r="J1987" s="81"/>
      <c r="K1987"/>
      <c r="L1987" s="42">
        <v>6931474710505</v>
      </c>
      <c r="M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/>
      <c r="BB1987"/>
      <c r="BC1987"/>
      <c r="BD1987"/>
      <c r="BE1987"/>
      <c r="BF1987"/>
      <c r="BG1987"/>
      <c r="BH1987"/>
      <c r="BI1987"/>
      <c r="BJ1987"/>
      <c r="BK1987"/>
      <c r="BL1987"/>
      <c r="BM1987"/>
      <c r="BN1987"/>
      <c r="BO1987"/>
      <c r="BP1987"/>
      <c r="BQ1987"/>
      <c r="BR1987"/>
      <c r="BS1987"/>
      <c r="BT1987"/>
      <c r="BU1987"/>
      <c r="BV1987"/>
      <c r="BW1987"/>
      <c r="BX1987"/>
      <c r="BY1987"/>
      <c r="BZ1987"/>
      <c r="CA1987"/>
      <c r="CB1987"/>
      <c r="CC1987"/>
      <c r="CD1987"/>
      <c r="CE1987"/>
      <c r="CF1987"/>
      <c r="CG1987"/>
      <c r="CH1987"/>
      <c r="CI1987"/>
      <c r="CJ1987"/>
      <c r="CK1987"/>
      <c r="CL1987"/>
      <c r="CM1987"/>
    </row>
    <row r="1988" spans="2:91" ht="22.35" customHeight="1" outlineLevel="4">
      <c r="B1988" s="82" t="str">
        <f t="shared" si="168"/>
        <v xml:space="preserve">                Дата-кабель Hoco X37 Micro (1.0 м.,быстрая зарядка,2.4A) цвет: черный</v>
      </c>
      <c r="C1988" s="42">
        <v>28999</v>
      </c>
      <c r="D1988" s="70">
        <f t="shared" si="169"/>
        <v>2.52</v>
      </c>
      <c r="E1988" s="110" t="s">
        <v>33</v>
      </c>
      <c r="G1988" s="115" t="s">
        <v>3387</v>
      </c>
      <c r="H1988" s="155">
        <v>2.1</v>
      </c>
      <c r="I1988" s="111" t="s">
        <v>1826</v>
      </c>
      <c r="J1988" s="81"/>
      <c r="K1988"/>
      <c r="L1988" s="42">
        <v>6931474728999</v>
      </c>
      <c r="M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/>
      <c r="BB1988"/>
      <c r="BC1988"/>
      <c r="BD1988"/>
      <c r="BE1988"/>
      <c r="BF1988"/>
      <c r="BG1988"/>
      <c r="BH1988"/>
      <c r="BI1988"/>
      <c r="BJ1988"/>
      <c r="BK1988"/>
      <c r="BL1988"/>
      <c r="BM1988"/>
      <c r="BN1988"/>
      <c r="BO1988"/>
      <c r="BP1988"/>
      <c r="BQ1988"/>
      <c r="BR1988"/>
      <c r="BS1988"/>
      <c r="BT1988"/>
      <c r="BU1988"/>
      <c r="BV1988"/>
      <c r="BW1988"/>
      <c r="BX1988"/>
      <c r="BY1988"/>
      <c r="BZ1988"/>
      <c r="CA1988"/>
      <c r="CB1988"/>
      <c r="CC1988"/>
      <c r="CD1988"/>
      <c r="CE1988"/>
      <c r="CF1988"/>
      <c r="CG1988"/>
      <c r="CH1988"/>
      <c r="CI1988"/>
      <c r="CJ1988"/>
      <c r="CK1988"/>
      <c r="CL1988"/>
      <c r="CM1988"/>
    </row>
    <row r="1989" spans="2:91" ht="22.35" customHeight="1" outlineLevel="4">
      <c r="B1989" s="82" t="str">
        <f t="shared" si="168"/>
        <v xml:space="preserve">                Дата-кабель Hoco X48 Micro (1м., силиконовый, 2,4A), цвет: черный</v>
      </c>
      <c r="C1989" s="42">
        <v>28128</v>
      </c>
      <c r="D1989" s="70">
        <f t="shared" si="169"/>
        <v>9.18</v>
      </c>
      <c r="E1989" s="110" t="s">
        <v>33</v>
      </c>
      <c r="G1989" s="115" t="s">
        <v>4037</v>
      </c>
      <c r="H1989" s="155">
        <v>7.65</v>
      </c>
      <c r="I1989" s="111" t="s">
        <v>1728</v>
      </c>
      <c r="J1989" s="81"/>
      <c r="K1989"/>
      <c r="L1989" s="42">
        <v>6931474728128</v>
      </c>
      <c r="M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/>
      <c r="BB1989"/>
      <c r="BC1989"/>
      <c r="BD1989"/>
      <c r="BE1989"/>
      <c r="BF1989"/>
      <c r="BG1989"/>
      <c r="BH1989"/>
      <c r="BI1989"/>
      <c r="BJ1989"/>
      <c r="BK1989"/>
      <c r="BL1989"/>
      <c r="BM1989"/>
      <c r="BN1989"/>
      <c r="BO1989"/>
      <c r="BP1989"/>
      <c r="BQ1989"/>
      <c r="BR1989"/>
      <c r="BS1989"/>
      <c r="BT1989"/>
      <c r="BU1989"/>
      <c r="BV1989"/>
      <c r="BW1989"/>
      <c r="BX1989"/>
      <c r="BY1989"/>
      <c r="BZ1989"/>
      <c r="CA1989"/>
      <c r="CB1989"/>
      <c r="CC1989"/>
      <c r="CD1989"/>
      <c r="CE1989"/>
      <c r="CF1989"/>
      <c r="CG1989"/>
      <c r="CH1989"/>
      <c r="CI1989"/>
      <c r="CJ1989"/>
      <c r="CK1989"/>
      <c r="CL1989"/>
      <c r="CM1989"/>
    </row>
    <row r="1990" spans="2:91" ht="22.35" customHeight="1" outlineLevel="4">
      <c r="B1990" s="82" t="str">
        <f t="shared" si="168"/>
        <v xml:space="preserve">                Дата-кабель Hoco X5 Bamboo MicroUSB (1.0 м) Желтый</v>
      </c>
      <c r="C1990" s="45">
        <v>101</v>
      </c>
      <c r="D1990" s="70">
        <f t="shared" si="169"/>
        <v>4.8599999999999994</v>
      </c>
      <c r="E1990" s="110" t="s">
        <v>33</v>
      </c>
      <c r="G1990" s="115" t="s">
        <v>2450</v>
      </c>
      <c r="H1990" s="155">
        <v>4.05</v>
      </c>
      <c r="I1990" s="111" t="s">
        <v>1826</v>
      </c>
      <c r="J1990" s="81"/>
      <c r="K1990"/>
      <c r="L1990" s="42">
        <v>6957531040101</v>
      </c>
      <c r="M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/>
      <c r="BB1990"/>
      <c r="BC1990"/>
      <c r="BD1990"/>
      <c r="BE1990"/>
      <c r="BF1990"/>
      <c r="BG1990"/>
      <c r="BH1990"/>
      <c r="BI1990"/>
      <c r="BJ1990"/>
      <c r="BK1990"/>
      <c r="BL1990"/>
      <c r="BM1990"/>
      <c r="BN1990"/>
      <c r="BO1990"/>
      <c r="BP1990"/>
      <c r="BQ1990"/>
      <c r="BR1990"/>
      <c r="BS1990"/>
      <c r="BT1990"/>
      <c r="BU1990"/>
      <c r="BV1990"/>
      <c r="BW1990"/>
      <c r="BX1990"/>
      <c r="BY1990"/>
      <c r="BZ1990"/>
      <c r="CA1990"/>
      <c r="CB1990"/>
      <c r="CC1990"/>
      <c r="CD1990"/>
      <c r="CE1990"/>
      <c r="CF1990"/>
      <c r="CG1990"/>
      <c r="CH1990"/>
      <c r="CI1990"/>
      <c r="CJ1990"/>
      <c r="CK1990"/>
      <c r="CL1990"/>
      <c r="CM1990"/>
    </row>
    <row r="1991" spans="2:91" ht="22.35" customHeight="1" outlineLevel="4">
      <c r="B1991" s="82" t="str">
        <f t="shared" si="168"/>
        <v xml:space="preserve">                Дата-кабель Hoco X5 Bamboo MicroUSB (1.0 м) Зеленый</v>
      </c>
      <c r="C1991" s="45">
        <v>118</v>
      </c>
      <c r="D1991" s="70">
        <f t="shared" si="169"/>
        <v>4.8599999999999994</v>
      </c>
      <c r="E1991" s="110" t="s">
        <v>33</v>
      </c>
      <c r="G1991" s="115" t="s">
        <v>2451</v>
      </c>
      <c r="H1991" s="155">
        <v>4.05</v>
      </c>
      <c r="I1991" s="111" t="s">
        <v>1826</v>
      </c>
      <c r="J1991" s="81"/>
      <c r="K1991"/>
      <c r="L1991" s="42">
        <v>6957531040118</v>
      </c>
      <c r="M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/>
      <c r="BB1991"/>
      <c r="BC1991"/>
      <c r="BD1991"/>
      <c r="BE1991"/>
      <c r="BF1991"/>
      <c r="BG1991"/>
      <c r="BH1991"/>
      <c r="BI1991"/>
      <c r="BJ1991"/>
      <c r="BK1991"/>
      <c r="BL1991"/>
      <c r="BM1991"/>
      <c r="BN1991"/>
      <c r="BO1991"/>
      <c r="BP1991"/>
      <c r="BQ1991"/>
      <c r="BR1991"/>
      <c r="BS1991"/>
      <c r="BT1991"/>
      <c r="BU1991"/>
      <c r="BV1991"/>
      <c r="BW1991"/>
      <c r="BX1991"/>
      <c r="BY1991"/>
      <c r="BZ1991"/>
      <c r="CA1991"/>
      <c r="CB1991"/>
      <c r="CC1991"/>
      <c r="CD1991"/>
      <c r="CE1991"/>
      <c r="CF1991"/>
      <c r="CG1991"/>
      <c r="CH1991"/>
      <c r="CI1991"/>
      <c r="CJ1991"/>
      <c r="CK1991"/>
      <c r="CL1991"/>
      <c r="CM1991"/>
    </row>
    <row r="1992" spans="2:91" ht="22.35" customHeight="1" outlineLevel="4">
      <c r="B1992" s="82" t="str">
        <f t="shared" si="168"/>
        <v xml:space="preserve">                Дата-кабель Hoco X50 Micro (1 м. нейлон+алюминий,3A), цвет: металлик</v>
      </c>
      <c r="C1992" s="42">
        <v>34228</v>
      </c>
      <c r="D1992" s="70">
        <f t="shared" si="169"/>
        <v>4.32</v>
      </c>
      <c r="E1992" s="110" t="s">
        <v>33</v>
      </c>
      <c r="G1992" s="115" t="s">
        <v>4038</v>
      </c>
      <c r="H1992" s="155">
        <v>3.6</v>
      </c>
      <c r="I1992" s="111" t="s">
        <v>1689</v>
      </c>
      <c r="J1992" s="81"/>
      <c r="K1992"/>
      <c r="L1992" s="42">
        <v>6931474734228</v>
      </c>
      <c r="M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/>
      <c r="BB1992"/>
      <c r="BC1992"/>
      <c r="BD1992"/>
      <c r="BE1992"/>
      <c r="BF1992"/>
      <c r="BG1992"/>
      <c r="BH1992"/>
      <c r="BI1992"/>
      <c r="BJ1992"/>
      <c r="BK1992"/>
      <c r="BL1992"/>
      <c r="BM1992"/>
      <c r="BN1992"/>
      <c r="BO1992"/>
      <c r="BP1992"/>
      <c r="BQ1992"/>
      <c r="BR1992"/>
      <c r="BS1992"/>
      <c r="BT1992"/>
      <c r="BU1992"/>
      <c r="BV1992"/>
      <c r="BW1992"/>
      <c r="BX1992"/>
      <c r="BY1992"/>
      <c r="BZ1992"/>
      <c r="CA1992"/>
      <c r="CB1992"/>
      <c r="CC1992"/>
      <c r="CD1992"/>
      <c r="CE1992"/>
      <c r="CF1992"/>
      <c r="CG1992"/>
      <c r="CH1992"/>
      <c r="CI1992"/>
      <c r="CJ1992"/>
      <c r="CK1992"/>
      <c r="CL1992"/>
      <c r="CM1992"/>
    </row>
    <row r="1993" spans="2:91" ht="22.35" customHeight="1" outlineLevel="4">
      <c r="B1993" s="82" t="str">
        <f t="shared" si="168"/>
        <v xml:space="preserve">                Дата-кабель Hoco X50 Micro (1 м. нейлон+алюминий,3A), цвет: черный</v>
      </c>
      <c r="C1993" s="42">
        <v>34211</v>
      </c>
      <c r="D1993" s="70">
        <f t="shared" si="169"/>
        <v>4.32</v>
      </c>
      <c r="E1993" s="110" t="s">
        <v>33</v>
      </c>
      <c r="G1993" s="115" t="s">
        <v>4039</v>
      </c>
      <c r="H1993" s="155">
        <v>3.6</v>
      </c>
      <c r="I1993" s="111" t="s">
        <v>1689</v>
      </c>
      <c r="J1993" s="81"/>
      <c r="K1993"/>
      <c r="L1993" s="42">
        <v>6931474734211</v>
      </c>
      <c r="M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/>
      <c r="BB1993"/>
      <c r="BC1993"/>
      <c r="BD1993"/>
      <c r="BE1993"/>
      <c r="BF1993"/>
      <c r="BG1993"/>
      <c r="BH1993"/>
      <c r="BI1993"/>
      <c r="BJ1993"/>
      <c r="BK1993"/>
      <c r="BL1993"/>
      <c r="BM1993"/>
      <c r="BN1993"/>
      <c r="BO1993"/>
      <c r="BP1993"/>
      <c r="BQ1993"/>
      <c r="BR1993"/>
      <c r="BS1993"/>
      <c r="BT1993"/>
      <c r="BU1993"/>
      <c r="BV1993"/>
      <c r="BW1993"/>
      <c r="BX1993"/>
      <c r="BY1993"/>
      <c r="BZ1993"/>
      <c r="CA1993"/>
      <c r="CB1993"/>
      <c r="CC1993"/>
      <c r="CD1993"/>
      <c r="CE1993"/>
      <c r="CF1993"/>
      <c r="CG1993"/>
      <c r="CH1993"/>
      <c r="CI1993"/>
      <c r="CJ1993"/>
      <c r="CK1993"/>
      <c r="CL1993"/>
      <c r="CM1993"/>
    </row>
    <row r="1994" spans="2:91" ht="22.35" customHeight="1" outlineLevel="4">
      <c r="B1994" s="82" t="str">
        <f t="shared" si="168"/>
        <v xml:space="preserve">                Дата-кабель Hoco X57 Micro (1 м. нейлон+алюминий,2.4A), цвет: черный</v>
      </c>
      <c r="C1994" s="42">
        <v>41424</v>
      </c>
      <c r="D1994" s="70">
        <f t="shared" si="169"/>
        <v>4.8599999999999994</v>
      </c>
      <c r="E1994" s="110" t="s">
        <v>33</v>
      </c>
      <c r="G1994" s="115" t="s">
        <v>4712</v>
      </c>
      <c r="H1994" s="155">
        <v>4.05</v>
      </c>
      <c r="I1994" s="111" t="s">
        <v>1689</v>
      </c>
      <c r="J1994" s="81"/>
      <c r="K1994"/>
      <c r="L1994" s="42">
        <v>6931474741424</v>
      </c>
      <c r="M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/>
      <c r="BB1994"/>
      <c r="BC1994"/>
      <c r="BD1994"/>
      <c r="BE1994"/>
      <c r="BF1994"/>
      <c r="BG1994"/>
      <c r="BH1994"/>
      <c r="BI1994"/>
      <c r="BJ1994"/>
      <c r="BK1994"/>
      <c r="BL1994"/>
      <c r="BM1994"/>
      <c r="BN1994"/>
      <c r="BO1994"/>
      <c r="BP1994"/>
      <c r="BQ1994"/>
      <c r="BR1994"/>
      <c r="BS1994"/>
      <c r="BT1994"/>
      <c r="BU1994"/>
      <c r="BV1994"/>
      <c r="BW1994"/>
      <c r="BX1994"/>
      <c r="BY1994"/>
      <c r="BZ1994"/>
      <c r="CA1994"/>
      <c r="CB1994"/>
      <c r="CC1994"/>
      <c r="CD1994"/>
      <c r="CE1994"/>
      <c r="CF1994"/>
      <c r="CG1994"/>
      <c r="CH1994"/>
      <c r="CI1994"/>
      <c r="CJ1994"/>
      <c r="CK1994"/>
      <c r="CL1994"/>
      <c r="CM1994"/>
    </row>
    <row r="1995" spans="2:91" ht="22.35" customHeight="1" outlineLevel="4">
      <c r="B1995" s="82" t="str">
        <f t="shared" si="168"/>
        <v xml:space="preserve">                Дата-кабель Hoco X58 Micro (1 м. силиконовый,2.4A), цвет: черный</v>
      </c>
      <c r="C1995" s="42">
        <v>44524</v>
      </c>
      <c r="D1995" s="70">
        <f t="shared" si="169"/>
        <v>8.2799999999999994</v>
      </c>
      <c r="E1995" s="110" t="s">
        <v>33</v>
      </c>
      <c r="G1995" s="115" t="s">
        <v>4713</v>
      </c>
      <c r="H1995" s="155">
        <v>6.9</v>
      </c>
      <c r="I1995" s="111" t="s">
        <v>1728</v>
      </c>
      <c r="J1995" s="81"/>
      <c r="K1995"/>
      <c r="L1995" s="42">
        <v>6931474744524</v>
      </c>
      <c r="M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/>
      <c r="BB1995"/>
      <c r="BC1995"/>
      <c r="BD1995"/>
      <c r="BE1995"/>
      <c r="BF1995"/>
      <c r="BG1995"/>
      <c r="BH1995"/>
      <c r="BI1995"/>
      <c r="BJ1995"/>
      <c r="BK1995"/>
      <c r="BL1995"/>
      <c r="BM1995"/>
      <c r="BN1995"/>
      <c r="BO1995"/>
      <c r="BP1995"/>
      <c r="BQ1995"/>
      <c r="BR1995"/>
      <c r="BS1995"/>
      <c r="BT1995"/>
      <c r="BU1995"/>
      <c r="BV1995"/>
      <c r="BW1995"/>
      <c r="BX1995"/>
      <c r="BY1995"/>
      <c r="BZ1995"/>
      <c r="CA1995"/>
      <c r="CB1995"/>
      <c r="CC1995"/>
      <c r="CD1995"/>
      <c r="CE1995"/>
      <c r="CF1995"/>
      <c r="CG1995"/>
      <c r="CH1995"/>
      <c r="CI1995"/>
      <c r="CJ1995"/>
      <c r="CK1995"/>
      <c r="CL1995"/>
      <c r="CM1995"/>
    </row>
    <row r="1996" spans="2:91" ht="12.6" customHeight="1" outlineLevel="3">
      <c r="B1996" s="39" t="s">
        <v>2452</v>
      </c>
      <c r="C1996" s="40"/>
      <c r="D1996" s="40"/>
      <c r="E1996" s="40"/>
      <c r="F1996" s="40"/>
      <c r="G1996" s="159"/>
      <c r="H1996" s="40"/>
      <c r="I1996" s="40"/>
      <c r="J1996" s="40"/>
      <c r="K1996"/>
      <c r="L1996" s="40"/>
      <c r="M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/>
      <c r="BB1996"/>
      <c r="BC1996"/>
      <c r="BD1996"/>
      <c r="BE1996"/>
      <c r="BF1996"/>
      <c r="BG1996"/>
      <c r="BH1996"/>
      <c r="BI1996"/>
      <c r="BJ1996"/>
      <c r="BK1996"/>
      <c r="BL1996"/>
      <c r="BM1996"/>
      <c r="BN1996"/>
      <c r="BO1996"/>
      <c r="BP1996"/>
      <c r="BQ1996"/>
      <c r="BR1996"/>
      <c r="BS1996"/>
      <c r="BT1996"/>
      <c r="BU1996"/>
      <c r="BV1996"/>
      <c r="BW1996"/>
      <c r="BX1996"/>
      <c r="BY1996"/>
      <c r="BZ1996"/>
      <c r="CA1996"/>
      <c r="CB1996"/>
      <c r="CC1996"/>
      <c r="CD1996"/>
      <c r="CE1996"/>
      <c r="CF1996"/>
      <c r="CG1996"/>
      <c r="CH1996"/>
      <c r="CI1996"/>
      <c r="CJ1996"/>
      <c r="CK1996"/>
      <c r="CL1996"/>
      <c r="CM1996"/>
    </row>
    <row r="1997" spans="2:91" ht="22.35" customHeight="1" outlineLevel="4">
      <c r="B1997" s="82" t="str">
        <f t="shared" ref="B1997:B2060" si="170">HYPERLINK(CONCATENATE("http://belpult.by/site_search?search_term=",C1997),G1997)</f>
        <v xml:space="preserve">                Дата-кабель BOROFONE BU1 Type-C (магнитный, 1,2 м.,3A), цвет: черный</v>
      </c>
      <c r="C1997" s="42">
        <v>92568</v>
      </c>
      <c r="D1997" s="70">
        <f t="shared" si="169"/>
        <v>17.027999999999999</v>
      </c>
      <c r="E1997" s="110" t="s">
        <v>33</v>
      </c>
      <c r="G1997" s="115" t="s">
        <v>4453</v>
      </c>
      <c r="H1997" s="155">
        <v>14.19</v>
      </c>
      <c r="I1997" s="111" t="s">
        <v>1728</v>
      </c>
      <c r="J1997" s="91"/>
      <c r="K1997"/>
      <c r="L1997" s="42">
        <v>6957531092568</v>
      </c>
      <c r="M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/>
      <c r="BB1997"/>
      <c r="BC1997"/>
      <c r="BD1997"/>
      <c r="BE1997"/>
      <c r="BF1997"/>
      <c r="BG1997"/>
      <c r="BH1997"/>
      <c r="BI1997"/>
      <c r="BJ1997"/>
      <c r="BK1997"/>
      <c r="BL1997"/>
      <c r="BM1997"/>
      <c r="BN1997"/>
      <c r="BO1997"/>
      <c r="BP1997"/>
      <c r="BQ1997"/>
      <c r="BR1997"/>
      <c r="BS1997"/>
      <c r="BT1997"/>
      <c r="BU1997"/>
      <c r="BV1997"/>
      <c r="BW1997"/>
      <c r="BX1997"/>
      <c r="BY1997"/>
      <c r="BZ1997"/>
      <c r="CA1997"/>
      <c r="CB1997"/>
      <c r="CC1997"/>
      <c r="CD1997"/>
      <c r="CE1997"/>
      <c r="CF1997"/>
      <c r="CG1997"/>
      <c r="CH1997"/>
      <c r="CI1997"/>
      <c r="CJ1997"/>
      <c r="CK1997"/>
      <c r="CL1997"/>
      <c r="CM1997"/>
    </row>
    <row r="1998" spans="2:91" ht="22.35" customHeight="1" outlineLevel="4">
      <c r="B1998" s="82" t="str">
        <f t="shared" si="170"/>
        <v xml:space="preserve">                Дата-кабель BOROFONE BU11 Type-C (двухсторонний USB, 1.2 м), цвет: черный</v>
      </c>
      <c r="C1998" s="42">
        <v>12325</v>
      </c>
      <c r="D1998" s="70">
        <f t="shared" si="169"/>
        <v>6.48</v>
      </c>
      <c r="E1998" s="110" t="s">
        <v>33</v>
      </c>
      <c r="G1998" s="115" t="s">
        <v>4454</v>
      </c>
      <c r="H1998" s="155">
        <v>5.4</v>
      </c>
      <c r="I1998" s="111" t="s">
        <v>1826</v>
      </c>
      <c r="J1998" s="81"/>
      <c r="K1998"/>
      <c r="L1998" s="42">
        <v>6931474712325</v>
      </c>
      <c r="M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/>
      <c r="BB1998"/>
      <c r="BC1998"/>
      <c r="BD1998"/>
      <c r="BE1998"/>
      <c r="BF1998"/>
      <c r="BG1998"/>
      <c r="BH1998"/>
      <c r="BI1998"/>
      <c r="BJ1998"/>
      <c r="BK1998"/>
      <c r="BL1998"/>
      <c r="BM1998"/>
      <c r="BN1998"/>
      <c r="BO1998"/>
      <c r="BP1998"/>
      <c r="BQ1998"/>
      <c r="BR1998"/>
      <c r="BS1998"/>
      <c r="BT1998"/>
      <c r="BU1998"/>
      <c r="BV1998"/>
      <c r="BW1998"/>
      <c r="BX1998"/>
      <c r="BY1998"/>
      <c r="BZ1998"/>
      <c r="CA1998"/>
      <c r="CB1998"/>
      <c r="CC1998"/>
      <c r="CD1998"/>
      <c r="CE1998"/>
      <c r="CF1998"/>
      <c r="CG1998"/>
      <c r="CH1998"/>
      <c r="CI1998"/>
      <c r="CJ1998"/>
      <c r="CK1998"/>
      <c r="CL1998"/>
      <c r="CM1998"/>
    </row>
    <row r="1999" spans="2:91" ht="22.35" customHeight="1" outlineLevel="4">
      <c r="B1999" s="82" t="str">
        <f t="shared" si="170"/>
        <v xml:space="preserve">                Дата-кабель BOROFONE BU12 Synergy charging data cable for Type-C (серый)</v>
      </c>
      <c r="C1999" s="42">
        <v>15685</v>
      </c>
      <c r="D1999" s="70">
        <f t="shared" si="169"/>
        <v>8.64</v>
      </c>
      <c r="E1999" s="110" t="s">
        <v>33</v>
      </c>
      <c r="G1999" s="115" t="s">
        <v>3772</v>
      </c>
      <c r="H1999" s="155">
        <v>7.2</v>
      </c>
      <c r="I1999" s="111" t="s">
        <v>1826</v>
      </c>
      <c r="J1999" s="91"/>
      <c r="K1999"/>
      <c r="L1999" s="42">
        <v>6931474715685</v>
      </c>
      <c r="M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/>
      <c r="BB1999"/>
      <c r="BC1999"/>
      <c r="BD1999"/>
      <c r="BE1999"/>
      <c r="BF1999"/>
      <c r="BG1999"/>
      <c r="BH1999"/>
      <c r="BI1999"/>
      <c r="BJ1999"/>
      <c r="BK1999"/>
      <c r="BL1999"/>
      <c r="BM1999"/>
      <c r="BN1999"/>
      <c r="BO1999"/>
      <c r="BP1999"/>
      <c r="BQ1999"/>
      <c r="BR1999"/>
      <c r="BS1999"/>
      <c r="BT1999"/>
      <c r="BU1999"/>
      <c r="BV1999"/>
      <c r="BW1999"/>
      <c r="BX1999"/>
      <c r="BY1999"/>
      <c r="BZ1999"/>
      <c r="CA1999"/>
      <c r="CB1999"/>
      <c r="CC1999"/>
      <c r="CD1999"/>
      <c r="CE1999"/>
      <c r="CF1999"/>
      <c r="CG1999"/>
      <c r="CH1999"/>
      <c r="CI1999"/>
      <c r="CJ1999"/>
      <c r="CK1999"/>
      <c r="CL1999"/>
      <c r="CM1999"/>
    </row>
    <row r="2000" spans="2:91" ht="22.35" customHeight="1" outlineLevel="4">
      <c r="B2000" s="82" t="str">
        <f t="shared" si="170"/>
        <v xml:space="preserve">                Дата-кабель BOROFONE BU13 Craft Type-C 5A fast charging data cable (черный)</v>
      </c>
      <c r="C2000" s="42">
        <v>16934</v>
      </c>
      <c r="D2000" s="70">
        <f t="shared" si="169"/>
        <v>8.64</v>
      </c>
      <c r="E2000" s="110" t="s">
        <v>33</v>
      </c>
      <c r="G2000" s="115" t="s">
        <v>3773</v>
      </c>
      <c r="H2000" s="155">
        <v>7.2</v>
      </c>
      <c r="I2000" s="111" t="s">
        <v>1826</v>
      </c>
      <c r="J2000" s="91"/>
      <c r="K2000"/>
      <c r="L2000" s="42">
        <v>6931474716934</v>
      </c>
      <c r="M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/>
      <c r="BB2000"/>
      <c r="BC2000"/>
      <c r="BD2000"/>
      <c r="BE2000"/>
      <c r="BF2000"/>
      <c r="BG2000"/>
      <c r="BH2000"/>
      <c r="BI2000"/>
      <c r="BJ2000"/>
      <c r="BK2000"/>
      <c r="BL2000"/>
      <c r="BM2000"/>
      <c r="BN2000"/>
      <c r="BO2000"/>
      <c r="BP2000"/>
      <c r="BQ2000"/>
      <c r="BR2000"/>
      <c r="BS2000"/>
      <c r="BT2000"/>
      <c r="BU2000"/>
      <c r="BV2000"/>
      <c r="BW2000"/>
      <c r="BX2000"/>
      <c r="BY2000"/>
      <c r="BZ2000"/>
      <c r="CA2000"/>
      <c r="CB2000"/>
      <c r="CC2000"/>
      <c r="CD2000"/>
      <c r="CE2000"/>
      <c r="CF2000"/>
      <c r="CG2000"/>
      <c r="CH2000"/>
      <c r="CI2000"/>
      <c r="CJ2000"/>
      <c r="CK2000"/>
      <c r="CL2000"/>
      <c r="CM2000"/>
    </row>
    <row r="2001" spans="2:91" ht="22.35" customHeight="1" outlineLevel="4">
      <c r="B2001" s="82" t="str">
        <f t="shared" si="170"/>
        <v xml:space="preserve">                Дата-кабель BOROFONE BU16 Type-C (магнитный, 1.2 м) цвет: черный</v>
      </c>
      <c r="C2001" s="42">
        <v>20832</v>
      </c>
      <c r="D2001" s="70">
        <f t="shared" si="169"/>
        <v>9.18</v>
      </c>
      <c r="E2001" s="110" t="s">
        <v>33</v>
      </c>
      <c r="G2001" s="115" t="s">
        <v>3170</v>
      </c>
      <c r="H2001" s="155">
        <v>7.65</v>
      </c>
      <c r="I2001" s="111" t="s">
        <v>1826</v>
      </c>
      <c r="J2001" s="81"/>
      <c r="K2001"/>
      <c r="L2001" s="42">
        <v>6931474720832</v>
      </c>
      <c r="M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/>
      <c r="BB2001"/>
      <c r="BC2001"/>
      <c r="BD2001"/>
      <c r="BE2001"/>
      <c r="BF2001"/>
      <c r="BG2001"/>
      <c r="BH2001"/>
      <c r="BI2001"/>
      <c r="BJ2001"/>
      <c r="BK2001"/>
      <c r="BL2001"/>
      <c r="BM2001"/>
      <c r="BN2001"/>
      <c r="BO2001"/>
      <c r="BP2001"/>
      <c r="BQ2001"/>
      <c r="BR2001"/>
      <c r="BS2001"/>
      <c r="BT2001"/>
      <c r="BU2001"/>
      <c r="BV2001"/>
      <c r="BW2001"/>
      <c r="BX2001"/>
      <c r="BY2001"/>
      <c r="BZ2001"/>
      <c r="CA2001"/>
      <c r="CB2001"/>
      <c r="CC2001"/>
      <c r="CD2001"/>
      <c r="CE2001"/>
      <c r="CF2001"/>
      <c r="CG2001"/>
      <c r="CH2001"/>
      <c r="CI2001"/>
      <c r="CJ2001"/>
      <c r="CK2001"/>
      <c r="CL2001"/>
      <c r="CM2001"/>
    </row>
    <row r="2002" spans="2:91" ht="22.35" customHeight="1" outlineLevel="4">
      <c r="B2002" s="82" t="str">
        <f t="shared" si="170"/>
        <v xml:space="preserve">                Дата-кабель BOROFONE BU17 Type-C (1,2 м), цвет: черный</v>
      </c>
      <c r="C2002" s="42">
        <v>24090</v>
      </c>
      <c r="D2002" s="70">
        <f t="shared" si="169"/>
        <v>10.295999999999999</v>
      </c>
      <c r="E2002" s="110" t="s">
        <v>33</v>
      </c>
      <c r="G2002" s="115" t="s">
        <v>3549</v>
      </c>
      <c r="H2002" s="155">
        <v>8.58</v>
      </c>
      <c r="I2002" s="111" t="s">
        <v>32</v>
      </c>
      <c r="J2002" s="81"/>
      <c r="K2002"/>
      <c r="L2002" s="42">
        <v>6931474724090</v>
      </c>
      <c r="M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/>
      <c r="BB2002"/>
      <c r="BC2002"/>
      <c r="BD2002"/>
      <c r="BE2002"/>
      <c r="BF2002"/>
      <c r="BG2002"/>
      <c r="BH2002"/>
      <c r="BI2002"/>
      <c r="BJ2002"/>
      <c r="BK2002"/>
      <c r="BL2002"/>
      <c r="BM2002"/>
      <c r="BN2002"/>
      <c r="BO2002"/>
      <c r="BP2002"/>
      <c r="BQ2002"/>
      <c r="BR2002"/>
      <c r="BS2002"/>
      <c r="BT2002"/>
      <c r="BU2002"/>
      <c r="BV2002"/>
      <c r="BW2002"/>
      <c r="BX2002"/>
      <c r="BY2002"/>
      <c r="BZ2002"/>
      <c r="CA2002"/>
      <c r="CB2002"/>
      <c r="CC2002"/>
      <c r="CD2002"/>
      <c r="CE2002"/>
      <c r="CF2002"/>
      <c r="CG2002"/>
      <c r="CH2002"/>
      <c r="CI2002"/>
      <c r="CJ2002"/>
      <c r="CK2002"/>
      <c r="CL2002"/>
      <c r="CM2002"/>
    </row>
    <row r="2003" spans="2:91" ht="22.35" customHeight="1" outlineLevel="4">
      <c r="B2003" s="82" t="str">
        <f t="shared" si="170"/>
        <v xml:space="preserve">                Дата-кабель BOROFONE BU19 Streamer charging data cable for Type-C (blue )</v>
      </c>
      <c r="C2003" s="42">
        <v>23277</v>
      </c>
      <c r="D2003" s="70">
        <f t="shared" si="169"/>
        <v>6.1199999999999992</v>
      </c>
      <c r="E2003" s="110" t="s">
        <v>33</v>
      </c>
      <c r="G2003" s="115" t="s">
        <v>3171</v>
      </c>
      <c r="H2003" s="155">
        <v>5.0999999999999996</v>
      </c>
      <c r="I2003" s="111" t="s">
        <v>1826</v>
      </c>
      <c r="J2003" s="91"/>
      <c r="K2003"/>
      <c r="L2003" s="42">
        <v>6931474723277</v>
      </c>
      <c r="M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/>
      <c r="BB2003"/>
      <c r="BC2003"/>
      <c r="BD2003"/>
      <c r="BE2003"/>
      <c r="BF2003"/>
      <c r="BG2003"/>
      <c r="BH2003"/>
      <c r="BI2003"/>
      <c r="BJ2003"/>
      <c r="BK2003"/>
      <c r="BL2003"/>
      <c r="BM2003"/>
      <c r="BN2003"/>
      <c r="BO2003"/>
      <c r="BP2003"/>
      <c r="BQ2003"/>
      <c r="BR2003"/>
      <c r="BS2003"/>
      <c r="BT2003"/>
      <c r="BU2003"/>
      <c r="BV2003"/>
      <c r="BW2003"/>
      <c r="BX2003"/>
      <c r="BY2003"/>
      <c r="BZ2003"/>
      <c r="CA2003"/>
      <c r="CB2003"/>
      <c r="CC2003"/>
      <c r="CD2003"/>
      <c r="CE2003"/>
      <c r="CF2003"/>
      <c r="CG2003"/>
      <c r="CH2003"/>
      <c r="CI2003"/>
      <c r="CJ2003"/>
      <c r="CK2003"/>
      <c r="CL2003"/>
      <c r="CM2003"/>
    </row>
    <row r="2004" spans="2:91" ht="22.35" customHeight="1" outlineLevel="4">
      <c r="B2004" s="82" t="str">
        <f t="shared" si="170"/>
        <v xml:space="preserve">                Дата-кабель BOROFONE BU19 Streamer charging data cable for Type-C (red )</v>
      </c>
      <c r="C2004" s="42">
        <v>23260</v>
      </c>
      <c r="D2004" s="70">
        <f t="shared" si="169"/>
        <v>6.1199999999999992</v>
      </c>
      <c r="E2004" s="110" t="s">
        <v>33</v>
      </c>
      <c r="G2004" s="115" t="s">
        <v>3172</v>
      </c>
      <c r="H2004" s="155">
        <v>5.0999999999999996</v>
      </c>
      <c r="I2004" s="111" t="s">
        <v>1826</v>
      </c>
      <c r="J2004" s="91"/>
      <c r="K2004"/>
      <c r="L2004" s="42">
        <v>6931474723260</v>
      </c>
      <c r="M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/>
      <c r="BB2004"/>
      <c r="BC2004"/>
      <c r="BD2004"/>
      <c r="BE2004"/>
      <c r="BF2004"/>
      <c r="BG2004"/>
      <c r="BH2004"/>
      <c r="BI2004"/>
      <c r="BJ2004"/>
      <c r="BK2004"/>
      <c r="BL2004"/>
      <c r="BM2004"/>
      <c r="BN2004"/>
      <c r="BO2004"/>
      <c r="BP2004"/>
      <c r="BQ2004"/>
      <c r="BR2004"/>
      <c r="BS2004"/>
      <c r="BT2004"/>
      <c r="BU2004"/>
      <c r="BV2004"/>
      <c r="BW2004"/>
      <c r="BX2004"/>
      <c r="BY2004"/>
      <c r="BZ2004"/>
      <c r="CA2004"/>
      <c r="CB2004"/>
      <c r="CC2004"/>
      <c r="CD2004"/>
      <c r="CE2004"/>
      <c r="CF2004"/>
      <c r="CG2004"/>
      <c r="CH2004"/>
      <c r="CI2004"/>
      <c r="CJ2004"/>
      <c r="CK2004"/>
      <c r="CL2004"/>
      <c r="CM2004"/>
    </row>
    <row r="2005" spans="2:91" ht="22.35" customHeight="1" outlineLevel="4">
      <c r="B2005" s="82" t="str">
        <f t="shared" si="170"/>
        <v xml:space="preserve">                Дата-кабель BOROFONE BX14 Type-C (1м.) цвет: белый</v>
      </c>
      <c r="C2005" s="42">
        <v>89995</v>
      </c>
      <c r="D2005" s="70">
        <f t="shared" si="169"/>
        <v>3.24</v>
      </c>
      <c r="E2005" s="110" t="s">
        <v>33</v>
      </c>
      <c r="G2005" s="115" t="s">
        <v>2453</v>
      </c>
      <c r="H2005" s="155">
        <v>2.7</v>
      </c>
      <c r="I2005" s="111" t="s">
        <v>1826</v>
      </c>
      <c r="J2005" s="81"/>
      <c r="K2005"/>
      <c r="L2005" s="42">
        <v>6957531089995</v>
      </c>
      <c r="M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/>
      <c r="BB2005"/>
      <c r="BC2005"/>
      <c r="BD2005"/>
      <c r="BE2005"/>
      <c r="BF2005"/>
      <c r="BG2005"/>
      <c r="BH2005"/>
      <c r="BI2005"/>
      <c r="BJ2005"/>
      <c r="BK2005"/>
      <c r="BL2005"/>
      <c r="BM2005"/>
      <c r="BN2005"/>
      <c r="BO2005"/>
      <c r="BP2005"/>
      <c r="BQ2005"/>
      <c r="BR2005"/>
      <c r="BS2005"/>
      <c r="BT2005"/>
      <c r="BU2005"/>
      <c r="BV2005"/>
      <c r="BW2005"/>
      <c r="BX2005"/>
      <c r="BY2005"/>
      <c r="BZ2005"/>
      <c r="CA2005"/>
      <c r="CB2005"/>
      <c r="CC2005"/>
      <c r="CD2005"/>
      <c r="CE2005"/>
      <c r="CF2005"/>
      <c r="CG2005"/>
      <c r="CH2005"/>
      <c r="CI2005"/>
      <c r="CJ2005"/>
      <c r="CK2005"/>
      <c r="CL2005"/>
      <c r="CM2005"/>
    </row>
    <row r="2006" spans="2:91" ht="22.35" customHeight="1" outlineLevel="4">
      <c r="B2006" s="82" t="str">
        <f t="shared" si="170"/>
        <v xml:space="preserve">                Дата-кабель BOROFONE BX14 Type-C (2 м.) цвет: белый</v>
      </c>
      <c r="C2006" s="42">
        <v>90021</v>
      </c>
      <c r="D2006" s="70">
        <f t="shared" si="169"/>
        <v>5.3999999999999995</v>
      </c>
      <c r="E2006" s="110" t="s">
        <v>33</v>
      </c>
      <c r="G2006" s="115" t="s">
        <v>4455</v>
      </c>
      <c r="H2006" s="155">
        <v>4.5</v>
      </c>
      <c r="I2006" s="111" t="s">
        <v>1826</v>
      </c>
      <c r="J2006" s="81"/>
      <c r="K2006"/>
      <c r="L2006" s="42">
        <v>6957531090021</v>
      </c>
      <c r="M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/>
      <c r="BB2006"/>
      <c r="BC2006"/>
      <c r="BD2006"/>
      <c r="BE2006"/>
      <c r="BF2006"/>
      <c r="BG2006"/>
      <c r="BH2006"/>
      <c r="BI2006"/>
      <c r="BJ2006"/>
      <c r="BK2006"/>
      <c r="BL2006"/>
      <c r="BM2006"/>
      <c r="BN2006"/>
      <c r="BO2006"/>
      <c r="BP2006"/>
      <c r="BQ2006"/>
      <c r="BR2006"/>
      <c r="BS2006"/>
      <c r="BT2006"/>
      <c r="BU2006"/>
      <c r="BV2006"/>
      <c r="BW2006"/>
      <c r="BX2006"/>
      <c r="BY2006"/>
      <c r="BZ2006"/>
      <c r="CA2006"/>
      <c r="CB2006"/>
      <c r="CC2006"/>
      <c r="CD2006"/>
      <c r="CE2006"/>
      <c r="CF2006"/>
      <c r="CG2006"/>
      <c r="CH2006"/>
      <c r="CI2006"/>
      <c r="CJ2006"/>
      <c r="CK2006"/>
      <c r="CL2006"/>
      <c r="CM2006"/>
    </row>
    <row r="2007" spans="2:91" ht="22.35" customHeight="1" outlineLevel="4">
      <c r="B2007" s="82" t="str">
        <f t="shared" si="170"/>
        <v xml:space="preserve">                Дата-кабель BOROFONE BX14 Type-C (3м.) цвет: белый</v>
      </c>
      <c r="C2007" s="42">
        <v>90397</v>
      </c>
      <c r="D2007" s="70">
        <f t="shared" si="169"/>
        <v>6.48</v>
      </c>
      <c r="E2007" s="110" t="s">
        <v>33</v>
      </c>
      <c r="G2007" s="115" t="s">
        <v>3173</v>
      </c>
      <c r="H2007" s="155">
        <v>5.4</v>
      </c>
      <c r="I2007" s="111" t="s">
        <v>1826</v>
      </c>
      <c r="J2007" s="91"/>
      <c r="K2007"/>
      <c r="L2007" s="42">
        <v>6957531090397</v>
      </c>
      <c r="M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/>
      <c r="BB2007"/>
      <c r="BC2007"/>
      <c r="BD2007"/>
      <c r="BE2007"/>
      <c r="BF2007"/>
      <c r="BG2007"/>
      <c r="BH2007"/>
      <c r="BI2007"/>
      <c r="BJ2007"/>
      <c r="BK2007"/>
      <c r="BL2007"/>
      <c r="BM2007"/>
      <c r="BN2007"/>
      <c r="BO2007"/>
      <c r="BP2007"/>
      <c r="BQ2007"/>
      <c r="BR2007"/>
      <c r="BS2007"/>
      <c r="BT2007"/>
      <c r="BU2007"/>
      <c r="BV2007"/>
      <c r="BW2007"/>
      <c r="BX2007"/>
      <c r="BY2007"/>
      <c r="BZ2007"/>
      <c r="CA2007"/>
      <c r="CB2007"/>
      <c r="CC2007"/>
      <c r="CD2007"/>
      <c r="CE2007"/>
      <c r="CF2007"/>
      <c r="CG2007"/>
      <c r="CH2007"/>
      <c r="CI2007"/>
      <c r="CJ2007"/>
      <c r="CK2007"/>
      <c r="CL2007"/>
      <c r="CM2007"/>
    </row>
    <row r="2008" spans="2:91" ht="22.35" customHeight="1" outlineLevel="4">
      <c r="B2008" s="164" t="str">
        <f t="shared" si="170"/>
        <v xml:space="preserve">                Дата-кабель BOROFONE BX16 Type-C (1м., 2A) цвет: белый</v>
      </c>
      <c r="C2008" s="167">
        <v>99468</v>
      </c>
      <c r="D2008" s="70">
        <f t="shared" si="169"/>
        <v>2.988</v>
      </c>
      <c r="E2008" s="110" t="s">
        <v>33</v>
      </c>
      <c r="G2008" s="115" t="s">
        <v>2454</v>
      </c>
      <c r="H2008" s="155">
        <v>2.4900000000000002</v>
      </c>
      <c r="I2008" s="111" t="s">
        <v>3743</v>
      </c>
      <c r="J2008" s="81"/>
      <c r="K2008"/>
      <c r="L2008" s="42">
        <v>6957531099468</v>
      </c>
      <c r="M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/>
      <c r="BB2008"/>
      <c r="BC2008"/>
      <c r="BD2008"/>
      <c r="BE2008"/>
      <c r="BF2008"/>
      <c r="BG2008"/>
      <c r="BH2008"/>
      <c r="BI2008"/>
      <c r="BJ2008"/>
      <c r="BK2008"/>
      <c r="BL2008"/>
      <c r="BM2008"/>
      <c r="BN2008"/>
      <c r="BO2008"/>
      <c r="BP2008"/>
      <c r="BQ2008"/>
      <c r="BR2008"/>
      <c r="BS2008"/>
      <c r="BT2008"/>
      <c r="BU2008"/>
      <c r="BV2008"/>
      <c r="BW2008"/>
      <c r="BX2008"/>
      <c r="BY2008"/>
      <c r="BZ2008"/>
      <c r="CA2008"/>
      <c r="CB2008"/>
      <c r="CC2008"/>
      <c r="CD2008"/>
      <c r="CE2008"/>
      <c r="CF2008"/>
      <c r="CG2008"/>
      <c r="CH2008"/>
      <c r="CI2008"/>
      <c r="CJ2008"/>
      <c r="CK2008"/>
      <c r="CL2008"/>
      <c r="CM2008"/>
    </row>
    <row r="2009" spans="2:91" ht="22.35" customHeight="1" outlineLevel="4">
      <c r="B2009" s="164" t="str">
        <f t="shared" si="170"/>
        <v xml:space="preserve">                Дата-кабель BOROFONE BX16 Type-C (1м., 2A) цвет: чёрный</v>
      </c>
      <c r="C2009" s="167">
        <v>99475</v>
      </c>
      <c r="D2009" s="70">
        <f t="shared" si="169"/>
        <v>2.988</v>
      </c>
      <c r="E2009" s="110" t="s">
        <v>33</v>
      </c>
      <c r="G2009" s="115" t="s">
        <v>2455</v>
      </c>
      <c r="H2009" s="155">
        <v>2.4900000000000002</v>
      </c>
      <c r="I2009" s="111" t="s">
        <v>3743</v>
      </c>
      <c r="J2009" s="81"/>
      <c r="K2009"/>
      <c r="L2009" s="42">
        <v>6957531099475</v>
      </c>
      <c r="M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/>
      <c r="BB2009"/>
      <c r="BC2009"/>
      <c r="BD2009"/>
      <c r="BE2009"/>
      <c r="BF2009"/>
      <c r="BG2009"/>
      <c r="BH2009"/>
      <c r="BI2009"/>
      <c r="BJ2009"/>
      <c r="BK2009"/>
      <c r="BL2009"/>
      <c r="BM2009"/>
      <c r="BN2009"/>
      <c r="BO2009"/>
      <c r="BP2009"/>
      <c r="BQ2009"/>
      <c r="BR2009"/>
      <c r="BS2009"/>
      <c r="BT2009"/>
      <c r="BU2009"/>
      <c r="BV2009"/>
      <c r="BW2009"/>
      <c r="BX2009"/>
      <c r="BY2009"/>
      <c r="BZ2009"/>
      <c r="CA2009"/>
      <c r="CB2009"/>
      <c r="CC2009"/>
      <c r="CD2009"/>
      <c r="CE2009"/>
      <c r="CF2009"/>
      <c r="CG2009"/>
      <c r="CH2009"/>
      <c r="CI2009"/>
      <c r="CJ2009"/>
      <c r="CK2009"/>
      <c r="CL2009"/>
      <c r="CM2009"/>
    </row>
    <row r="2010" spans="2:91" ht="22.35" customHeight="1" outlineLevel="4">
      <c r="B2010" s="82" t="str">
        <f t="shared" si="170"/>
        <v xml:space="preserve">                Дата-кабель BOROFONE BX18 Type-C (1м., 1,6A), цвет: белый</v>
      </c>
      <c r="C2010" s="46">
        <v>445</v>
      </c>
      <c r="D2010" s="70">
        <f t="shared" si="169"/>
        <v>3.42</v>
      </c>
      <c r="E2010" s="110" t="s">
        <v>33</v>
      </c>
      <c r="G2010" s="115" t="s">
        <v>4456</v>
      </c>
      <c r="H2010" s="155">
        <v>2.85</v>
      </c>
      <c r="I2010" s="111" t="s">
        <v>1826</v>
      </c>
      <c r="J2010" s="91"/>
      <c r="K2010"/>
      <c r="L2010" s="42">
        <v>6931474700445</v>
      </c>
      <c r="M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/>
      <c r="BB2010"/>
      <c r="BC2010"/>
      <c r="BD2010"/>
      <c r="BE2010"/>
      <c r="BF2010"/>
      <c r="BG2010"/>
      <c r="BH2010"/>
      <c r="BI2010"/>
      <c r="BJ2010"/>
      <c r="BK2010"/>
      <c r="BL2010"/>
      <c r="BM2010"/>
      <c r="BN2010"/>
      <c r="BO2010"/>
      <c r="BP2010"/>
      <c r="BQ2010"/>
      <c r="BR2010"/>
      <c r="BS2010"/>
      <c r="BT2010"/>
      <c r="BU2010"/>
      <c r="BV2010"/>
      <c r="BW2010"/>
      <c r="BX2010"/>
      <c r="BY2010"/>
      <c r="BZ2010"/>
      <c r="CA2010"/>
      <c r="CB2010"/>
      <c r="CC2010"/>
      <c r="CD2010"/>
      <c r="CE2010"/>
      <c r="CF2010"/>
      <c r="CG2010"/>
      <c r="CH2010"/>
      <c r="CI2010"/>
      <c r="CJ2010"/>
      <c r="CK2010"/>
      <c r="CL2010"/>
      <c r="CM2010"/>
    </row>
    <row r="2011" spans="2:91" ht="22.35" customHeight="1" outlineLevel="4">
      <c r="B2011" s="82" t="str">
        <f t="shared" si="170"/>
        <v xml:space="preserve">                Дата-кабель BOROFONE BX18 Type-C (2м., 1,6A), цвет: белый</v>
      </c>
      <c r="C2011" s="46">
        <v>476</v>
      </c>
      <c r="D2011" s="70">
        <f t="shared" si="169"/>
        <v>4.8599999999999994</v>
      </c>
      <c r="E2011" s="110" t="s">
        <v>33</v>
      </c>
      <c r="G2011" s="115" t="s">
        <v>4457</v>
      </c>
      <c r="H2011" s="155">
        <v>4.05</v>
      </c>
      <c r="I2011" s="111" t="s">
        <v>1826</v>
      </c>
      <c r="J2011" s="81"/>
      <c r="K2011"/>
      <c r="L2011" s="42">
        <v>6931474700476</v>
      </c>
      <c r="M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/>
      <c r="BB2011"/>
      <c r="BC2011"/>
      <c r="BD2011"/>
      <c r="BE2011"/>
      <c r="BF2011"/>
      <c r="BG2011"/>
      <c r="BH2011"/>
      <c r="BI2011"/>
      <c r="BJ2011"/>
      <c r="BK2011"/>
      <c r="BL2011"/>
      <c r="BM2011"/>
      <c r="BN2011"/>
      <c r="BO2011"/>
      <c r="BP2011"/>
      <c r="BQ2011"/>
      <c r="BR2011"/>
      <c r="BS2011"/>
      <c r="BT2011"/>
      <c r="BU2011"/>
      <c r="BV2011"/>
      <c r="BW2011"/>
      <c r="BX2011"/>
      <c r="BY2011"/>
      <c r="BZ2011"/>
      <c r="CA2011"/>
      <c r="CB2011"/>
      <c r="CC2011"/>
      <c r="CD2011"/>
      <c r="CE2011"/>
      <c r="CF2011"/>
      <c r="CG2011"/>
      <c r="CH2011"/>
      <c r="CI2011"/>
      <c r="CJ2011"/>
      <c r="CK2011"/>
      <c r="CL2011"/>
      <c r="CM2011"/>
    </row>
    <row r="2012" spans="2:91" ht="22.35" customHeight="1" outlineLevel="4">
      <c r="B2012" s="82" t="str">
        <f t="shared" si="170"/>
        <v xml:space="preserve">                Дата-кабель BOROFONE BX18 Type-C (3м., 1,6A), цвет: белый</v>
      </c>
      <c r="C2012" s="46">
        <v>506</v>
      </c>
      <c r="D2012" s="70">
        <f t="shared" si="169"/>
        <v>5.9039999999999999</v>
      </c>
      <c r="E2012" s="110" t="s">
        <v>33</v>
      </c>
      <c r="G2012" s="115" t="s">
        <v>4458</v>
      </c>
      <c r="H2012" s="155">
        <v>4.92</v>
      </c>
      <c r="I2012" s="111" t="s">
        <v>1690</v>
      </c>
      <c r="J2012" s="81"/>
      <c r="K2012"/>
      <c r="L2012" s="42">
        <v>6931474700506</v>
      </c>
      <c r="M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/>
      <c r="BB2012"/>
      <c r="BC2012"/>
      <c r="BD2012"/>
      <c r="BE2012"/>
      <c r="BF2012"/>
      <c r="BG2012"/>
      <c r="BH2012"/>
      <c r="BI2012"/>
      <c r="BJ2012"/>
      <c r="BK2012"/>
      <c r="BL2012"/>
      <c r="BM2012"/>
      <c r="BN2012"/>
      <c r="BO2012"/>
      <c r="BP2012"/>
      <c r="BQ2012"/>
      <c r="BR2012"/>
      <c r="BS2012"/>
      <c r="BT2012"/>
      <c r="BU2012"/>
      <c r="BV2012"/>
      <c r="BW2012"/>
      <c r="BX2012"/>
      <c r="BY2012"/>
      <c r="BZ2012"/>
      <c r="CA2012"/>
      <c r="CB2012"/>
      <c r="CC2012"/>
      <c r="CD2012"/>
      <c r="CE2012"/>
      <c r="CF2012"/>
      <c r="CG2012"/>
      <c r="CH2012"/>
      <c r="CI2012"/>
      <c r="CJ2012"/>
      <c r="CK2012"/>
      <c r="CL2012"/>
      <c r="CM2012"/>
    </row>
    <row r="2013" spans="2:91" ht="22.35" customHeight="1" outlineLevel="4">
      <c r="B2013" s="164" t="str">
        <f t="shared" si="170"/>
        <v xml:space="preserve">                Дата-кабель BOROFONE BX19 Type-C (1м., 1.3A), цвет: белый</v>
      </c>
      <c r="C2013" s="166">
        <v>1800</v>
      </c>
      <c r="D2013" s="70">
        <f t="shared" si="169"/>
        <v>2.3039999999999998</v>
      </c>
      <c r="E2013" s="110" t="s">
        <v>33</v>
      </c>
      <c r="G2013" s="115" t="s">
        <v>3499</v>
      </c>
      <c r="H2013" s="155">
        <v>1.92</v>
      </c>
      <c r="I2013" s="111" t="s">
        <v>3743</v>
      </c>
      <c r="J2013" s="81"/>
      <c r="K2013"/>
      <c r="L2013" s="42">
        <v>6931474701800</v>
      </c>
      <c r="M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/>
      <c r="BB2013"/>
      <c r="BC2013"/>
      <c r="BD2013"/>
      <c r="BE2013"/>
      <c r="BF2013"/>
      <c r="BG2013"/>
      <c r="BH2013"/>
      <c r="BI2013"/>
      <c r="BJ2013"/>
      <c r="BK2013"/>
      <c r="BL2013"/>
      <c r="BM2013"/>
      <c r="BN2013"/>
      <c r="BO2013"/>
      <c r="BP2013"/>
      <c r="BQ2013"/>
      <c r="BR2013"/>
      <c r="BS2013"/>
      <c r="BT2013"/>
      <c r="BU2013"/>
      <c r="BV2013"/>
      <c r="BW2013"/>
      <c r="BX2013"/>
      <c r="BY2013"/>
      <c r="BZ2013"/>
      <c r="CA2013"/>
      <c r="CB2013"/>
      <c r="CC2013"/>
      <c r="CD2013"/>
      <c r="CE2013"/>
      <c r="CF2013"/>
      <c r="CG2013"/>
      <c r="CH2013"/>
      <c r="CI2013"/>
      <c r="CJ2013"/>
      <c r="CK2013"/>
      <c r="CL2013"/>
      <c r="CM2013"/>
    </row>
    <row r="2014" spans="2:91" ht="22.35" customHeight="1" outlineLevel="4">
      <c r="B2014" s="164" t="str">
        <f t="shared" si="170"/>
        <v xml:space="preserve">                Дата-кабель BOROFONE BX19 Type-C (1м., 1.3A), цвет: чёрный</v>
      </c>
      <c r="C2014" s="166">
        <v>1794</v>
      </c>
      <c r="D2014" s="70">
        <f t="shared" si="169"/>
        <v>2.3039999999999998</v>
      </c>
      <c r="E2014" s="110" t="s">
        <v>33</v>
      </c>
      <c r="G2014" s="115" t="s">
        <v>2456</v>
      </c>
      <c r="H2014" s="155">
        <v>1.92</v>
      </c>
      <c r="I2014" s="111" t="s">
        <v>3743</v>
      </c>
      <c r="J2014" s="81"/>
      <c r="K2014"/>
      <c r="L2014" s="42">
        <v>6931474701794</v>
      </c>
      <c r="M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/>
      <c r="BB2014"/>
      <c r="BC2014"/>
      <c r="BD2014"/>
      <c r="BE2014"/>
      <c r="BF2014"/>
      <c r="BG2014"/>
      <c r="BH2014"/>
      <c r="BI2014"/>
      <c r="BJ2014"/>
      <c r="BK2014"/>
      <c r="BL2014"/>
      <c r="BM2014"/>
      <c r="BN2014"/>
      <c r="BO2014"/>
      <c r="BP2014"/>
      <c r="BQ2014"/>
      <c r="BR2014"/>
      <c r="BS2014"/>
      <c r="BT2014"/>
      <c r="BU2014"/>
      <c r="BV2014"/>
      <c r="BW2014"/>
      <c r="BX2014"/>
      <c r="BY2014"/>
      <c r="BZ2014"/>
      <c r="CA2014"/>
      <c r="CB2014"/>
      <c r="CC2014"/>
      <c r="CD2014"/>
      <c r="CE2014"/>
      <c r="CF2014"/>
      <c r="CG2014"/>
      <c r="CH2014"/>
      <c r="CI2014"/>
      <c r="CJ2014"/>
      <c r="CK2014"/>
      <c r="CL2014"/>
      <c r="CM2014"/>
    </row>
    <row r="2015" spans="2:91" ht="22.35" customHeight="1" outlineLevel="4">
      <c r="B2015" s="82" t="str">
        <f t="shared" si="170"/>
        <v xml:space="preserve">                Дата-кабель BOROFONE BX20 Type-C (1м.,нейлон+алюмин.корпус 2A), цвет: красный</v>
      </c>
      <c r="C2015" s="46">
        <v>827</v>
      </c>
      <c r="D2015" s="70">
        <f t="shared" si="169"/>
        <v>4.5</v>
      </c>
      <c r="E2015" s="110" t="s">
        <v>33</v>
      </c>
      <c r="G2015" s="115" t="s">
        <v>4459</v>
      </c>
      <c r="H2015" s="155">
        <v>3.75</v>
      </c>
      <c r="I2015" s="111" t="s">
        <v>1826</v>
      </c>
      <c r="J2015" s="81"/>
      <c r="K2015"/>
      <c r="L2015" s="42">
        <v>6931474700827</v>
      </c>
      <c r="M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/>
      <c r="BB2015"/>
      <c r="BC2015"/>
      <c r="BD2015"/>
      <c r="BE2015"/>
      <c r="BF2015"/>
      <c r="BG2015"/>
      <c r="BH2015"/>
      <c r="BI2015"/>
      <c r="BJ2015"/>
      <c r="BK2015"/>
      <c r="BL2015"/>
      <c r="BM2015"/>
      <c r="BN2015"/>
      <c r="BO2015"/>
      <c r="BP2015"/>
      <c r="BQ2015"/>
      <c r="BR2015"/>
      <c r="BS2015"/>
      <c r="BT2015"/>
      <c r="BU2015"/>
      <c r="BV2015"/>
      <c r="BW2015"/>
      <c r="BX2015"/>
      <c r="BY2015"/>
      <c r="BZ2015"/>
      <c r="CA2015"/>
      <c r="CB2015"/>
      <c r="CC2015"/>
      <c r="CD2015"/>
      <c r="CE2015"/>
      <c r="CF2015"/>
      <c r="CG2015"/>
      <c r="CH2015"/>
      <c r="CI2015"/>
      <c r="CJ2015"/>
      <c r="CK2015"/>
      <c r="CL2015"/>
      <c r="CM2015"/>
    </row>
    <row r="2016" spans="2:91" ht="22.35" customHeight="1" outlineLevel="4">
      <c r="B2016" s="82" t="str">
        <f t="shared" si="170"/>
        <v xml:space="preserve">                Дата-кабель BOROFONE BX20 Type-C (1м.,нейлон+алюмин.корпус 2A), цвет: чёрный</v>
      </c>
      <c r="C2016" s="46">
        <v>810</v>
      </c>
      <c r="D2016" s="70">
        <f t="shared" si="169"/>
        <v>4.5</v>
      </c>
      <c r="E2016" s="110" t="s">
        <v>33</v>
      </c>
      <c r="G2016" s="115" t="s">
        <v>4460</v>
      </c>
      <c r="H2016" s="155">
        <v>3.75</v>
      </c>
      <c r="I2016" s="111" t="s">
        <v>1826</v>
      </c>
      <c r="J2016" s="81"/>
      <c r="K2016"/>
      <c r="L2016" s="42">
        <v>6931474700810</v>
      </c>
      <c r="M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/>
      <c r="BB2016"/>
      <c r="BC2016"/>
      <c r="BD2016"/>
      <c r="BE2016"/>
      <c r="BF2016"/>
      <c r="BG2016"/>
      <c r="BH2016"/>
      <c r="BI2016"/>
      <c r="BJ2016"/>
      <c r="BK2016"/>
      <c r="BL2016"/>
      <c r="BM2016"/>
      <c r="BN2016"/>
      <c r="BO2016"/>
      <c r="BP2016"/>
      <c r="BQ2016"/>
      <c r="BR2016"/>
      <c r="BS2016"/>
      <c r="BT2016"/>
      <c r="BU2016"/>
      <c r="BV2016"/>
      <c r="BW2016"/>
      <c r="BX2016"/>
      <c r="BY2016"/>
      <c r="BZ2016"/>
      <c r="CA2016"/>
      <c r="CB2016"/>
      <c r="CC2016"/>
      <c r="CD2016"/>
      <c r="CE2016"/>
      <c r="CF2016"/>
      <c r="CG2016"/>
      <c r="CH2016"/>
      <c r="CI2016"/>
      <c r="CJ2016"/>
      <c r="CK2016"/>
      <c r="CL2016"/>
      <c r="CM2016"/>
    </row>
    <row r="2017" spans="2:91" ht="22.35" customHeight="1" outlineLevel="4">
      <c r="B2017" s="82" t="str">
        <f t="shared" si="170"/>
        <v xml:space="preserve">                Дата-кабель BOROFONE BX22 Type-C (1м.) цвет: Белый</v>
      </c>
      <c r="C2017" s="46">
        <v>3309</v>
      </c>
      <c r="D2017" s="70">
        <f t="shared" si="169"/>
        <v>3.5999999999999996</v>
      </c>
      <c r="E2017" s="110" t="s">
        <v>33</v>
      </c>
      <c r="G2017" s="115" t="s">
        <v>3477</v>
      </c>
      <c r="H2017" s="155">
        <v>3</v>
      </c>
      <c r="I2017" s="111" t="s">
        <v>1826</v>
      </c>
      <c r="J2017" s="81"/>
      <c r="K2017"/>
      <c r="L2017" s="42">
        <v>6931474703309</v>
      </c>
      <c r="M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/>
      <c r="BB2017"/>
      <c r="BC2017"/>
      <c r="BD2017"/>
      <c r="BE2017"/>
      <c r="BF2017"/>
      <c r="BG2017"/>
      <c r="BH2017"/>
      <c r="BI2017"/>
      <c r="BJ2017"/>
      <c r="BK2017"/>
      <c r="BL2017"/>
      <c r="BM2017"/>
      <c r="BN2017"/>
      <c r="BO2017"/>
      <c r="BP2017"/>
      <c r="BQ2017"/>
      <c r="BR2017"/>
      <c r="BS2017"/>
      <c r="BT2017"/>
      <c r="BU2017"/>
      <c r="BV2017"/>
      <c r="BW2017"/>
      <c r="BX2017"/>
      <c r="BY2017"/>
      <c r="BZ2017"/>
      <c r="CA2017"/>
      <c r="CB2017"/>
      <c r="CC2017"/>
      <c r="CD2017"/>
      <c r="CE2017"/>
      <c r="CF2017"/>
      <c r="CG2017"/>
      <c r="CH2017"/>
      <c r="CI2017"/>
      <c r="CJ2017"/>
      <c r="CK2017"/>
      <c r="CL2017"/>
      <c r="CM2017"/>
    </row>
    <row r="2018" spans="2:91" ht="22.35" customHeight="1" outlineLevel="4">
      <c r="B2018" s="82" t="str">
        <f t="shared" si="170"/>
        <v xml:space="preserve">                Дата-кабель BOROFONE BX23 Type-C (1м.,быстрая зарядка 3A), цвет: белый</v>
      </c>
      <c r="C2018" s="46">
        <v>3361</v>
      </c>
      <c r="D2018" s="70">
        <f t="shared" si="169"/>
        <v>4.32</v>
      </c>
      <c r="E2018" s="110" t="s">
        <v>33</v>
      </c>
      <c r="G2018" s="115" t="s">
        <v>4461</v>
      </c>
      <c r="H2018" s="155">
        <v>3.6</v>
      </c>
      <c r="I2018" s="111" t="s">
        <v>1826</v>
      </c>
      <c r="J2018" s="81"/>
      <c r="K2018"/>
      <c r="L2018" s="42">
        <v>6931474703361</v>
      </c>
      <c r="M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/>
      <c r="BB2018"/>
      <c r="BC2018"/>
      <c r="BD2018"/>
      <c r="BE2018"/>
      <c r="BF2018"/>
      <c r="BG2018"/>
      <c r="BH2018"/>
      <c r="BI2018"/>
      <c r="BJ2018"/>
      <c r="BK2018"/>
      <c r="BL2018"/>
      <c r="BM2018"/>
      <c r="BN2018"/>
      <c r="BO2018"/>
      <c r="BP2018"/>
      <c r="BQ2018"/>
      <c r="BR2018"/>
      <c r="BS2018"/>
      <c r="BT2018"/>
      <c r="BU2018"/>
      <c r="BV2018"/>
      <c r="BW2018"/>
      <c r="BX2018"/>
      <c r="BY2018"/>
      <c r="BZ2018"/>
      <c r="CA2018"/>
      <c r="CB2018"/>
      <c r="CC2018"/>
      <c r="CD2018"/>
      <c r="CE2018"/>
      <c r="CF2018"/>
      <c r="CG2018"/>
      <c r="CH2018"/>
      <c r="CI2018"/>
      <c r="CJ2018"/>
      <c r="CK2018"/>
      <c r="CL2018"/>
      <c r="CM2018"/>
    </row>
    <row r="2019" spans="2:91" ht="22.35" customHeight="1" outlineLevel="4">
      <c r="B2019" s="82" t="str">
        <f t="shared" si="170"/>
        <v xml:space="preserve">                Дата-кабель BOROFONE BX23 Type-C (1м.,быстрая зарядка 3A), цвет: чёрный</v>
      </c>
      <c r="C2019" s="46">
        <v>3354</v>
      </c>
      <c r="D2019" s="70">
        <f t="shared" si="169"/>
        <v>4.32</v>
      </c>
      <c r="E2019" s="110" t="s">
        <v>33</v>
      </c>
      <c r="G2019" s="115" t="s">
        <v>4462</v>
      </c>
      <c r="H2019" s="155">
        <v>3.6</v>
      </c>
      <c r="I2019" s="111" t="s">
        <v>1826</v>
      </c>
      <c r="J2019" s="81"/>
      <c r="K2019"/>
      <c r="L2019" s="42">
        <v>6931474703354</v>
      </c>
      <c r="M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/>
      <c r="BB2019"/>
      <c r="BC2019"/>
      <c r="BD2019"/>
      <c r="BE2019"/>
      <c r="BF2019"/>
      <c r="BG2019"/>
      <c r="BH2019"/>
      <c r="BI2019"/>
      <c r="BJ2019"/>
      <c r="BK2019"/>
      <c r="BL2019"/>
      <c r="BM2019"/>
      <c r="BN2019"/>
      <c r="BO2019"/>
      <c r="BP2019"/>
      <c r="BQ2019"/>
      <c r="BR2019"/>
      <c r="BS2019"/>
      <c r="BT2019"/>
      <c r="BU2019"/>
      <c r="BV2019"/>
      <c r="BW2019"/>
      <c r="BX2019"/>
      <c r="BY2019"/>
      <c r="BZ2019"/>
      <c r="CA2019"/>
      <c r="CB2019"/>
      <c r="CC2019"/>
      <c r="CD2019"/>
      <c r="CE2019"/>
      <c r="CF2019"/>
      <c r="CG2019"/>
      <c r="CH2019"/>
      <c r="CI2019"/>
      <c r="CJ2019"/>
      <c r="CK2019"/>
      <c r="CL2019"/>
      <c r="CM2019"/>
    </row>
    <row r="2020" spans="2:91" ht="22.35" customHeight="1" outlineLevel="4">
      <c r="B2020" s="82" t="str">
        <f t="shared" si="170"/>
        <v xml:space="preserve">                Дата-кабель BOROFONE BX24 Type-C (1м.,нейлон 3A), цвет: металлик</v>
      </c>
      <c r="C2020" s="46">
        <v>3422</v>
      </c>
      <c r="D2020" s="70">
        <f t="shared" si="169"/>
        <v>4.5</v>
      </c>
      <c r="E2020" s="110" t="s">
        <v>33</v>
      </c>
      <c r="G2020" s="115" t="s">
        <v>4463</v>
      </c>
      <c r="H2020" s="155">
        <v>3.75</v>
      </c>
      <c r="I2020" s="111" t="s">
        <v>1826</v>
      </c>
      <c r="J2020" s="81"/>
      <c r="K2020"/>
      <c r="L2020" s="42">
        <v>6931474703422</v>
      </c>
      <c r="M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/>
      <c r="BB2020"/>
      <c r="BC2020"/>
      <c r="BD2020"/>
      <c r="BE2020"/>
      <c r="BF2020"/>
      <c r="BG2020"/>
      <c r="BH2020"/>
      <c r="BI2020"/>
      <c r="BJ2020"/>
      <c r="BK2020"/>
      <c r="BL2020"/>
      <c r="BM2020"/>
      <c r="BN2020"/>
      <c r="BO2020"/>
      <c r="BP2020"/>
      <c r="BQ2020"/>
      <c r="BR2020"/>
      <c r="BS2020"/>
      <c r="BT2020"/>
      <c r="BU2020"/>
      <c r="BV2020"/>
      <c r="BW2020"/>
      <c r="BX2020"/>
      <c r="BY2020"/>
      <c r="BZ2020"/>
      <c r="CA2020"/>
      <c r="CB2020"/>
      <c r="CC2020"/>
      <c r="CD2020"/>
      <c r="CE2020"/>
      <c r="CF2020"/>
      <c r="CG2020"/>
      <c r="CH2020"/>
      <c r="CI2020"/>
      <c r="CJ2020"/>
      <c r="CK2020"/>
      <c r="CL2020"/>
      <c r="CM2020"/>
    </row>
    <row r="2021" spans="2:91" ht="22.35" customHeight="1" outlineLevel="4">
      <c r="B2021" s="82" t="str">
        <f t="shared" si="170"/>
        <v xml:space="preserve">                Дата-кабель BOROFONE BX25 Type-C (1м.,быстрая зарядка 3A), цвет: белый</v>
      </c>
      <c r="C2021" s="46">
        <v>3507</v>
      </c>
      <c r="D2021" s="70">
        <f t="shared" si="169"/>
        <v>4.5</v>
      </c>
      <c r="E2021" s="110" t="s">
        <v>33</v>
      </c>
      <c r="G2021" s="115" t="s">
        <v>3774</v>
      </c>
      <c r="H2021" s="155">
        <v>3.75</v>
      </c>
      <c r="I2021" s="111" t="s">
        <v>1826</v>
      </c>
      <c r="J2021" s="81"/>
      <c r="K2021"/>
      <c r="L2021" s="42">
        <v>6931474703507</v>
      </c>
      <c r="M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/>
      <c r="BB2021"/>
      <c r="BC2021"/>
      <c r="BD2021"/>
      <c r="BE2021"/>
      <c r="BF2021"/>
      <c r="BG2021"/>
      <c r="BH2021"/>
      <c r="BI2021"/>
      <c r="BJ2021"/>
      <c r="BK2021"/>
      <c r="BL2021"/>
      <c r="BM2021"/>
      <c r="BN2021"/>
      <c r="BO2021"/>
      <c r="BP2021"/>
      <c r="BQ2021"/>
      <c r="BR2021"/>
      <c r="BS2021"/>
      <c r="BT2021"/>
      <c r="BU2021"/>
      <c r="BV2021"/>
      <c r="BW2021"/>
      <c r="BX2021"/>
      <c r="BY2021"/>
      <c r="BZ2021"/>
      <c r="CA2021"/>
      <c r="CB2021"/>
      <c r="CC2021"/>
      <c r="CD2021"/>
      <c r="CE2021"/>
      <c r="CF2021"/>
      <c r="CG2021"/>
      <c r="CH2021"/>
      <c r="CI2021"/>
      <c r="CJ2021"/>
      <c r="CK2021"/>
      <c r="CL2021"/>
      <c r="CM2021"/>
    </row>
    <row r="2022" spans="2:91" ht="22.35" customHeight="1" outlineLevel="4">
      <c r="B2022" s="82" t="str">
        <f t="shared" si="170"/>
        <v xml:space="preserve">                Дата-кабель BOROFONE BX25 Type-C (1м.,быстрая зарядка 3A), цвет: чёрный</v>
      </c>
      <c r="C2022" s="46">
        <v>3491</v>
      </c>
      <c r="D2022" s="70">
        <f t="shared" si="169"/>
        <v>4.5</v>
      </c>
      <c r="E2022" s="110" t="s">
        <v>33</v>
      </c>
      <c r="G2022" s="115" t="s">
        <v>3550</v>
      </c>
      <c r="H2022" s="155">
        <v>3.75</v>
      </c>
      <c r="I2022" s="111" t="s">
        <v>1826</v>
      </c>
      <c r="J2022" s="81"/>
      <c r="K2022"/>
      <c r="L2022" s="42">
        <v>6931474703491</v>
      </c>
      <c r="M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/>
      <c r="BB2022"/>
      <c r="BC2022"/>
      <c r="BD2022"/>
      <c r="BE2022"/>
      <c r="BF2022"/>
      <c r="BG2022"/>
      <c r="BH2022"/>
      <c r="BI2022"/>
      <c r="BJ2022"/>
      <c r="BK2022"/>
      <c r="BL2022"/>
      <c r="BM2022"/>
      <c r="BN2022"/>
      <c r="BO2022"/>
      <c r="BP2022"/>
      <c r="BQ2022"/>
      <c r="BR2022"/>
      <c r="BS2022"/>
      <c r="BT2022"/>
      <c r="BU2022"/>
      <c r="BV2022"/>
      <c r="BW2022"/>
      <c r="BX2022"/>
      <c r="BY2022"/>
      <c r="BZ2022"/>
      <c r="CA2022"/>
      <c r="CB2022"/>
      <c r="CC2022"/>
      <c r="CD2022"/>
      <c r="CE2022"/>
      <c r="CF2022"/>
      <c r="CG2022"/>
      <c r="CH2022"/>
      <c r="CI2022"/>
      <c r="CJ2022"/>
      <c r="CK2022"/>
      <c r="CL2022"/>
      <c r="CM2022"/>
    </row>
    <row r="2023" spans="2:91" ht="22.35" customHeight="1" outlineLevel="4">
      <c r="B2023" s="82" t="str">
        <f t="shared" si="170"/>
        <v xml:space="preserve">                Дата-кабель BOROFONE BX26 Type-C (1м.,нейлон,угловой штекер 3A), цвет: золотой</v>
      </c>
      <c r="C2023" s="46">
        <v>3552</v>
      </c>
      <c r="D2023" s="70">
        <f t="shared" si="169"/>
        <v>4.5</v>
      </c>
      <c r="E2023" s="110" t="s">
        <v>33</v>
      </c>
      <c r="G2023" s="115" t="s">
        <v>4464</v>
      </c>
      <c r="H2023" s="155">
        <v>3.75</v>
      </c>
      <c r="I2023" s="111" t="s">
        <v>1826</v>
      </c>
      <c r="J2023" s="81"/>
      <c r="K2023"/>
      <c r="L2023" s="42">
        <v>6931474703552</v>
      </c>
      <c r="M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/>
      <c r="BB2023"/>
      <c r="BC2023"/>
      <c r="BD2023"/>
      <c r="BE2023"/>
      <c r="BF2023"/>
      <c r="BG2023"/>
      <c r="BH2023"/>
      <c r="BI2023"/>
      <c r="BJ2023"/>
      <c r="BK2023"/>
      <c r="BL2023"/>
      <c r="BM2023"/>
      <c r="BN2023"/>
      <c r="BO2023"/>
      <c r="BP2023"/>
      <c r="BQ2023"/>
      <c r="BR2023"/>
      <c r="BS2023"/>
      <c r="BT2023"/>
      <c r="BU2023"/>
      <c r="BV2023"/>
      <c r="BW2023"/>
      <c r="BX2023"/>
      <c r="BY2023"/>
      <c r="BZ2023"/>
      <c r="CA2023"/>
      <c r="CB2023"/>
      <c r="CC2023"/>
      <c r="CD2023"/>
      <c r="CE2023"/>
      <c r="CF2023"/>
      <c r="CG2023"/>
      <c r="CH2023"/>
      <c r="CI2023"/>
      <c r="CJ2023"/>
      <c r="CK2023"/>
      <c r="CL2023"/>
      <c r="CM2023"/>
    </row>
    <row r="2024" spans="2:91" ht="22.35" customHeight="1" outlineLevel="4">
      <c r="B2024" s="82" t="str">
        <f t="shared" si="170"/>
        <v xml:space="preserve">                Дата-кабель BOROFONE BX26 Type-C (1м.,нейлон,угловой штекер 3A), цвет: металлик</v>
      </c>
      <c r="C2024" s="46">
        <v>3569</v>
      </c>
      <c r="D2024" s="70">
        <f t="shared" si="169"/>
        <v>4.5</v>
      </c>
      <c r="E2024" s="110" t="s">
        <v>33</v>
      </c>
      <c r="G2024" s="115" t="s">
        <v>4465</v>
      </c>
      <c r="H2024" s="155">
        <v>3.75</v>
      </c>
      <c r="I2024" s="111" t="s">
        <v>1826</v>
      </c>
      <c r="J2024" s="81"/>
      <c r="K2024"/>
      <c r="L2024" s="42">
        <v>6931474703569</v>
      </c>
      <c r="M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/>
      <c r="BB2024"/>
      <c r="BC2024"/>
      <c r="BD2024"/>
      <c r="BE2024"/>
      <c r="BF2024"/>
      <c r="BG2024"/>
      <c r="BH2024"/>
      <c r="BI2024"/>
      <c r="BJ2024"/>
      <c r="BK2024"/>
      <c r="BL2024"/>
      <c r="BM2024"/>
      <c r="BN2024"/>
      <c r="BO2024"/>
      <c r="BP2024"/>
      <c r="BQ2024"/>
      <c r="BR2024"/>
      <c r="BS2024"/>
      <c r="BT2024"/>
      <c r="BU2024"/>
      <c r="BV2024"/>
      <c r="BW2024"/>
      <c r="BX2024"/>
      <c r="BY2024"/>
      <c r="BZ2024"/>
      <c r="CA2024"/>
      <c r="CB2024"/>
      <c r="CC2024"/>
      <c r="CD2024"/>
      <c r="CE2024"/>
      <c r="CF2024"/>
      <c r="CG2024"/>
      <c r="CH2024"/>
      <c r="CI2024"/>
      <c r="CJ2024"/>
      <c r="CK2024"/>
      <c r="CL2024"/>
      <c r="CM2024"/>
    </row>
    <row r="2025" spans="2:91" ht="22.35" customHeight="1" outlineLevel="4">
      <c r="B2025" s="82" t="str">
        <f t="shared" si="170"/>
        <v xml:space="preserve">                Дата-кабель BOROFONE BX28 Type-C (1м.,аллюминиевый штекер 2,4A), цвет: красный</v>
      </c>
      <c r="C2025" s="46">
        <v>5990</v>
      </c>
      <c r="D2025" s="70">
        <f t="shared" si="169"/>
        <v>4.8959999999999999</v>
      </c>
      <c r="E2025" s="110" t="s">
        <v>33</v>
      </c>
      <c r="G2025" s="115" t="s">
        <v>4466</v>
      </c>
      <c r="H2025" s="155">
        <v>4.08</v>
      </c>
      <c r="I2025" s="111" t="s">
        <v>1826</v>
      </c>
      <c r="J2025" s="81"/>
      <c r="K2025"/>
      <c r="L2025" s="42">
        <v>6931474705990</v>
      </c>
      <c r="M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/>
      <c r="BB2025"/>
      <c r="BC2025"/>
      <c r="BD2025"/>
      <c r="BE2025"/>
      <c r="BF2025"/>
      <c r="BG2025"/>
      <c r="BH2025"/>
      <c r="BI2025"/>
      <c r="BJ2025"/>
      <c r="BK2025"/>
      <c r="BL2025"/>
      <c r="BM2025"/>
      <c r="BN2025"/>
      <c r="BO2025"/>
      <c r="BP2025"/>
      <c r="BQ2025"/>
      <c r="BR2025"/>
      <c r="BS2025"/>
      <c r="BT2025"/>
      <c r="BU2025"/>
      <c r="BV2025"/>
      <c r="BW2025"/>
      <c r="BX2025"/>
      <c r="BY2025"/>
      <c r="BZ2025"/>
      <c r="CA2025"/>
      <c r="CB2025"/>
      <c r="CC2025"/>
      <c r="CD2025"/>
      <c r="CE2025"/>
      <c r="CF2025"/>
      <c r="CG2025"/>
      <c r="CH2025"/>
      <c r="CI2025"/>
      <c r="CJ2025"/>
      <c r="CK2025"/>
      <c r="CL2025"/>
      <c r="CM2025"/>
    </row>
    <row r="2026" spans="2:91" ht="22.35" customHeight="1" outlineLevel="4">
      <c r="B2026" s="82" t="str">
        <f t="shared" si="170"/>
        <v xml:space="preserve">                Дата-кабель BOROFONE BX28 Type-C (1м.,аллюминиевый штекер 2,4A), цвет: металлик</v>
      </c>
      <c r="C2026" s="46">
        <v>6003</v>
      </c>
      <c r="D2026" s="70">
        <f t="shared" si="169"/>
        <v>4.8959999999999999</v>
      </c>
      <c r="E2026" s="110" t="s">
        <v>33</v>
      </c>
      <c r="G2026" s="115" t="s">
        <v>4467</v>
      </c>
      <c r="H2026" s="155">
        <v>4.08</v>
      </c>
      <c r="I2026" s="111" t="s">
        <v>1826</v>
      </c>
      <c r="J2026" s="81"/>
      <c r="K2026"/>
      <c r="L2026" s="42">
        <v>6931474706003</v>
      </c>
      <c r="M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/>
      <c r="BB2026"/>
      <c r="BC2026"/>
      <c r="BD2026"/>
      <c r="BE2026"/>
      <c r="BF2026"/>
      <c r="BG2026"/>
      <c r="BH2026"/>
      <c r="BI2026"/>
      <c r="BJ2026"/>
      <c r="BK2026"/>
      <c r="BL2026"/>
      <c r="BM2026"/>
      <c r="BN2026"/>
      <c r="BO2026"/>
      <c r="BP2026"/>
      <c r="BQ2026"/>
      <c r="BR2026"/>
      <c r="BS2026"/>
      <c r="BT2026"/>
      <c r="BU2026"/>
      <c r="BV2026"/>
      <c r="BW2026"/>
      <c r="BX2026"/>
      <c r="BY2026"/>
      <c r="BZ2026"/>
      <c r="CA2026"/>
      <c r="CB2026"/>
      <c r="CC2026"/>
      <c r="CD2026"/>
      <c r="CE2026"/>
      <c r="CF2026"/>
      <c r="CG2026"/>
      <c r="CH2026"/>
      <c r="CI2026"/>
      <c r="CJ2026"/>
      <c r="CK2026"/>
      <c r="CL2026"/>
      <c r="CM2026"/>
    </row>
    <row r="2027" spans="2:91" ht="22.35" customHeight="1" outlineLevel="4">
      <c r="B2027" s="82" t="str">
        <f t="shared" si="170"/>
        <v xml:space="preserve">                Дата-кабель BOROFONE BX30 Type-C (1м.,силиконовый,быстрая зарядка 3,0A), цвет: белый</v>
      </c>
      <c r="C2027" s="46">
        <v>6935</v>
      </c>
      <c r="D2027" s="70">
        <f t="shared" si="169"/>
        <v>9</v>
      </c>
      <c r="E2027" s="110" t="s">
        <v>33</v>
      </c>
      <c r="G2027" s="115" t="s">
        <v>4468</v>
      </c>
      <c r="H2027" s="155">
        <v>7.5</v>
      </c>
      <c r="I2027" s="111" t="s">
        <v>1689</v>
      </c>
      <c r="J2027" s="81"/>
      <c r="K2027"/>
      <c r="L2027" s="42">
        <v>6931474706935</v>
      </c>
      <c r="M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/>
      <c r="BB2027"/>
      <c r="BC2027"/>
      <c r="BD2027"/>
      <c r="BE2027"/>
      <c r="BF2027"/>
      <c r="BG2027"/>
      <c r="BH2027"/>
      <c r="BI2027"/>
      <c r="BJ2027"/>
      <c r="BK2027"/>
      <c r="BL2027"/>
      <c r="BM2027"/>
      <c r="BN2027"/>
      <c r="BO2027"/>
      <c r="BP2027"/>
      <c r="BQ2027"/>
      <c r="BR2027"/>
      <c r="BS2027"/>
      <c r="BT2027"/>
      <c r="BU2027"/>
      <c r="BV2027"/>
      <c r="BW2027"/>
      <c r="BX2027"/>
      <c r="BY2027"/>
      <c r="BZ2027"/>
      <c r="CA2027"/>
      <c r="CB2027"/>
      <c r="CC2027"/>
      <c r="CD2027"/>
      <c r="CE2027"/>
      <c r="CF2027"/>
      <c r="CG2027"/>
      <c r="CH2027"/>
      <c r="CI2027"/>
      <c r="CJ2027"/>
      <c r="CK2027"/>
      <c r="CL2027"/>
      <c r="CM2027"/>
    </row>
    <row r="2028" spans="2:91" ht="22.35" customHeight="1" outlineLevel="4">
      <c r="B2028" s="82" t="str">
        <f t="shared" si="170"/>
        <v xml:space="preserve">                Дата-кабель BOROFONE BX30 Type-C (1м.,силиконовый,быстрая зарядка 3,0A), цвет: чёрный</v>
      </c>
      <c r="C2028" s="46">
        <v>6928</v>
      </c>
      <c r="D2028" s="70">
        <f t="shared" si="169"/>
        <v>9</v>
      </c>
      <c r="E2028" s="110" t="s">
        <v>33</v>
      </c>
      <c r="G2028" s="115" t="s">
        <v>4469</v>
      </c>
      <c r="H2028" s="155">
        <v>7.5</v>
      </c>
      <c r="I2028" s="111" t="s">
        <v>1826</v>
      </c>
      <c r="J2028" s="81"/>
      <c r="K2028"/>
      <c r="L2028" s="42">
        <v>6931474706928</v>
      </c>
      <c r="M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/>
      <c r="BB2028"/>
      <c r="BC2028"/>
      <c r="BD2028"/>
      <c r="BE2028"/>
      <c r="BF2028"/>
      <c r="BG2028"/>
      <c r="BH2028"/>
      <c r="BI2028"/>
      <c r="BJ2028"/>
      <c r="BK2028"/>
      <c r="BL2028"/>
      <c r="BM2028"/>
      <c r="BN2028"/>
      <c r="BO2028"/>
      <c r="BP2028"/>
      <c r="BQ2028"/>
      <c r="BR2028"/>
      <c r="BS2028"/>
      <c r="BT2028"/>
      <c r="BU2028"/>
      <c r="BV2028"/>
      <c r="BW2028"/>
      <c r="BX2028"/>
      <c r="BY2028"/>
      <c r="BZ2028"/>
      <c r="CA2028"/>
      <c r="CB2028"/>
      <c r="CC2028"/>
      <c r="CD2028"/>
      <c r="CE2028"/>
      <c r="CF2028"/>
      <c r="CG2028"/>
      <c r="CH2028"/>
      <c r="CI2028"/>
      <c r="CJ2028"/>
      <c r="CK2028"/>
      <c r="CL2028"/>
      <c r="CM2028"/>
    </row>
    <row r="2029" spans="2:91" ht="22.35" customHeight="1" outlineLevel="4">
      <c r="B2029" s="82" t="str">
        <f t="shared" si="170"/>
        <v xml:space="preserve">                Дата-кабель BOROFONE BX31 Type-C (1,0 м), цвет: черный</v>
      </c>
      <c r="C2029" s="42">
        <v>10390</v>
      </c>
      <c r="D2029" s="70">
        <f t="shared" si="169"/>
        <v>8.2799999999999994</v>
      </c>
      <c r="E2029" s="110" t="s">
        <v>33</v>
      </c>
      <c r="G2029" s="115" t="s">
        <v>3551</v>
      </c>
      <c r="H2029" s="155">
        <v>6.9</v>
      </c>
      <c r="I2029" s="111" t="s">
        <v>1826</v>
      </c>
      <c r="J2029" s="81"/>
      <c r="K2029"/>
      <c r="L2029" s="42">
        <v>6931474710390</v>
      </c>
      <c r="M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/>
      <c r="BB2029"/>
      <c r="BC2029"/>
      <c r="BD2029"/>
      <c r="BE2029"/>
      <c r="BF2029"/>
      <c r="BG2029"/>
      <c r="BH2029"/>
      <c r="BI2029"/>
      <c r="BJ2029"/>
      <c r="BK2029"/>
      <c r="BL2029"/>
      <c r="BM2029"/>
      <c r="BN2029"/>
      <c r="BO2029"/>
      <c r="BP2029"/>
      <c r="BQ2029"/>
      <c r="BR2029"/>
      <c r="BS2029"/>
      <c r="BT2029"/>
      <c r="BU2029"/>
      <c r="BV2029"/>
      <c r="BW2029"/>
      <c r="BX2029"/>
      <c r="BY2029"/>
      <c r="BZ2029"/>
      <c r="CA2029"/>
      <c r="CB2029"/>
      <c r="CC2029"/>
      <c r="CD2029"/>
      <c r="CE2029"/>
      <c r="CF2029"/>
      <c r="CG2029"/>
      <c r="CH2029"/>
      <c r="CI2029"/>
      <c r="CJ2029"/>
      <c r="CK2029"/>
      <c r="CL2029"/>
      <c r="CM2029"/>
    </row>
    <row r="2030" spans="2:91" ht="22.35" customHeight="1" outlineLevel="4">
      <c r="B2030" s="82" t="str">
        <f t="shared" si="170"/>
        <v xml:space="preserve">                Дата-кабель BOROFONE BX32 Type-C (1 м), цвет: красный</v>
      </c>
      <c r="C2030" s="42">
        <v>10468</v>
      </c>
      <c r="D2030" s="70">
        <f t="shared" si="169"/>
        <v>4.68</v>
      </c>
      <c r="E2030" s="110" t="s">
        <v>33</v>
      </c>
      <c r="G2030" s="115" t="s">
        <v>4470</v>
      </c>
      <c r="H2030" s="155">
        <v>3.9</v>
      </c>
      <c r="I2030" s="111" t="s">
        <v>1826</v>
      </c>
      <c r="J2030" s="81"/>
      <c r="K2030"/>
      <c r="L2030" s="42">
        <v>6931474710468</v>
      </c>
      <c r="M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/>
      <c r="BB2030"/>
      <c r="BC2030"/>
      <c r="BD2030"/>
      <c r="BE2030"/>
      <c r="BF2030"/>
      <c r="BG2030"/>
      <c r="BH2030"/>
      <c r="BI2030"/>
      <c r="BJ2030"/>
      <c r="BK2030"/>
      <c r="BL2030"/>
      <c r="BM2030"/>
      <c r="BN2030"/>
      <c r="BO2030"/>
      <c r="BP2030"/>
      <c r="BQ2030"/>
      <c r="BR2030"/>
      <c r="BS2030"/>
      <c r="BT2030"/>
      <c r="BU2030"/>
      <c r="BV2030"/>
      <c r="BW2030"/>
      <c r="BX2030"/>
      <c r="BY2030"/>
      <c r="BZ2030"/>
      <c r="CA2030"/>
      <c r="CB2030"/>
      <c r="CC2030"/>
      <c r="CD2030"/>
      <c r="CE2030"/>
      <c r="CF2030"/>
      <c r="CG2030"/>
      <c r="CH2030"/>
      <c r="CI2030"/>
      <c r="CJ2030"/>
      <c r="CK2030"/>
      <c r="CL2030"/>
      <c r="CM2030"/>
    </row>
    <row r="2031" spans="2:91" ht="22.35" customHeight="1" outlineLevel="4">
      <c r="B2031" s="82" t="str">
        <f t="shared" si="170"/>
        <v xml:space="preserve">                Дата-кабель BOROFONE BX32 Type-C (1 м), цвет: черный</v>
      </c>
      <c r="C2031" s="42">
        <v>10451</v>
      </c>
      <c r="D2031" s="70">
        <f t="shared" si="169"/>
        <v>4.68</v>
      </c>
      <c r="E2031" s="110" t="s">
        <v>33</v>
      </c>
      <c r="G2031" s="115" t="s">
        <v>3552</v>
      </c>
      <c r="H2031" s="155">
        <v>3.9</v>
      </c>
      <c r="I2031" s="111" t="s">
        <v>1826</v>
      </c>
      <c r="J2031" s="91"/>
      <c r="K2031"/>
      <c r="L2031" s="42">
        <v>6931474710451</v>
      </c>
      <c r="M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/>
      <c r="BB2031"/>
      <c r="BC2031"/>
      <c r="BD2031"/>
      <c r="BE2031"/>
      <c r="BF2031"/>
      <c r="BG2031"/>
      <c r="BH2031"/>
      <c r="BI2031"/>
      <c r="BJ2031"/>
      <c r="BK2031"/>
      <c r="BL2031"/>
      <c r="BM2031"/>
      <c r="BN2031"/>
      <c r="BO2031"/>
      <c r="BP2031"/>
      <c r="BQ2031"/>
      <c r="BR2031"/>
      <c r="BS2031"/>
      <c r="BT2031"/>
      <c r="BU2031"/>
      <c r="BV2031"/>
      <c r="BW2031"/>
      <c r="BX2031"/>
      <c r="BY2031"/>
      <c r="BZ2031"/>
      <c r="CA2031"/>
      <c r="CB2031"/>
      <c r="CC2031"/>
      <c r="CD2031"/>
      <c r="CE2031"/>
      <c r="CF2031"/>
      <c r="CG2031"/>
      <c r="CH2031"/>
      <c r="CI2031"/>
      <c r="CJ2031"/>
      <c r="CK2031"/>
      <c r="CL2031"/>
      <c r="CM2031"/>
    </row>
    <row r="2032" spans="2:91" ht="22.35" customHeight="1" outlineLevel="4">
      <c r="B2032" s="82" t="str">
        <f t="shared" si="170"/>
        <v xml:space="preserve">                Дата-кабель BOROFONE BX33 Type-C (1,2 м.,поддержка быстрой зарядки 5.0A), цвет: белый</v>
      </c>
      <c r="C2032" s="42">
        <v>10703</v>
      </c>
      <c r="D2032" s="70">
        <f t="shared" si="169"/>
        <v>5.76</v>
      </c>
      <c r="E2032" s="110" t="s">
        <v>33</v>
      </c>
      <c r="G2032" s="115" t="s">
        <v>3553</v>
      </c>
      <c r="H2032" s="155">
        <v>4.8</v>
      </c>
      <c r="I2032" s="111" t="s">
        <v>1826</v>
      </c>
      <c r="J2032" s="91"/>
      <c r="K2032"/>
      <c r="L2032" s="42">
        <v>6931474710703</v>
      </c>
      <c r="M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/>
      <c r="BB2032"/>
      <c r="BC2032"/>
      <c r="BD2032"/>
      <c r="BE2032"/>
      <c r="BF2032"/>
      <c r="BG2032"/>
      <c r="BH2032"/>
      <c r="BI2032"/>
      <c r="BJ2032"/>
      <c r="BK2032"/>
      <c r="BL2032"/>
      <c r="BM2032"/>
      <c r="BN2032"/>
      <c r="BO2032"/>
      <c r="BP2032"/>
      <c r="BQ2032"/>
      <c r="BR2032"/>
      <c r="BS2032"/>
      <c r="BT2032"/>
      <c r="BU2032"/>
      <c r="BV2032"/>
      <c r="BW2032"/>
      <c r="BX2032"/>
      <c r="BY2032"/>
      <c r="BZ2032"/>
      <c r="CA2032"/>
      <c r="CB2032"/>
      <c r="CC2032"/>
      <c r="CD2032"/>
      <c r="CE2032"/>
      <c r="CF2032"/>
      <c r="CG2032"/>
      <c r="CH2032"/>
      <c r="CI2032"/>
      <c r="CJ2032"/>
      <c r="CK2032"/>
      <c r="CL2032"/>
      <c r="CM2032"/>
    </row>
    <row r="2033" spans="2:91" ht="22.35" customHeight="1" outlineLevel="4">
      <c r="B2033" s="82" t="str">
        <f t="shared" si="170"/>
        <v xml:space="preserve">                Дата-кабель BOROFONE BX34 Type-C (1,0 м), цвет: красный</v>
      </c>
      <c r="C2033" s="42">
        <v>15241</v>
      </c>
      <c r="D2033" s="70">
        <f t="shared" si="169"/>
        <v>5.3999999999999995</v>
      </c>
      <c r="E2033" s="110" t="s">
        <v>33</v>
      </c>
      <c r="G2033" s="115" t="s">
        <v>4471</v>
      </c>
      <c r="H2033" s="155">
        <v>4.5</v>
      </c>
      <c r="I2033" s="111" t="s">
        <v>1826</v>
      </c>
      <c r="J2033" s="81"/>
      <c r="K2033"/>
      <c r="L2033" s="42">
        <v>6931474715241</v>
      </c>
      <c r="M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/>
      <c r="BB2033"/>
      <c r="BC2033"/>
      <c r="BD2033"/>
      <c r="BE2033"/>
      <c r="BF2033"/>
      <c r="BG2033"/>
      <c r="BH2033"/>
      <c r="BI2033"/>
      <c r="BJ2033"/>
      <c r="BK2033"/>
      <c r="BL2033"/>
      <c r="BM2033"/>
      <c r="BN2033"/>
      <c r="BO2033"/>
      <c r="BP2033"/>
      <c r="BQ2033"/>
      <c r="BR2033"/>
      <c r="BS2033"/>
      <c r="BT2033"/>
      <c r="BU2033"/>
      <c r="BV2033"/>
      <c r="BW2033"/>
      <c r="BX2033"/>
      <c r="BY2033"/>
      <c r="BZ2033"/>
      <c r="CA2033"/>
      <c r="CB2033"/>
      <c r="CC2033"/>
      <c r="CD2033"/>
      <c r="CE2033"/>
      <c r="CF2033"/>
      <c r="CG2033"/>
      <c r="CH2033"/>
      <c r="CI2033"/>
      <c r="CJ2033"/>
      <c r="CK2033"/>
      <c r="CL2033"/>
      <c r="CM2033"/>
    </row>
    <row r="2034" spans="2:91" ht="22.35" customHeight="1" outlineLevel="4">
      <c r="B2034" s="82" t="str">
        <f t="shared" si="170"/>
        <v xml:space="preserve">                Дата-кабель BOROFONE BX34 Type-C (1,0 м), цвет: черный</v>
      </c>
      <c r="C2034" s="42">
        <v>15234</v>
      </c>
      <c r="D2034" s="70">
        <f t="shared" si="169"/>
        <v>5.3999999999999995</v>
      </c>
      <c r="E2034" s="110" t="s">
        <v>33</v>
      </c>
      <c r="G2034" s="115" t="s">
        <v>4472</v>
      </c>
      <c r="H2034" s="155">
        <v>4.5</v>
      </c>
      <c r="I2034" s="111" t="s">
        <v>1826</v>
      </c>
      <c r="J2034" s="81"/>
      <c r="K2034"/>
      <c r="L2034" s="42">
        <v>6931474715234</v>
      </c>
      <c r="M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/>
      <c r="BB2034"/>
      <c r="BC2034"/>
      <c r="BD2034"/>
      <c r="BE2034"/>
      <c r="BF2034"/>
      <c r="BG2034"/>
      <c r="BH2034"/>
      <c r="BI2034"/>
      <c r="BJ2034"/>
      <c r="BK2034"/>
      <c r="BL2034"/>
      <c r="BM2034"/>
      <c r="BN2034"/>
      <c r="BO2034"/>
      <c r="BP2034"/>
      <c r="BQ2034"/>
      <c r="BR2034"/>
      <c r="BS2034"/>
      <c r="BT2034"/>
      <c r="BU2034"/>
      <c r="BV2034"/>
      <c r="BW2034"/>
      <c r="BX2034"/>
      <c r="BY2034"/>
      <c r="BZ2034"/>
      <c r="CA2034"/>
      <c r="CB2034"/>
      <c r="CC2034"/>
      <c r="CD2034"/>
      <c r="CE2034"/>
      <c r="CF2034"/>
      <c r="CG2034"/>
      <c r="CH2034"/>
      <c r="CI2034"/>
      <c r="CJ2034"/>
      <c r="CK2034"/>
      <c r="CL2034"/>
      <c r="CM2034"/>
    </row>
    <row r="2035" spans="2:91" ht="22.35" customHeight="1" outlineLevel="4">
      <c r="B2035" s="82" t="str">
        <f t="shared" si="170"/>
        <v xml:space="preserve">                Дата-кабель BOROFONE BX35 Type-C (1,0 м), цвет: белый</v>
      </c>
      <c r="C2035" s="42">
        <v>20191</v>
      </c>
      <c r="D2035" s="70">
        <f t="shared" si="169"/>
        <v>4.68</v>
      </c>
      <c r="E2035" s="110" t="s">
        <v>33</v>
      </c>
      <c r="G2035" s="115" t="s">
        <v>3554</v>
      </c>
      <c r="H2035" s="155">
        <v>3.9</v>
      </c>
      <c r="I2035" s="111" t="s">
        <v>1826</v>
      </c>
      <c r="J2035" s="91"/>
      <c r="K2035"/>
      <c r="L2035" s="42">
        <v>6931474720191</v>
      </c>
      <c r="M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/>
      <c r="BB2035"/>
      <c r="BC2035"/>
      <c r="BD2035"/>
      <c r="BE2035"/>
      <c r="BF2035"/>
      <c r="BG2035"/>
      <c r="BH2035"/>
      <c r="BI2035"/>
      <c r="BJ2035"/>
      <c r="BK2035"/>
      <c r="BL2035"/>
      <c r="BM2035"/>
      <c r="BN2035"/>
      <c r="BO2035"/>
      <c r="BP2035"/>
      <c r="BQ2035"/>
      <c r="BR2035"/>
      <c r="BS2035"/>
      <c r="BT2035"/>
      <c r="BU2035"/>
      <c r="BV2035"/>
      <c r="BW2035"/>
      <c r="BX2035"/>
      <c r="BY2035"/>
      <c r="BZ2035"/>
      <c r="CA2035"/>
      <c r="CB2035"/>
      <c r="CC2035"/>
      <c r="CD2035"/>
      <c r="CE2035"/>
      <c r="CF2035"/>
      <c r="CG2035"/>
      <c r="CH2035"/>
      <c r="CI2035"/>
      <c r="CJ2035"/>
      <c r="CK2035"/>
      <c r="CL2035"/>
      <c r="CM2035"/>
    </row>
    <row r="2036" spans="2:91" ht="22.35" customHeight="1" outlineLevel="4">
      <c r="B2036" s="82" t="str">
        <f t="shared" si="170"/>
        <v xml:space="preserve">                Дата-кабель BOROFONE BX38 Type-C (1,0 м), цвет: черный</v>
      </c>
      <c r="C2036" s="42">
        <v>21792</v>
      </c>
      <c r="D2036" s="70">
        <f t="shared" si="169"/>
        <v>5.76</v>
      </c>
      <c r="E2036" s="110" t="s">
        <v>33</v>
      </c>
      <c r="G2036" s="115" t="s">
        <v>3555</v>
      </c>
      <c r="H2036" s="155">
        <v>4.8</v>
      </c>
      <c r="I2036" s="111" t="s">
        <v>1826</v>
      </c>
      <c r="J2036" s="81"/>
      <c r="K2036"/>
      <c r="L2036" s="42">
        <v>6931474721792</v>
      </c>
      <c r="M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/>
      <c r="BB2036"/>
      <c r="BC2036"/>
      <c r="BD2036"/>
      <c r="BE2036"/>
      <c r="BF2036"/>
      <c r="BG2036"/>
      <c r="BH2036"/>
      <c r="BI2036"/>
      <c r="BJ2036"/>
      <c r="BK2036"/>
      <c r="BL2036"/>
      <c r="BM2036"/>
      <c r="BN2036"/>
      <c r="BO2036"/>
      <c r="BP2036"/>
      <c r="BQ2036"/>
      <c r="BR2036"/>
      <c r="BS2036"/>
      <c r="BT2036"/>
      <c r="BU2036"/>
      <c r="BV2036"/>
      <c r="BW2036"/>
      <c r="BX2036"/>
      <c r="BY2036"/>
      <c r="BZ2036"/>
      <c r="CA2036"/>
      <c r="CB2036"/>
      <c r="CC2036"/>
      <c r="CD2036"/>
      <c r="CE2036"/>
      <c r="CF2036"/>
      <c r="CG2036"/>
      <c r="CH2036"/>
      <c r="CI2036"/>
      <c r="CJ2036"/>
      <c r="CK2036"/>
      <c r="CL2036"/>
      <c r="CM2036"/>
    </row>
    <row r="2037" spans="2:91" ht="22.35" customHeight="1" outlineLevel="4">
      <c r="B2037" s="82" t="str">
        <f t="shared" si="170"/>
        <v xml:space="preserve">                Дата-кабель BOROFONE BX39 Type-C (1,0 м,нейлон,быстрая зарядка 3,0А), цвет: черный&amp;белый</v>
      </c>
      <c r="C2037" s="42">
        <v>27312</v>
      </c>
      <c r="D2037" s="70">
        <f t="shared" si="169"/>
        <v>4.32</v>
      </c>
      <c r="E2037" s="110" t="s">
        <v>33</v>
      </c>
      <c r="G2037" s="115" t="s">
        <v>4473</v>
      </c>
      <c r="H2037" s="155">
        <v>3.6</v>
      </c>
      <c r="I2037" s="111" t="s">
        <v>1826</v>
      </c>
      <c r="J2037" s="91"/>
      <c r="K2037"/>
      <c r="L2037" s="42">
        <v>6931474727312</v>
      </c>
      <c r="M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/>
      <c r="BB2037"/>
      <c r="BC2037"/>
      <c r="BD2037"/>
      <c r="BE2037"/>
      <c r="BF2037"/>
      <c r="BG2037"/>
      <c r="BH2037"/>
      <c r="BI2037"/>
      <c r="BJ2037"/>
      <c r="BK2037"/>
      <c r="BL2037"/>
      <c r="BM2037"/>
      <c r="BN2037"/>
      <c r="BO2037"/>
      <c r="BP2037"/>
      <c r="BQ2037"/>
      <c r="BR2037"/>
      <c r="BS2037"/>
      <c r="BT2037"/>
      <c r="BU2037"/>
      <c r="BV2037"/>
      <c r="BW2037"/>
      <c r="BX2037"/>
      <c r="BY2037"/>
      <c r="BZ2037"/>
      <c r="CA2037"/>
      <c r="CB2037"/>
      <c r="CC2037"/>
      <c r="CD2037"/>
      <c r="CE2037"/>
      <c r="CF2037"/>
      <c r="CG2037"/>
      <c r="CH2037"/>
      <c r="CI2037"/>
      <c r="CJ2037"/>
      <c r="CK2037"/>
      <c r="CL2037"/>
      <c r="CM2037"/>
    </row>
    <row r="2038" spans="2:91" ht="22.35" customHeight="1" outlineLevel="4">
      <c r="B2038" s="82" t="str">
        <f t="shared" si="170"/>
        <v xml:space="preserve">                Дата-кабель BOROFONE BX39 Type-C (1,0 м,нейлон,быстрая зарядка 3,0А), цвет: черный&amp;красный</v>
      </c>
      <c r="C2038" s="42">
        <v>27329</v>
      </c>
      <c r="D2038" s="70">
        <f t="shared" si="169"/>
        <v>4.32</v>
      </c>
      <c r="E2038" s="110" t="s">
        <v>33</v>
      </c>
      <c r="G2038" s="115" t="s">
        <v>4474</v>
      </c>
      <c r="H2038" s="155">
        <v>3.6</v>
      </c>
      <c r="I2038" s="111" t="s">
        <v>1826</v>
      </c>
      <c r="J2038" s="91"/>
      <c r="K2038"/>
      <c r="L2038" s="42">
        <v>6931474727329</v>
      </c>
      <c r="M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/>
      <c r="BB2038"/>
      <c r="BC2038"/>
      <c r="BD2038"/>
      <c r="BE2038"/>
      <c r="BF2038"/>
      <c r="BG2038"/>
      <c r="BH2038"/>
      <c r="BI2038"/>
      <c r="BJ2038"/>
      <c r="BK2038"/>
      <c r="BL2038"/>
      <c r="BM2038"/>
      <c r="BN2038"/>
      <c r="BO2038"/>
      <c r="BP2038"/>
      <c r="BQ2038"/>
      <c r="BR2038"/>
      <c r="BS2038"/>
      <c r="BT2038"/>
      <c r="BU2038"/>
      <c r="BV2038"/>
      <c r="BW2038"/>
      <c r="BX2038"/>
      <c r="BY2038"/>
      <c r="BZ2038"/>
      <c r="CA2038"/>
      <c r="CB2038"/>
      <c r="CC2038"/>
      <c r="CD2038"/>
      <c r="CE2038"/>
      <c r="CF2038"/>
      <c r="CG2038"/>
      <c r="CH2038"/>
      <c r="CI2038"/>
      <c r="CJ2038"/>
      <c r="CK2038"/>
      <c r="CL2038"/>
      <c r="CM2038"/>
    </row>
    <row r="2039" spans="2:91" ht="22.35" customHeight="1" outlineLevel="4">
      <c r="B2039" s="82" t="str">
        <f t="shared" si="170"/>
        <v xml:space="preserve">                Дата-кабель BOROFONE BX41 Type-C (магнитный, 1,0 м,2.4 A) цвет: черный</v>
      </c>
      <c r="C2039" s="42">
        <v>38462</v>
      </c>
      <c r="D2039" s="70">
        <f t="shared" si="169"/>
        <v>6.1199999999999992</v>
      </c>
      <c r="E2039" s="110" t="s">
        <v>33</v>
      </c>
      <c r="G2039" s="115" t="s">
        <v>4475</v>
      </c>
      <c r="H2039" s="155">
        <v>5.0999999999999996</v>
      </c>
      <c r="I2039" s="111" t="s">
        <v>1826</v>
      </c>
      <c r="J2039" s="91"/>
      <c r="K2039"/>
      <c r="L2039" s="42">
        <v>6931474738462</v>
      </c>
      <c r="M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/>
      <c r="BB2039"/>
      <c r="BC2039"/>
      <c r="BD2039"/>
      <c r="BE2039"/>
      <c r="BF2039"/>
      <c r="BG2039"/>
      <c r="BH2039"/>
      <c r="BI2039"/>
      <c r="BJ2039"/>
      <c r="BK2039"/>
      <c r="BL2039"/>
      <c r="BM2039"/>
      <c r="BN2039"/>
      <c r="BO2039"/>
      <c r="BP2039"/>
      <c r="BQ2039"/>
      <c r="BR2039"/>
      <c r="BS2039"/>
      <c r="BT2039"/>
      <c r="BU2039"/>
      <c r="BV2039"/>
      <c r="BW2039"/>
      <c r="BX2039"/>
      <c r="BY2039"/>
      <c r="BZ2039"/>
      <c r="CA2039"/>
      <c r="CB2039"/>
      <c r="CC2039"/>
      <c r="CD2039"/>
      <c r="CE2039"/>
      <c r="CF2039"/>
      <c r="CG2039"/>
      <c r="CH2039"/>
      <c r="CI2039"/>
      <c r="CJ2039"/>
      <c r="CK2039"/>
      <c r="CL2039"/>
      <c r="CM2039"/>
    </row>
    <row r="2040" spans="2:91" ht="22.35" customHeight="1" outlineLevel="4">
      <c r="B2040" s="82" t="str">
        <f t="shared" si="170"/>
        <v xml:space="preserve">                Дата-кабель BOROFONE BX43 Type-C (1,0 м,2.4 A) цвет: белый</v>
      </c>
      <c r="C2040" s="42">
        <v>35607</v>
      </c>
      <c r="D2040" s="70">
        <f t="shared" si="169"/>
        <v>3.24</v>
      </c>
      <c r="E2040" s="110" t="s">
        <v>33</v>
      </c>
      <c r="G2040" s="115" t="s">
        <v>4476</v>
      </c>
      <c r="H2040" s="155">
        <v>2.7</v>
      </c>
      <c r="I2040" s="111" t="s">
        <v>1826</v>
      </c>
      <c r="J2040" s="81"/>
      <c r="K2040"/>
      <c r="L2040" s="42">
        <v>6931474735607</v>
      </c>
      <c r="M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/>
      <c r="BB2040"/>
      <c r="BC2040"/>
      <c r="BD2040"/>
      <c r="BE2040"/>
      <c r="BF2040"/>
      <c r="BG2040"/>
      <c r="BH2040"/>
      <c r="BI2040"/>
      <c r="BJ2040"/>
      <c r="BK2040"/>
      <c r="BL2040"/>
      <c r="BM2040"/>
      <c r="BN2040"/>
      <c r="BO2040"/>
      <c r="BP2040"/>
      <c r="BQ2040"/>
      <c r="BR2040"/>
      <c r="BS2040"/>
      <c r="BT2040"/>
      <c r="BU2040"/>
      <c r="BV2040"/>
      <c r="BW2040"/>
      <c r="BX2040"/>
      <c r="BY2040"/>
      <c r="BZ2040"/>
      <c r="CA2040"/>
      <c r="CB2040"/>
      <c r="CC2040"/>
      <c r="CD2040"/>
      <c r="CE2040"/>
      <c r="CF2040"/>
      <c r="CG2040"/>
      <c r="CH2040"/>
      <c r="CI2040"/>
      <c r="CJ2040"/>
      <c r="CK2040"/>
      <c r="CL2040"/>
      <c r="CM2040"/>
    </row>
    <row r="2041" spans="2:91" ht="22.35" customHeight="1" outlineLevel="4">
      <c r="B2041" s="82" t="str">
        <f t="shared" si="170"/>
        <v xml:space="preserve">                Дата-кабель BOROFONE BX44 (Type-C to Type-C,1 м.,max 100W,max 5A), цвет: белый</v>
      </c>
      <c r="C2041" s="42">
        <v>37205</v>
      </c>
      <c r="D2041" s="70">
        <f t="shared" si="169"/>
        <v>11.88</v>
      </c>
      <c r="E2041" s="110" t="s">
        <v>33</v>
      </c>
      <c r="G2041" s="115" t="s">
        <v>4477</v>
      </c>
      <c r="H2041" s="155">
        <v>9.9</v>
      </c>
      <c r="I2041" s="111" t="s">
        <v>32</v>
      </c>
      <c r="J2041" s="81"/>
      <c r="K2041"/>
      <c r="L2041" s="42">
        <v>6931474737205</v>
      </c>
      <c r="M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/>
      <c r="BB2041"/>
      <c r="BC2041"/>
      <c r="BD2041"/>
      <c r="BE2041"/>
      <c r="BF2041"/>
      <c r="BG2041"/>
      <c r="BH2041"/>
      <c r="BI2041"/>
      <c r="BJ2041"/>
      <c r="BK2041"/>
      <c r="BL2041"/>
      <c r="BM2041"/>
      <c r="BN2041"/>
      <c r="BO2041"/>
      <c r="BP2041"/>
      <c r="BQ2041"/>
      <c r="BR2041"/>
      <c r="BS2041"/>
      <c r="BT2041"/>
      <c r="BU2041"/>
      <c r="BV2041"/>
      <c r="BW2041"/>
      <c r="BX2041"/>
      <c r="BY2041"/>
      <c r="BZ2041"/>
      <c r="CA2041"/>
      <c r="CB2041"/>
      <c r="CC2041"/>
      <c r="CD2041"/>
      <c r="CE2041"/>
      <c r="CF2041"/>
      <c r="CG2041"/>
      <c r="CH2041"/>
      <c r="CI2041"/>
      <c r="CJ2041"/>
      <c r="CK2041"/>
      <c r="CL2041"/>
      <c r="CM2041"/>
    </row>
    <row r="2042" spans="2:91" ht="22.35" customHeight="1" outlineLevel="4">
      <c r="B2042" s="82" t="str">
        <f t="shared" si="170"/>
        <v xml:space="preserve">                Дата-кабель BOROFONE BX44 (Type-C to Type-C,2 м.,max 100W,max 5A), цвет: белый</v>
      </c>
      <c r="C2042" s="42">
        <v>37212</v>
      </c>
      <c r="D2042" s="70">
        <f t="shared" si="169"/>
        <v>12.996</v>
      </c>
      <c r="E2042" s="110" t="s">
        <v>33</v>
      </c>
      <c r="G2042" s="115" t="s">
        <v>4478</v>
      </c>
      <c r="H2042" s="155">
        <v>10.83</v>
      </c>
      <c r="I2042" s="111" t="s">
        <v>32</v>
      </c>
      <c r="J2042" s="81"/>
      <c r="K2042"/>
      <c r="L2042" s="42">
        <v>6931474737212</v>
      </c>
      <c r="M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/>
      <c r="BB2042"/>
      <c r="BC2042"/>
      <c r="BD2042"/>
      <c r="BE2042"/>
      <c r="BF2042"/>
      <c r="BG2042"/>
      <c r="BH2042"/>
      <c r="BI2042"/>
      <c r="BJ2042"/>
      <c r="BK2042"/>
      <c r="BL2042"/>
      <c r="BM2042"/>
      <c r="BN2042"/>
      <c r="BO2042"/>
      <c r="BP2042"/>
      <c r="BQ2042"/>
      <c r="BR2042"/>
      <c r="BS2042"/>
      <c r="BT2042"/>
      <c r="BU2042"/>
      <c r="BV2042"/>
      <c r="BW2042"/>
      <c r="BX2042"/>
      <c r="BY2042"/>
      <c r="BZ2042"/>
      <c r="CA2042"/>
      <c r="CB2042"/>
      <c r="CC2042"/>
      <c r="CD2042"/>
      <c r="CE2042"/>
      <c r="CF2042"/>
      <c r="CG2042"/>
      <c r="CH2042"/>
      <c r="CI2042"/>
      <c r="CJ2042"/>
      <c r="CK2042"/>
      <c r="CL2042"/>
      <c r="CM2042"/>
    </row>
    <row r="2043" spans="2:91" ht="22.35" customHeight="1" outlineLevel="4">
      <c r="B2043" s="82" t="str">
        <f t="shared" si="170"/>
        <v xml:space="preserve">                Дата-кабель BOROFONE BX45 Type-C (1,0 м,нейлон,метал.коннектор 3.0 A) цвет: черны</v>
      </c>
      <c r="C2043" s="42">
        <v>36826</v>
      </c>
      <c r="D2043" s="70">
        <f t="shared" si="169"/>
        <v>6.3</v>
      </c>
      <c r="E2043" s="110" t="s">
        <v>33</v>
      </c>
      <c r="G2043" s="115" t="s">
        <v>4479</v>
      </c>
      <c r="H2043" s="155">
        <v>5.25</v>
      </c>
      <c r="I2043" s="111" t="s">
        <v>1689</v>
      </c>
      <c r="J2043" s="91"/>
      <c r="K2043"/>
      <c r="L2043" s="42">
        <v>6931474736826</v>
      </c>
      <c r="M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/>
      <c r="BB2043"/>
      <c r="BC2043"/>
      <c r="BD2043"/>
      <c r="BE2043"/>
      <c r="BF2043"/>
      <c r="BG2043"/>
      <c r="BH2043"/>
      <c r="BI2043"/>
      <c r="BJ2043"/>
      <c r="BK2043"/>
      <c r="BL2043"/>
      <c r="BM2043"/>
      <c r="BN2043"/>
      <c r="BO2043"/>
      <c r="BP2043"/>
      <c r="BQ2043"/>
      <c r="BR2043"/>
      <c r="BS2043"/>
      <c r="BT2043"/>
      <c r="BU2043"/>
      <c r="BV2043"/>
      <c r="BW2043"/>
      <c r="BX2043"/>
      <c r="BY2043"/>
      <c r="BZ2043"/>
      <c r="CA2043"/>
      <c r="CB2043"/>
      <c r="CC2043"/>
      <c r="CD2043"/>
      <c r="CE2043"/>
      <c r="CF2043"/>
      <c r="CG2043"/>
      <c r="CH2043"/>
      <c r="CI2043"/>
      <c r="CJ2043"/>
      <c r="CK2043"/>
      <c r="CL2043"/>
      <c r="CM2043"/>
    </row>
    <row r="2044" spans="2:91" ht="22.35" customHeight="1" outlineLevel="4">
      <c r="B2044" s="82" t="str">
        <f t="shared" si="170"/>
        <v xml:space="preserve">                Дата-кабель BOROFONE BX47 Type-C (1,0 м,2.4 A) цвет: черный</v>
      </c>
      <c r="C2044" s="42">
        <v>40700</v>
      </c>
      <c r="D2044" s="70">
        <f t="shared" si="169"/>
        <v>3.6719999999999997</v>
      </c>
      <c r="E2044" s="110" t="s">
        <v>33</v>
      </c>
      <c r="G2044" s="115" t="s">
        <v>4714</v>
      </c>
      <c r="H2044" s="155">
        <v>3.06</v>
      </c>
      <c r="I2044" s="111" t="s">
        <v>1826</v>
      </c>
      <c r="J2044" s="81"/>
      <c r="K2044"/>
      <c r="L2044" s="42">
        <v>6931474740700</v>
      </c>
      <c r="M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/>
      <c r="BB2044"/>
      <c r="BC2044"/>
      <c r="BD2044"/>
      <c r="BE2044"/>
      <c r="BF2044"/>
      <c r="BG2044"/>
      <c r="BH2044"/>
      <c r="BI2044"/>
      <c r="BJ2044"/>
      <c r="BK2044"/>
      <c r="BL2044"/>
      <c r="BM2044"/>
      <c r="BN2044"/>
      <c r="BO2044"/>
      <c r="BP2044"/>
      <c r="BQ2044"/>
      <c r="BR2044"/>
      <c r="BS2044"/>
      <c r="BT2044"/>
      <c r="BU2044"/>
      <c r="BV2044"/>
      <c r="BW2044"/>
      <c r="BX2044"/>
      <c r="BY2044"/>
      <c r="BZ2044"/>
      <c r="CA2044"/>
      <c r="CB2044"/>
      <c r="CC2044"/>
      <c r="CD2044"/>
      <c r="CE2044"/>
      <c r="CF2044"/>
      <c r="CG2044"/>
      <c r="CH2044"/>
      <c r="CI2044"/>
      <c r="CJ2044"/>
      <c r="CK2044"/>
      <c r="CL2044"/>
      <c r="CM2044"/>
    </row>
    <row r="2045" spans="2:91" ht="22.35" customHeight="1" outlineLevel="4">
      <c r="B2045" s="82" t="str">
        <f t="shared" si="170"/>
        <v xml:space="preserve">                Дата-кабель BOROFONE BX47 Type-C (1,0 м,3.0 A) цвет: белый</v>
      </c>
      <c r="C2045" s="42">
        <v>40717</v>
      </c>
      <c r="D2045" s="70">
        <f t="shared" si="169"/>
        <v>3.6719999999999997</v>
      </c>
      <c r="E2045" s="110" t="s">
        <v>33</v>
      </c>
      <c r="G2045" s="115" t="s">
        <v>4715</v>
      </c>
      <c r="H2045" s="155">
        <v>3.06</v>
      </c>
      <c r="I2045" s="111" t="s">
        <v>1826</v>
      </c>
      <c r="J2045" s="81"/>
      <c r="K2045"/>
      <c r="L2045" s="42">
        <v>6931474740717</v>
      </c>
      <c r="M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/>
      <c r="BB2045"/>
      <c r="BC2045"/>
      <c r="BD2045"/>
      <c r="BE2045"/>
      <c r="BF2045"/>
      <c r="BG2045"/>
      <c r="BH2045"/>
      <c r="BI2045"/>
      <c r="BJ2045"/>
      <c r="BK2045"/>
      <c r="BL2045"/>
      <c r="BM2045"/>
      <c r="BN2045"/>
      <c r="BO2045"/>
      <c r="BP2045"/>
      <c r="BQ2045"/>
      <c r="BR2045"/>
      <c r="BS2045"/>
      <c r="BT2045"/>
      <c r="BU2045"/>
      <c r="BV2045"/>
      <c r="BW2045"/>
      <c r="BX2045"/>
      <c r="BY2045"/>
      <c r="BZ2045"/>
      <c r="CA2045"/>
      <c r="CB2045"/>
      <c r="CC2045"/>
      <c r="CD2045"/>
      <c r="CE2045"/>
      <c r="CF2045"/>
      <c r="CG2045"/>
      <c r="CH2045"/>
      <c r="CI2045"/>
      <c r="CJ2045"/>
      <c r="CK2045"/>
      <c r="CL2045"/>
      <c r="CM2045"/>
    </row>
    <row r="2046" spans="2:91" ht="22.35" customHeight="1" outlineLevel="4">
      <c r="B2046" s="164" t="str">
        <f t="shared" si="170"/>
        <v xml:space="preserve">                Дата-кабель BOROFONE BX51 Type-C (1м., 3.A), цвет: белый</v>
      </c>
      <c r="C2046" s="167">
        <v>43947</v>
      </c>
      <c r="D2046" s="70">
        <f t="shared" si="169"/>
        <v>1.9799999999999998</v>
      </c>
      <c r="E2046" s="110" t="s">
        <v>33</v>
      </c>
      <c r="G2046" s="115" t="s">
        <v>4716</v>
      </c>
      <c r="H2046" s="155">
        <v>1.65</v>
      </c>
      <c r="I2046" s="111" t="s">
        <v>4717</v>
      </c>
      <c r="J2046" s="81"/>
      <c r="K2046"/>
      <c r="L2046" s="42">
        <v>6931474743947</v>
      </c>
      <c r="M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/>
      <c r="BB2046"/>
      <c r="BC2046"/>
      <c r="BD2046"/>
      <c r="BE2046"/>
      <c r="BF2046"/>
      <c r="BG2046"/>
      <c r="BH2046"/>
      <c r="BI2046"/>
      <c r="BJ2046"/>
      <c r="BK2046"/>
      <c r="BL2046"/>
      <c r="BM2046"/>
      <c r="BN2046"/>
      <c r="BO2046"/>
      <c r="BP2046"/>
      <c r="BQ2046"/>
      <c r="BR2046"/>
      <c r="BS2046"/>
      <c r="BT2046"/>
      <c r="BU2046"/>
      <c r="BV2046"/>
      <c r="BW2046"/>
      <c r="BX2046"/>
      <c r="BY2046"/>
      <c r="BZ2046"/>
      <c r="CA2046"/>
      <c r="CB2046"/>
      <c r="CC2046"/>
      <c r="CD2046"/>
      <c r="CE2046"/>
      <c r="CF2046"/>
      <c r="CG2046"/>
      <c r="CH2046"/>
      <c r="CI2046"/>
      <c r="CJ2046"/>
      <c r="CK2046"/>
      <c r="CL2046"/>
      <c r="CM2046"/>
    </row>
    <row r="2047" spans="2:91" ht="22.35" customHeight="1" outlineLevel="4">
      <c r="B2047" s="164" t="str">
        <f t="shared" si="170"/>
        <v xml:space="preserve">                Дата-кабель BOROFONE BX51 Type-C (1м., 3.A), цвет: черный</v>
      </c>
      <c r="C2047" s="167">
        <v>43930</v>
      </c>
      <c r="D2047" s="70">
        <f t="shared" si="169"/>
        <v>1.9799999999999998</v>
      </c>
      <c r="E2047" s="110" t="s">
        <v>33</v>
      </c>
      <c r="G2047" s="115" t="s">
        <v>4718</v>
      </c>
      <c r="H2047" s="155">
        <v>1.65</v>
      </c>
      <c r="I2047" s="111" t="s">
        <v>4717</v>
      </c>
      <c r="J2047" s="81"/>
      <c r="K2047"/>
      <c r="L2047" s="42">
        <v>6931474743930</v>
      </c>
      <c r="M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/>
      <c r="BB2047"/>
      <c r="BC2047"/>
      <c r="BD2047"/>
      <c r="BE2047"/>
      <c r="BF2047"/>
      <c r="BG2047"/>
      <c r="BH2047"/>
      <c r="BI2047"/>
      <c r="BJ2047"/>
      <c r="BK2047"/>
      <c r="BL2047"/>
      <c r="BM2047"/>
      <c r="BN2047"/>
      <c r="BO2047"/>
      <c r="BP2047"/>
      <c r="BQ2047"/>
      <c r="BR2047"/>
      <c r="BS2047"/>
      <c r="BT2047"/>
      <c r="BU2047"/>
      <c r="BV2047"/>
      <c r="BW2047"/>
      <c r="BX2047"/>
      <c r="BY2047"/>
      <c r="BZ2047"/>
      <c r="CA2047"/>
      <c r="CB2047"/>
      <c r="CC2047"/>
      <c r="CD2047"/>
      <c r="CE2047"/>
      <c r="CF2047"/>
      <c r="CG2047"/>
      <c r="CH2047"/>
      <c r="CI2047"/>
      <c r="CJ2047"/>
      <c r="CK2047"/>
      <c r="CL2047"/>
      <c r="CM2047"/>
    </row>
    <row r="2048" spans="2:91" ht="22.35" customHeight="1" outlineLevel="4">
      <c r="B2048" s="100" t="str">
        <f t="shared" si="170"/>
        <v xml:space="preserve">                Дата-кабель BOROFONE BX54 Type-C (1м.,нейлон 2.4A) цвет:красный</v>
      </c>
      <c r="C2048" s="102">
        <v>45842</v>
      </c>
      <c r="D2048" s="70">
        <f t="shared" si="169"/>
        <v>2.88</v>
      </c>
      <c r="E2048" s="110" t="s">
        <v>33</v>
      </c>
      <c r="G2048" s="115" t="s">
        <v>5305</v>
      </c>
      <c r="H2048" s="155">
        <v>2.4</v>
      </c>
      <c r="I2048" s="111" t="s">
        <v>1826</v>
      </c>
      <c r="J2048" s="81"/>
      <c r="K2048"/>
      <c r="L2048" s="42">
        <v>6931474745842</v>
      </c>
      <c r="M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/>
      <c r="BB2048"/>
      <c r="BC2048"/>
      <c r="BD2048"/>
      <c r="BE2048"/>
      <c r="BF2048"/>
      <c r="BG2048"/>
      <c r="BH2048"/>
      <c r="BI2048"/>
      <c r="BJ2048"/>
      <c r="BK2048"/>
      <c r="BL2048"/>
      <c r="BM2048"/>
      <c r="BN2048"/>
      <c r="BO2048"/>
      <c r="BP2048"/>
      <c r="BQ2048"/>
      <c r="BR2048"/>
      <c r="BS2048"/>
      <c r="BT2048"/>
      <c r="BU2048"/>
      <c r="BV2048"/>
      <c r="BW2048"/>
      <c r="BX2048"/>
      <c r="BY2048"/>
      <c r="BZ2048"/>
      <c r="CA2048"/>
      <c r="CB2048"/>
      <c r="CC2048"/>
      <c r="CD2048"/>
      <c r="CE2048"/>
      <c r="CF2048"/>
      <c r="CG2048"/>
      <c r="CH2048"/>
      <c r="CI2048"/>
      <c r="CJ2048"/>
      <c r="CK2048"/>
      <c r="CL2048"/>
      <c r="CM2048"/>
    </row>
    <row r="2049" spans="2:91" ht="22.35" customHeight="1" outlineLevel="4">
      <c r="B2049" s="100" t="str">
        <f t="shared" si="170"/>
        <v xml:space="preserve">                Дата-кабель BOROFONE BX54 Type-C (1м.,нейлон 2.4A) цвет:черный</v>
      </c>
      <c r="C2049" s="102">
        <v>45835</v>
      </c>
      <c r="D2049" s="70">
        <f t="shared" si="169"/>
        <v>2.88</v>
      </c>
      <c r="E2049" s="110" t="s">
        <v>33</v>
      </c>
      <c r="G2049" s="115" t="s">
        <v>5306</v>
      </c>
      <c r="H2049" s="155">
        <v>2.4</v>
      </c>
      <c r="I2049" s="111" t="s">
        <v>1826</v>
      </c>
      <c r="J2049" s="81"/>
      <c r="K2049"/>
      <c r="L2049" s="42">
        <v>6931474745835</v>
      </c>
      <c r="M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/>
      <c r="BB2049"/>
      <c r="BC2049"/>
      <c r="BD2049"/>
      <c r="BE2049"/>
      <c r="BF2049"/>
      <c r="BG2049"/>
      <c r="BH2049"/>
      <c r="BI2049"/>
      <c r="BJ2049"/>
      <c r="BK2049"/>
      <c r="BL2049"/>
      <c r="BM2049"/>
      <c r="BN2049"/>
      <c r="BO2049"/>
      <c r="BP2049"/>
      <c r="BQ2049"/>
      <c r="BR2049"/>
      <c r="BS2049"/>
      <c r="BT2049"/>
      <c r="BU2049"/>
      <c r="BV2049"/>
      <c r="BW2049"/>
      <c r="BX2049"/>
      <c r="BY2049"/>
      <c r="BZ2049"/>
      <c r="CA2049"/>
      <c r="CB2049"/>
      <c r="CC2049"/>
      <c r="CD2049"/>
      <c r="CE2049"/>
      <c r="CF2049"/>
      <c r="CG2049"/>
      <c r="CH2049"/>
      <c r="CI2049"/>
      <c r="CJ2049"/>
      <c r="CK2049"/>
      <c r="CL2049"/>
      <c r="CM2049"/>
    </row>
    <row r="2050" spans="2:91" ht="22.35" customHeight="1" outlineLevel="4">
      <c r="B2050" s="82" t="str">
        <f t="shared" si="170"/>
        <v xml:space="preserve">                Дата-кабель Hoco S13 Type-C (таймер, 1.2 м) цвет: черный  </v>
      </c>
      <c r="C2050" s="42">
        <v>13162</v>
      </c>
      <c r="D2050" s="70">
        <f t="shared" si="169"/>
        <v>19.8</v>
      </c>
      <c r="E2050" s="110" t="s">
        <v>33</v>
      </c>
      <c r="G2050" s="115" t="s">
        <v>4040</v>
      </c>
      <c r="H2050" s="155">
        <v>16.5</v>
      </c>
      <c r="I2050" s="111" t="s">
        <v>32</v>
      </c>
      <c r="J2050" s="81"/>
      <c r="K2050"/>
      <c r="L2050" s="42">
        <v>6931474713162</v>
      </c>
      <c r="M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/>
      <c r="BB2050"/>
      <c r="BC2050"/>
      <c r="BD2050"/>
      <c r="BE2050"/>
      <c r="BF2050"/>
      <c r="BG2050"/>
      <c r="BH2050"/>
      <c r="BI2050"/>
      <c r="BJ2050"/>
      <c r="BK2050"/>
      <c r="BL2050"/>
      <c r="BM2050"/>
      <c r="BN2050"/>
      <c r="BO2050"/>
      <c r="BP2050"/>
      <c r="BQ2050"/>
      <c r="BR2050"/>
      <c r="BS2050"/>
      <c r="BT2050"/>
      <c r="BU2050"/>
      <c r="BV2050"/>
      <c r="BW2050"/>
      <c r="BX2050"/>
      <c r="BY2050"/>
      <c r="BZ2050"/>
      <c r="CA2050"/>
      <c r="CB2050"/>
      <c r="CC2050"/>
      <c r="CD2050"/>
      <c r="CE2050"/>
      <c r="CF2050"/>
      <c r="CG2050"/>
      <c r="CH2050"/>
      <c r="CI2050"/>
      <c r="CJ2050"/>
      <c r="CK2050"/>
      <c r="CL2050"/>
      <c r="CM2050"/>
    </row>
    <row r="2051" spans="2:91" ht="22.35" customHeight="1" outlineLevel="4">
      <c r="B2051" s="82" t="str">
        <f t="shared" si="170"/>
        <v xml:space="preserve">                Дата-кабель Hoco S4 Type-C (1.2 м., дисплей+время зарядки., 3.0A) цвет: чёрный</v>
      </c>
      <c r="C2051" s="46">
        <v>5846</v>
      </c>
      <c r="D2051" s="70">
        <f t="shared" ref="D2051:D2114" si="171">H2051*1.2</f>
        <v>17.639999999999997</v>
      </c>
      <c r="E2051" s="110" t="s">
        <v>33</v>
      </c>
      <c r="G2051" s="115" t="s">
        <v>4041</v>
      </c>
      <c r="H2051" s="155">
        <v>14.7</v>
      </c>
      <c r="I2051" s="111" t="s">
        <v>1728</v>
      </c>
      <c r="J2051" s="81"/>
      <c r="K2051"/>
      <c r="L2051" s="42">
        <v>6931474705846</v>
      </c>
      <c r="M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/>
      <c r="BB2051"/>
      <c r="BC2051"/>
      <c r="BD2051"/>
      <c r="BE2051"/>
      <c r="BF2051"/>
      <c r="BG2051"/>
      <c r="BH2051"/>
      <c r="BI2051"/>
      <c r="BJ2051"/>
      <c r="BK2051"/>
      <c r="BL2051"/>
      <c r="BM2051"/>
      <c r="BN2051"/>
      <c r="BO2051"/>
      <c r="BP2051"/>
      <c r="BQ2051"/>
      <c r="BR2051"/>
      <c r="BS2051"/>
      <c r="BT2051"/>
      <c r="BU2051"/>
      <c r="BV2051"/>
      <c r="BW2051"/>
      <c r="BX2051"/>
      <c r="BY2051"/>
      <c r="BZ2051"/>
      <c r="CA2051"/>
      <c r="CB2051"/>
      <c r="CC2051"/>
      <c r="CD2051"/>
      <c r="CE2051"/>
      <c r="CF2051"/>
      <c r="CG2051"/>
      <c r="CH2051"/>
      <c r="CI2051"/>
      <c r="CJ2051"/>
      <c r="CK2051"/>
      <c r="CL2051"/>
      <c r="CM2051"/>
    </row>
    <row r="2052" spans="2:91" ht="22.35" customHeight="1" outlineLevel="4">
      <c r="B2052" s="82" t="str">
        <f t="shared" si="170"/>
        <v xml:space="preserve">                Дата-кабель Hoco S6 Type-C (таймер, 1.2 м) цвет: черный</v>
      </c>
      <c r="C2052" s="46">
        <v>9752</v>
      </c>
      <c r="D2052" s="70">
        <f t="shared" si="171"/>
        <v>23.4</v>
      </c>
      <c r="E2052" s="110" t="s">
        <v>33</v>
      </c>
      <c r="G2052" s="115" t="s">
        <v>4042</v>
      </c>
      <c r="H2052" s="155">
        <v>19.5</v>
      </c>
      <c r="I2052" s="111" t="s">
        <v>32</v>
      </c>
      <c r="J2052" s="81"/>
      <c r="K2052"/>
      <c r="L2052" s="42">
        <v>6931474709752</v>
      </c>
      <c r="M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/>
      <c r="BB2052"/>
      <c r="BC2052"/>
      <c r="BD2052"/>
      <c r="BE2052"/>
      <c r="BF2052"/>
      <c r="BG2052"/>
      <c r="BH2052"/>
      <c r="BI2052"/>
      <c r="BJ2052"/>
      <c r="BK2052"/>
      <c r="BL2052"/>
      <c r="BM2052"/>
      <c r="BN2052"/>
      <c r="BO2052"/>
      <c r="BP2052"/>
      <c r="BQ2052"/>
      <c r="BR2052"/>
      <c r="BS2052"/>
      <c r="BT2052"/>
      <c r="BU2052"/>
      <c r="BV2052"/>
      <c r="BW2052"/>
      <c r="BX2052"/>
      <c r="BY2052"/>
      <c r="BZ2052"/>
      <c r="CA2052"/>
      <c r="CB2052"/>
      <c r="CC2052"/>
      <c r="CD2052"/>
      <c r="CE2052"/>
      <c r="CF2052"/>
      <c r="CG2052"/>
      <c r="CH2052"/>
      <c r="CI2052"/>
      <c r="CJ2052"/>
      <c r="CK2052"/>
      <c r="CL2052"/>
      <c r="CM2052"/>
    </row>
    <row r="2053" spans="2:91" ht="22.35" customHeight="1" outlineLevel="4">
      <c r="B2053" s="82" t="str">
        <f t="shared" si="170"/>
        <v xml:space="preserve">                Дата-кабель Hoco S8 Type-C (магнитный, 1.2 м) цвет: черный</v>
      </c>
      <c r="C2053" s="42">
        <v>12615</v>
      </c>
      <c r="D2053" s="70">
        <f t="shared" si="171"/>
        <v>24.479999999999997</v>
      </c>
      <c r="E2053" s="110" t="s">
        <v>33</v>
      </c>
      <c r="G2053" s="115" t="s">
        <v>4043</v>
      </c>
      <c r="H2053" s="155">
        <v>20.399999999999999</v>
      </c>
      <c r="I2053" s="111" t="s">
        <v>32</v>
      </c>
      <c r="J2053" s="81"/>
      <c r="K2053"/>
      <c r="L2053" s="42">
        <v>6931474712615</v>
      </c>
      <c r="M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/>
      <c r="BB2053"/>
      <c r="BC2053"/>
      <c r="BD2053"/>
      <c r="BE2053"/>
      <c r="BF2053"/>
      <c r="BG2053"/>
      <c r="BH2053"/>
      <c r="BI2053"/>
      <c r="BJ2053"/>
      <c r="BK2053"/>
      <c r="BL2053"/>
      <c r="BM2053"/>
      <c r="BN2053"/>
      <c r="BO2053"/>
      <c r="BP2053"/>
      <c r="BQ2053"/>
      <c r="BR2053"/>
      <c r="BS2053"/>
      <c r="BT2053"/>
      <c r="BU2053"/>
      <c r="BV2053"/>
      <c r="BW2053"/>
      <c r="BX2053"/>
      <c r="BY2053"/>
      <c r="BZ2053"/>
      <c r="CA2053"/>
      <c r="CB2053"/>
      <c r="CC2053"/>
      <c r="CD2053"/>
      <c r="CE2053"/>
      <c r="CF2053"/>
      <c r="CG2053"/>
      <c r="CH2053"/>
      <c r="CI2053"/>
      <c r="CJ2053"/>
      <c r="CK2053"/>
      <c r="CL2053"/>
      <c r="CM2053"/>
    </row>
    <row r="2054" spans="2:91" ht="22.35" customHeight="1" outlineLevel="4">
      <c r="B2054" s="82" t="str">
        <f t="shared" si="170"/>
        <v xml:space="preserve">                Дата-кабель Hoco U39 Rapid  Type-C (1.0 м) Золото-черный</v>
      </c>
      <c r="C2054" s="42">
        <v>77428</v>
      </c>
      <c r="D2054" s="70">
        <f t="shared" si="171"/>
        <v>5.76</v>
      </c>
      <c r="E2054" s="110" t="s">
        <v>33</v>
      </c>
      <c r="G2054" s="115" t="s">
        <v>2457</v>
      </c>
      <c r="H2054" s="155">
        <v>4.8</v>
      </c>
      <c r="I2054" s="111" t="s">
        <v>1728</v>
      </c>
      <c r="J2054" s="81"/>
      <c r="K2054"/>
      <c r="L2054" s="42">
        <v>6957531077428</v>
      </c>
      <c r="M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/>
      <c r="BB2054"/>
      <c r="BC2054"/>
      <c r="BD2054"/>
      <c r="BE2054"/>
      <c r="BF2054"/>
      <c r="BG2054"/>
      <c r="BH2054"/>
      <c r="BI2054"/>
      <c r="BJ2054"/>
      <c r="BK2054"/>
      <c r="BL2054"/>
      <c r="BM2054"/>
      <c r="BN2054"/>
      <c r="BO2054"/>
      <c r="BP2054"/>
      <c r="BQ2054"/>
      <c r="BR2054"/>
      <c r="BS2054"/>
      <c r="BT2054"/>
      <c r="BU2054"/>
      <c r="BV2054"/>
      <c r="BW2054"/>
      <c r="BX2054"/>
      <c r="BY2054"/>
      <c r="BZ2054"/>
      <c r="CA2054"/>
      <c r="CB2054"/>
      <c r="CC2054"/>
      <c r="CD2054"/>
      <c r="CE2054"/>
      <c r="CF2054"/>
      <c r="CG2054"/>
      <c r="CH2054"/>
      <c r="CI2054"/>
      <c r="CJ2054"/>
      <c r="CK2054"/>
      <c r="CL2054"/>
      <c r="CM2054"/>
    </row>
    <row r="2055" spans="2:91" ht="22.35" customHeight="1" outlineLevel="4">
      <c r="B2055" s="82" t="str">
        <f t="shared" si="170"/>
        <v xml:space="preserve">                Дата-кабель Hoco U39 Rapid  Type-C (1.0 м) Красный-черный</v>
      </c>
      <c r="C2055" s="42">
        <v>77404</v>
      </c>
      <c r="D2055" s="70">
        <f t="shared" si="171"/>
        <v>5.76</v>
      </c>
      <c r="E2055" s="110" t="s">
        <v>33</v>
      </c>
      <c r="G2055" s="115" t="s">
        <v>2458</v>
      </c>
      <c r="H2055" s="155">
        <v>4.8</v>
      </c>
      <c r="I2055" s="111" t="s">
        <v>1728</v>
      </c>
      <c r="J2055" s="81"/>
      <c r="K2055"/>
      <c r="L2055" s="42">
        <v>6957531077404</v>
      </c>
      <c r="M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/>
      <c r="BB2055"/>
      <c r="BC2055"/>
      <c r="BD2055"/>
      <c r="BE2055"/>
      <c r="BF2055"/>
      <c r="BG2055"/>
      <c r="BH2055"/>
      <c r="BI2055"/>
      <c r="BJ2055"/>
      <c r="BK2055"/>
      <c r="BL2055"/>
      <c r="BM2055"/>
      <c r="BN2055"/>
      <c r="BO2055"/>
      <c r="BP2055"/>
      <c r="BQ2055"/>
      <c r="BR2055"/>
      <c r="BS2055"/>
      <c r="BT2055"/>
      <c r="BU2055"/>
      <c r="BV2055"/>
      <c r="BW2055"/>
      <c r="BX2055"/>
      <c r="BY2055"/>
      <c r="BZ2055"/>
      <c r="CA2055"/>
      <c r="CB2055"/>
      <c r="CC2055"/>
      <c r="CD2055"/>
      <c r="CE2055"/>
      <c r="CF2055"/>
      <c r="CG2055"/>
      <c r="CH2055"/>
      <c r="CI2055"/>
      <c r="CJ2055"/>
      <c r="CK2055"/>
      <c r="CL2055"/>
      <c r="CM2055"/>
    </row>
    <row r="2056" spans="2:91" ht="22.35" customHeight="1" outlineLevel="4">
      <c r="B2056" s="82" t="str">
        <f t="shared" si="170"/>
        <v xml:space="preserve">                Дата-кабель Hoco U51 Type-C (1.2 м, присоски, 2A) цвет: чёрный</v>
      </c>
      <c r="C2056" s="46">
        <v>25</v>
      </c>
      <c r="D2056" s="70">
        <f t="shared" si="171"/>
        <v>16.02</v>
      </c>
      <c r="E2056" s="110" t="s">
        <v>33</v>
      </c>
      <c r="G2056" s="115" t="s">
        <v>2459</v>
      </c>
      <c r="H2056" s="155">
        <v>13.35</v>
      </c>
      <c r="I2056" s="111" t="s">
        <v>1728</v>
      </c>
      <c r="J2056" s="81"/>
      <c r="K2056"/>
      <c r="L2056" s="42">
        <v>6931474700025</v>
      </c>
      <c r="M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/>
      <c r="BB2056"/>
      <c r="BC2056"/>
      <c r="BD2056"/>
      <c r="BE2056"/>
      <c r="BF2056"/>
      <c r="BG2056"/>
      <c r="BH2056"/>
      <c r="BI2056"/>
      <c r="BJ2056"/>
      <c r="BK2056"/>
      <c r="BL2056"/>
      <c r="BM2056"/>
      <c r="BN2056"/>
      <c r="BO2056"/>
      <c r="BP2056"/>
      <c r="BQ2056"/>
      <c r="BR2056"/>
      <c r="BS2056"/>
      <c r="BT2056"/>
      <c r="BU2056"/>
      <c r="BV2056"/>
      <c r="BW2056"/>
      <c r="BX2056"/>
      <c r="BY2056"/>
      <c r="BZ2056"/>
      <c r="CA2056"/>
      <c r="CB2056"/>
      <c r="CC2056"/>
      <c r="CD2056"/>
      <c r="CE2056"/>
      <c r="CF2056"/>
      <c r="CG2056"/>
      <c r="CH2056"/>
      <c r="CI2056"/>
      <c r="CJ2056"/>
      <c r="CK2056"/>
      <c r="CL2056"/>
      <c r="CM2056"/>
    </row>
    <row r="2057" spans="2:91" ht="22.35" customHeight="1" outlineLevel="4">
      <c r="B2057" s="82" t="str">
        <f t="shared" si="170"/>
        <v xml:space="preserve">                Дата-кабель Hoco U53 Type-C (1.2 м, быстрая зарядка, 5A) цвет: красный</v>
      </c>
      <c r="C2057" s="42">
        <v>96337</v>
      </c>
      <c r="D2057" s="70">
        <f t="shared" si="171"/>
        <v>10.368</v>
      </c>
      <c r="E2057" s="110" t="s">
        <v>33</v>
      </c>
      <c r="G2057" s="115" t="s">
        <v>2460</v>
      </c>
      <c r="H2057" s="155">
        <v>8.64</v>
      </c>
      <c r="I2057" s="111" t="s">
        <v>1728</v>
      </c>
      <c r="J2057" s="91"/>
      <c r="K2057"/>
      <c r="L2057" s="42">
        <v>6957531096337</v>
      </c>
      <c r="M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/>
      <c r="BB2057"/>
      <c r="BC2057"/>
      <c r="BD2057"/>
      <c r="BE2057"/>
      <c r="BF2057"/>
      <c r="BG2057"/>
      <c r="BH2057"/>
      <c r="BI2057"/>
      <c r="BJ2057"/>
      <c r="BK2057"/>
      <c r="BL2057"/>
      <c r="BM2057"/>
      <c r="BN2057"/>
      <c r="BO2057"/>
      <c r="BP2057"/>
      <c r="BQ2057"/>
      <c r="BR2057"/>
      <c r="BS2057"/>
      <c r="BT2057"/>
      <c r="BU2057"/>
      <c r="BV2057"/>
      <c r="BW2057"/>
      <c r="BX2057"/>
      <c r="BY2057"/>
      <c r="BZ2057"/>
      <c r="CA2057"/>
      <c r="CB2057"/>
      <c r="CC2057"/>
      <c r="CD2057"/>
      <c r="CE2057"/>
      <c r="CF2057"/>
      <c r="CG2057"/>
      <c r="CH2057"/>
      <c r="CI2057"/>
      <c r="CJ2057"/>
      <c r="CK2057"/>
      <c r="CL2057"/>
      <c r="CM2057"/>
    </row>
    <row r="2058" spans="2:91" ht="22.35" customHeight="1" outlineLevel="4">
      <c r="B2058" s="82" t="str">
        <f t="shared" si="170"/>
        <v xml:space="preserve">                Дата-кабель Hoco U53 Type-C (1.2 м, быстрая зарядка, 5A) цвет: чёрный</v>
      </c>
      <c r="C2058" s="42">
        <v>96344</v>
      </c>
      <c r="D2058" s="70">
        <f t="shared" si="171"/>
        <v>12.311999999999999</v>
      </c>
      <c r="E2058" s="110" t="s">
        <v>33</v>
      </c>
      <c r="G2058" s="115" t="s">
        <v>2461</v>
      </c>
      <c r="H2058" s="155">
        <v>10.26</v>
      </c>
      <c r="I2058" s="111" t="s">
        <v>1728</v>
      </c>
      <c r="J2058" s="81"/>
      <c r="K2058"/>
      <c r="L2058" s="42">
        <v>6957531096344</v>
      </c>
      <c r="M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/>
      <c r="BB2058"/>
      <c r="BC2058"/>
      <c r="BD2058"/>
      <c r="BE2058"/>
      <c r="BF2058"/>
      <c r="BG2058"/>
      <c r="BH2058"/>
      <c r="BI2058"/>
      <c r="BJ2058"/>
      <c r="BK2058"/>
      <c r="BL2058"/>
      <c r="BM2058"/>
      <c r="BN2058"/>
      <c r="BO2058"/>
      <c r="BP2058"/>
      <c r="BQ2058"/>
      <c r="BR2058"/>
      <c r="BS2058"/>
      <c r="BT2058"/>
      <c r="BU2058"/>
      <c r="BV2058"/>
      <c r="BW2058"/>
      <c r="BX2058"/>
      <c r="BY2058"/>
      <c r="BZ2058"/>
      <c r="CA2058"/>
      <c r="CB2058"/>
      <c r="CC2058"/>
      <c r="CD2058"/>
      <c r="CE2058"/>
      <c r="CF2058"/>
      <c r="CG2058"/>
      <c r="CH2058"/>
      <c r="CI2058"/>
      <c r="CJ2058"/>
      <c r="CK2058"/>
      <c r="CL2058"/>
      <c r="CM2058"/>
    </row>
    <row r="2059" spans="2:91" ht="22.35" customHeight="1" outlineLevel="4">
      <c r="B2059" s="82" t="str">
        <f t="shared" si="170"/>
        <v xml:space="preserve">                Дата-кабель Hoco U55 Outstanding charging data cable Type-C (1.2 м) Черный</v>
      </c>
      <c r="C2059" s="42">
        <v>96221</v>
      </c>
      <c r="D2059" s="70">
        <f t="shared" si="171"/>
        <v>8.2439999999999998</v>
      </c>
      <c r="E2059" s="110" t="s">
        <v>33</v>
      </c>
      <c r="G2059" s="115" t="s">
        <v>2462</v>
      </c>
      <c r="H2059" s="155">
        <v>6.87</v>
      </c>
      <c r="I2059" s="111" t="s">
        <v>1728</v>
      </c>
      <c r="J2059" s="81"/>
      <c r="K2059"/>
      <c r="L2059" s="42">
        <v>6957531096221</v>
      </c>
      <c r="M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/>
      <c r="BB2059"/>
      <c r="BC2059"/>
      <c r="BD2059"/>
      <c r="BE2059"/>
      <c r="BF2059"/>
      <c r="BG2059"/>
      <c r="BH2059"/>
      <c r="BI2059"/>
      <c r="BJ2059"/>
      <c r="BK2059"/>
      <c r="BL2059"/>
      <c r="BM2059"/>
      <c r="BN2059"/>
      <c r="BO2059"/>
      <c r="BP2059"/>
      <c r="BQ2059"/>
      <c r="BR2059"/>
      <c r="BS2059"/>
      <c r="BT2059"/>
      <c r="BU2059"/>
      <c r="BV2059"/>
      <c r="BW2059"/>
      <c r="BX2059"/>
      <c r="BY2059"/>
      <c r="BZ2059"/>
      <c r="CA2059"/>
      <c r="CB2059"/>
      <c r="CC2059"/>
      <c r="CD2059"/>
      <c r="CE2059"/>
      <c r="CF2059"/>
      <c r="CG2059"/>
      <c r="CH2059"/>
      <c r="CI2059"/>
      <c r="CJ2059"/>
      <c r="CK2059"/>
      <c r="CL2059"/>
      <c r="CM2059"/>
    </row>
    <row r="2060" spans="2:91" ht="22.35" customHeight="1" outlineLevel="4">
      <c r="B2060" s="82" t="str">
        <f t="shared" si="170"/>
        <v xml:space="preserve">                Дата-кабель Hoco U55 Type-C (1.2 м, двусторонний USB-штекер, 2.4A) цвет: красный</v>
      </c>
      <c r="C2060" s="42">
        <v>96214</v>
      </c>
      <c r="D2060" s="70">
        <f t="shared" si="171"/>
        <v>8.2799999999999994</v>
      </c>
      <c r="E2060" s="110" t="s">
        <v>33</v>
      </c>
      <c r="G2060" s="115" t="s">
        <v>2463</v>
      </c>
      <c r="H2060" s="155">
        <v>6.9</v>
      </c>
      <c r="I2060" s="111" t="s">
        <v>1728</v>
      </c>
      <c r="J2060" s="81"/>
      <c r="K2060"/>
      <c r="L2060" s="42">
        <v>6957531096214</v>
      </c>
      <c r="M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/>
      <c r="BB2060"/>
      <c r="BC2060"/>
      <c r="BD2060"/>
      <c r="BE2060"/>
      <c r="BF2060"/>
      <c r="BG2060"/>
      <c r="BH2060"/>
      <c r="BI2060"/>
      <c r="BJ2060"/>
      <c r="BK2060"/>
      <c r="BL2060"/>
      <c r="BM2060"/>
      <c r="BN2060"/>
      <c r="BO2060"/>
      <c r="BP2060"/>
      <c r="BQ2060"/>
      <c r="BR2060"/>
      <c r="BS2060"/>
      <c r="BT2060"/>
      <c r="BU2060"/>
      <c r="BV2060"/>
      <c r="BW2060"/>
      <c r="BX2060"/>
      <c r="BY2060"/>
      <c r="BZ2060"/>
      <c r="CA2060"/>
      <c r="CB2060"/>
      <c r="CC2060"/>
      <c r="CD2060"/>
      <c r="CE2060"/>
      <c r="CF2060"/>
      <c r="CG2060"/>
      <c r="CH2060"/>
      <c r="CI2060"/>
      <c r="CJ2060"/>
      <c r="CK2060"/>
      <c r="CL2060"/>
      <c r="CM2060"/>
    </row>
    <row r="2061" spans="2:91" ht="22.35" customHeight="1" outlineLevel="4">
      <c r="B2061" s="82" t="str">
        <f t="shared" ref="B2061:B2110" si="172">HYPERLINK(CONCATENATE("http://belpult.by/site_search?search_term=",C2061),G2061)</f>
        <v xml:space="preserve">                Дата-кабель Hoco U56 Type-C (1.2 м., металл, 2.4A) цвет: золотой</v>
      </c>
      <c r="C2061" s="42">
        <v>99987</v>
      </c>
      <c r="D2061" s="70">
        <f t="shared" si="171"/>
        <v>14.76</v>
      </c>
      <c r="E2061" s="110" t="s">
        <v>33</v>
      </c>
      <c r="G2061" s="115" t="s">
        <v>2464</v>
      </c>
      <c r="H2061" s="155">
        <v>12.3</v>
      </c>
      <c r="I2061" s="111" t="s">
        <v>1728</v>
      </c>
      <c r="J2061" s="81"/>
      <c r="K2061"/>
      <c r="L2061" s="42">
        <v>6957531099987</v>
      </c>
      <c r="M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/>
      <c r="BB2061"/>
      <c r="BC2061"/>
      <c r="BD2061"/>
      <c r="BE2061"/>
      <c r="BF2061"/>
      <c r="BG2061"/>
      <c r="BH2061"/>
      <c r="BI2061"/>
      <c r="BJ2061"/>
      <c r="BK2061"/>
      <c r="BL2061"/>
      <c r="BM2061"/>
      <c r="BN2061"/>
      <c r="BO2061"/>
      <c r="BP2061"/>
      <c r="BQ2061"/>
      <c r="BR2061"/>
      <c r="BS2061"/>
      <c r="BT2061"/>
      <c r="BU2061"/>
      <c r="BV2061"/>
      <c r="BW2061"/>
      <c r="BX2061"/>
      <c r="BY2061"/>
      <c r="BZ2061"/>
      <c r="CA2061"/>
      <c r="CB2061"/>
      <c r="CC2061"/>
      <c r="CD2061"/>
      <c r="CE2061"/>
      <c r="CF2061"/>
      <c r="CG2061"/>
      <c r="CH2061"/>
      <c r="CI2061"/>
      <c r="CJ2061"/>
      <c r="CK2061"/>
      <c r="CL2061"/>
      <c r="CM2061"/>
    </row>
    <row r="2062" spans="2:91" ht="22.35" customHeight="1" outlineLevel="4">
      <c r="B2062" s="82" t="str">
        <f t="shared" si="172"/>
        <v xml:space="preserve">                Дата-кабель Hoco U56 Type-C (1.2 м., металл, 2.4A) цвет: серый металлик</v>
      </c>
      <c r="C2062" s="46">
        <v>988</v>
      </c>
      <c r="D2062" s="70">
        <f t="shared" si="171"/>
        <v>14.76</v>
      </c>
      <c r="E2062" s="110" t="s">
        <v>33</v>
      </c>
      <c r="G2062" s="115" t="s">
        <v>2465</v>
      </c>
      <c r="H2062" s="155">
        <v>12.3</v>
      </c>
      <c r="I2062" s="111" t="s">
        <v>1728</v>
      </c>
      <c r="J2062" s="81"/>
      <c r="K2062"/>
      <c r="L2062" s="42">
        <v>6931474700988</v>
      </c>
      <c r="M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/>
      <c r="BB2062"/>
      <c r="BC2062"/>
      <c r="BD2062"/>
      <c r="BE2062"/>
      <c r="BF2062"/>
      <c r="BG2062"/>
      <c r="BH2062"/>
      <c r="BI2062"/>
      <c r="BJ2062"/>
      <c r="BK2062"/>
      <c r="BL2062"/>
      <c r="BM2062"/>
      <c r="BN2062"/>
      <c r="BO2062"/>
      <c r="BP2062"/>
      <c r="BQ2062"/>
      <c r="BR2062"/>
      <c r="BS2062"/>
      <c r="BT2062"/>
      <c r="BU2062"/>
      <c r="BV2062"/>
      <c r="BW2062"/>
      <c r="BX2062"/>
      <c r="BY2062"/>
      <c r="BZ2062"/>
      <c r="CA2062"/>
      <c r="CB2062"/>
      <c r="CC2062"/>
      <c r="CD2062"/>
      <c r="CE2062"/>
      <c r="CF2062"/>
      <c r="CG2062"/>
      <c r="CH2062"/>
      <c r="CI2062"/>
      <c r="CJ2062"/>
      <c r="CK2062"/>
      <c r="CL2062"/>
      <c r="CM2062"/>
    </row>
    <row r="2063" spans="2:91" ht="22.35" customHeight="1" outlineLevel="4">
      <c r="B2063" s="82" t="str">
        <f t="shared" si="172"/>
        <v xml:space="preserve">                Дата-кабель Hoco U72 Type-C (силиконовый, 1.2 м.,2.4A) цвет: белый</v>
      </c>
      <c r="C2063" s="42">
        <v>13308</v>
      </c>
      <c r="D2063" s="70">
        <f t="shared" si="171"/>
        <v>10.44</v>
      </c>
      <c r="E2063" s="110" t="s">
        <v>33</v>
      </c>
      <c r="G2063" s="115" t="s">
        <v>4044</v>
      </c>
      <c r="H2063" s="155">
        <v>8.6999999999999993</v>
      </c>
      <c r="I2063" s="111" t="s">
        <v>1689</v>
      </c>
      <c r="J2063" s="81"/>
      <c r="K2063"/>
      <c r="L2063" s="42">
        <v>6931474713308</v>
      </c>
      <c r="M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/>
      <c r="BB2063"/>
      <c r="BC2063"/>
      <c r="BD2063"/>
      <c r="BE2063"/>
      <c r="BF2063"/>
      <c r="BG2063"/>
      <c r="BH2063"/>
      <c r="BI2063"/>
      <c r="BJ2063"/>
      <c r="BK2063"/>
      <c r="BL2063"/>
      <c r="BM2063"/>
      <c r="BN2063"/>
      <c r="BO2063"/>
      <c r="BP2063"/>
      <c r="BQ2063"/>
      <c r="BR2063"/>
      <c r="BS2063"/>
      <c r="BT2063"/>
      <c r="BU2063"/>
      <c r="BV2063"/>
      <c r="BW2063"/>
      <c r="BX2063"/>
      <c r="BY2063"/>
      <c r="BZ2063"/>
      <c r="CA2063"/>
      <c r="CB2063"/>
      <c r="CC2063"/>
      <c r="CD2063"/>
      <c r="CE2063"/>
      <c r="CF2063"/>
      <c r="CG2063"/>
      <c r="CH2063"/>
      <c r="CI2063"/>
      <c r="CJ2063"/>
      <c r="CK2063"/>
      <c r="CL2063"/>
      <c r="CM2063"/>
    </row>
    <row r="2064" spans="2:91" ht="22.35" customHeight="1" outlineLevel="4">
      <c r="B2064" s="82" t="str">
        <f t="shared" si="172"/>
        <v xml:space="preserve">                Дата-кабель Hoco U75 Type-c(магнитный, 1.2 м) цвет: черный</v>
      </c>
      <c r="C2064" s="42">
        <v>16200</v>
      </c>
      <c r="D2064" s="70">
        <f t="shared" si="171"/>
        <v>17.28</v>
      </c>
      <c r="E2064" s="110" t="s">
        <v>33</v>
      </c>
      <c r="G2064" s="115" t="s">
        <v>3174</v>
      </c>
      <c r="H2064" s="155">
        <v>14.4</v>
      </c>
      <c r="I2064" s="111" t="s">
        <v>1826</v>
      </c>
      <c r="J2064" s="81"/>
      <c r="K2064"/>
      <c r="L2064" s="42">
        <v>6931474716200</v>
      </c>
      <c r="M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/>
      <c r="BB2064"/>
      <c r="BC2064"/>
      <c r="BD2064"/>
      <c r="BE2064"/>
      <c r="BF2064"/>
      <c r="BG2064"/>
      <c r="BH2064"/>
      <c r="BI2064"/>
      <c r="BJ2064"/>
      <c r="BK2064"/>
      <c r="BL2064"/>
      <c r="BM2064"/>
      <c r="BN2064"/>
      <c r="BO2064"/>
      <c r="BP2064"/>
      <c r="BQ2064"/>
      <c r="BR2064"/>
      <c r="BS2064"/>
      <c r="BT2064"/>
      <c r="BU2064"/>
      <c r="BV2064"/>
      <c r="BW2064"/>
      <c r="BX2064"/>
      <c r="BY2064"/>
      <c r="BZ2064"/>
      <c r="CA2064"/>
      <c r="CB2064"/>
      <c r="CC2064"/>
      <c r="CD2064"/>
      <c r="CE2064"/>
      <c r="CF2064"/>
      <c r="CG2064"/>
      <c r="CH2064"/>
      <c r="CI2064"/>
      <c r="CJ2064"/>
      <c r="CK2064"/>
      <c r="CL2064"/>
      <c r="CM2064"/>
    </row>
    <row r="2065" spans="2:91" ht="22.35" customHeight="1" outlineLevel="4">
      <c r="B2065" s="82" t="str">
        <f t="shared" si="172"/>
        <v xml:space="preserve">                Дата-кабель Hoco U76 Type-C (1.2 м), цвет: черный</v>
      </c>
      <c r="C2065" s="42">
        <v>16729</v>
      </c>
      <c r="D2065" s="70">
        <f t="shared" si="171"/>
        <v>10.331999999999999</v>
      </c>
      <c r="E2065" s="110" t="s">
        <v>33</v>
      </c>
      <c r="G2065" s="115" t="s">
        <v>3175</v>
      </c>
      <c r="H2065" s="155">
        <v>8.61</v>
      </c>
      <c r="I2065" s="111" t="s">
        <v>1826</v>
      </c>
      <c r="J2065" s="81"/>
      <c r="K2065"/>
      <c r="L2065" s="42">
        <v>6931474716729</v>
      </c>
      <c r="M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/>
      <c r="BB2065"/>
      <c r="BC2065"/>
      <c r="BD2065"/>
      <c r="BE2065"/>
      <c r="BF2065"/>
      <c r="BG2065"/>
      <c r="BH2065"/>
      <c r="BI2065"/>
      <c r="BJ2065"/>
      <c r="BK2065"/>
      <c r="BL2065"/>
      <c r="BM2065"/>
      <c r="BN2065"/>
      <c r="BO2065"/>
      <c r="BP2065"/>
      <c r="BQ2065"/>
      <c r="BR2065"/>
      <c r="BS2065"/>
      <c r="BT2065"/>
      <c r="BU2065"/>
      <c r="BV2065"/>
      <c r="BW2065"/>
      <c r="BX2065"/>
      <c r="BY2065"/>
      <c r="BZ2065"/>
      <c r="CA2065"/>
      <c r="CB2065"/>
      <c r="CC2065"/>
      <c r="CD2065"/>
      <c r="CE2065"/>
      <c r="CF2065"/>
      <c r="CG2065"/>
      <c r="CH2065"/>
      <c r="CI2065"/>
      <c r="CJ2065"/>
      <c r="CK2065"/>
      <c r="CL2065"/>
      <c r="CM2065"/>
    </row>
    <row r="2066" spans="2:91" ht="22.35" customHeight="1" outlineLevel="4">
      <c r="B2066" s="82" t="str">
        <f t="shared" si="172"/>
        <v xml:space="preserve">                Дата-кабель Hoco U77 Type-C (угловой, 1.2м), цвет: черный</v>
      </c>
      <c r="C2066" s="42">
        <v>17269</v>
      </c>
      <c r="D2066" s="70">
        <f t="shared" si="171"/>
        <v>9.7199999999999989</v>
      </c>
      <c r="E2066" s="110" t="s">
        <v>33</v>
      </c>
      <c r="G2066" s="115" t="s">
        <v>3500</v>
      </c>
      <c r="H2066" s="155">
        <v>8.1</v>
      </c>
      <c r="I2066" s="111" t="s">
        <v>3501</v>
      </c>
      <c r="J2066" s="81"/>
      <c r="K2066"/>
      <c r="L2066" s="42">
        <v>6931474717269</v>
      </c>
      <c r="M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/>
      <c r="BB2066"/>
      <c r="BC2066"/>
      <c r="BD2066"/>
      <c r="BE2066"/>
      <c r="BF2066"/>
      <c r="BG2066"/>
      <c r="BH2066"/>
      <c r="BI2066"/>
      <c r="BJ2066"/>
      <c r="BK2066"/>
      <c r="BL2066"/>
      <c r="BM2066"/>
      <c r="BN2066"/>
      <c r="BO2066"/>
      <c r="BP2066"/>
      <c r="BQ2066"/>
      <c r="BR2066"/>
      <c r="BS2066"/>
      <c r="BT2066"/>
      <c r="BU2066"/>
      <c r="BV2066"/>
      <c r="BW2066"/>
      <c r="BX2066"/>
      <c r="BY2066"/>
      <c r="BZ2066"/>
      <c r="CA2066"/>
      <c r="CB2066"/>
      <c r="CC2066"/>
      <c r="CD2066"/>
      <c r="CE2066"/>
      <c r="CF2066"/>
      <c r="CG2066"/>
      <c r="CH2066"/>
      <c r="CI2066"/>
      <c r="CJ2066"/>
      <c r="CK2066"/>
      <c r="CL2066"/>
      <c r="CM2066"/>
    </row>
    <row r="2067" spans="2:91" ht="22.35" customHeight="1" outlineLevel="4">
      <c r="B2067" s="100" t="str">
        <f t="shared" si="172"/>
        <v xml:space="preserve">                Дата-кабель Hoco U92 Type-C (1.2 м,нейлон,2.4A) цвет: черный</v>
      </c>
      <c r="C2067" s="102">
        <v>32026</v>
      </c>
      <c r="D2067" s="70">
        <f t="shared" si="171"/>
        <v>7.1999999999999993</v>
      </c>
      <c r="E2067" s="110" t="s">
        <v>33</v>
      </c>
      <c r="G2067" s="115" t="s">
        <v>5307</v>
      </c>
      <c r="H2067" s="155">
        <v>6</v>
      </c>
      <c r="I2067" s="111" t="s">
        <v>1728</v>
      </c>
      <c r="J2067" s="81"/>
      <c r="K2067"/>
      <c r="L2067" s="42">
        <v>6931474732026</v>
      </c>
      <c r="M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/>
      <c r="BB2067"/>
      <c r="BC2067"/>
      <c r="BD2067"/>
      <c r="BE2067"/>
      <c r="BF2067"/>
      <c r="BG2067"/>
      <c r="BH2067"/>
      <c r="BI2067"/>
      <c r="BJ2067"/>
      <c r="BK2067"/>
      <c r="BL2067"/>
      <c r="BM2067"/>
      <c r="BN2067"/>
      <c r="BO2067"/>
      <c r="BP2067"/>
      <c r="BQ2067"/>
      <c r="BR2067"/>
      <c r="BS2067"/>
      <c r="BT2067"/>
      <c r="BU2067"/>
      <c r="BV2067"/>
      <c r="BW2067"/>
      <c r="BX2067"/>
      <c r="BY2067"/>
      <c r="BZ2067"/>
      <c r="CA2067"/>
      <c r="CB2067"/>
      <c r="CC2067"/>
      <c r="CD2067"/>
      <c r="CE2067"/>
      <c r="CF2067"/>
      <c r="CG2067"/>
      <c r="CH2067"/>
      <c r="CI2067"/>
      <c r="CJ2067"/>
      <c r="CK2067"/>
      <c r="CL2067"/>
      <c r="CM2067"/>
    </row>
    <row r="2068" spans="2:91" ht="22.35" customHeight="1" outlineLevel="4">
      <c r="B2068" s="100" t="str">
        <f t="shared" si="172"/>
        <v xml:space="preserve">                Дата-кабель Hoco U92 Type-C (1.2 м,нейлон,3.0A) цвет: красный</v>
      </c>
      <c r="C2068" s="102">
        <v>32033</v>
      </c>
      <c r="D2068" s="70">
        <f t="shared" si="171"/>
        <v>7.1999999999999993</v>
      </c>
      <c r="E2068" s="110" t="s">
        <v>33</v>
      </c>
      <c r="G2068" s="115" t="s">
        <v>5308</v>
      </c>
      <c r="H2068" s="155">
        <v>6</v>
      </c>
      <c r="I2068" s="111" t="s">
        <v>1728</v>
      </c>
      <c r="J2068" s="81"/>
      <c r="K2068"/>
      <c r="L2068" s="42">
        <v>6931474732033</v>
      </c>
      <c r="M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/>
      <c r="BB2068"/>
      <c r="BC2068"/>
      <c r="BD2068"/>
      <c r="BE2068"/>
      <c r="BF2068"/>
      <c r="BG2068"/>
      <c r="BH2068"/>
      <c r="BI2068"/>
      <c r="BJ2068"/>
      <c r="BK2068"/>
      <c r="BL2068"/>
      <c r="BM2068"/>
      <c r="BN2068"/>
      <c r="BO2068"/>
      <c r="BP2068"/>
      <c r="BQ2068"/>
      <c r="BR2068"/>
      <c r="BS2068"/>
      <c r="BT2068"/>
      <c r="BU2068"/>
      <c r="BV2068"/>
      <c r="BW2068"/>
      <c r="BX2068"/>
      <c r="BY2068"/>
      <c r="BZ2068"/>
      <c r="CA2068"/>
      <c r="CB2068"/>
      <c r="CC2068"/>
      <c r="CD2068"/>
      <c r="CE2068"/>
      <c r="CF2068"/>
      <c r="CG2068"/>
      <c r="CH2068"/>
      <c r="CI2068"/>
      <c r="CJ2068"/>
      <c r="CK2068"/>
      <c r="CL2068"/>
      <c r="CM2068"/>
    </row>
    <row r="2069" spans="2:91" ht="22.35" customHeight="1" outlineLevel="4">
      <c r="B2069" s="100" t="str">
        <f t="shared" si="172"/>
        <v xml:space="preserve">                Дата-кабель Hoco U93 Type-C (1.2 м,нейлон, индикатор,2.4A) цвет: черный</v>
      </c>
      <c r="C2069" s="102">
        <v>32170</v>
      </c>
      <c r="D2069" s="70">
        <f t="shared" si="171"/>
        <v>7.56</v>
      </c>
      <c r="E2069" s="110" t="s">
        <v>33</v>
      </c>
      <c r="G2069" s="115" t="s">
        <v>5309</v>
      </c>
      <c r="H2069" s="155">
        <v>6.3</v>
      </c>
      <c r="I2069" s="111" t="s">
        <v>1728</v>
      </c>
      <c r="J2069" s="81"/>
      <c r="K2069"/>
      <c r="L2069" s="42">
        <v>6931474732170</v>
      </c>
      <c r="M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/>
      <c r="BB2069"/>
      <c r="BC2069"/>
      <c r="BD2069"/>
      <c r="BE2069"/>
      <c r="BF2069"/>
      <c r="BG2069"/>
      <c r="BH2069"/>
      <c r="BI2069"/>
      <c r="BJ2069"/>
      <c r="BK2069"/>
      <c r="BL2069"/>
      <c r="BM2069"/>
      <c r="BN2069"/>
      <c r="BO2069"/>
      <c r="BP2069"/>
      <c r="BQ2069"/>
      <c r="BR2069"/>
      <c r="BS2069"/>
      <c r="BT2069"/>
      <c r="BU2069"/>
      <c r="BV2069"/>
      <c r="BW2069"/>
      <c r="BX2069"/>
      <c r="BY2069"/>
      <c r="BZ2069"/>
      <c r="CA2069"/>
      <c r="CB2069"/>
      <c r="CC2069"/>
      <c r="CD2069"/>
      <c r="CE2069"/>
      <c r="CF2069"/>
      <c r="CG2069"/>
      <c r="CH2069"/>
      <c r="CI2069"/>
      <c r="CJ2069"/>
      <c r="CK2069"/>
      <c r="CL2069"/>
      <c r="CM2069"/>
    </row>
    <row r="2070" spans="2:91" ht="22.35" customHeight="1" outlineLevel="4">
      <c r="B2070" s="100" t="str">
        <f t="shared" si="172"/>
        <v xml:space="preserve">                Дата-кабель Hoco U94 Type-C (магнитный,функция вращения,1.2 м), цвет: черный</v>
      </c>
      <c r="C2070" s="102">
        <v>38363</v>
      </c>
      <c r="D2070" s="70">
        <f t="shared" si="171"/>
        <v>13.319999999999999</v>
      </c>
      <c r="E2070" s="110" t="s">
        <v>33</v>
      </c>
      <c r="G2070" s="115" t="s">
        <v>5310</v>
      </c>
      <c r="H2070" s="155">
        <v>11.1</v>
      </c>
      <c r="I2070" s="111" t="s">
        <v>1728</v>
      </c>
      <c r="J2070" s="81"/>
      <c r="K2070"/>
      <c r="L2070" s="42">
        <v>6931474738363</v>
      </c>
      <c r="M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/>
      <c r="BB2070"/>
      <c r="BC2070"/>
      <c r="BD2070"/>
      <c r="BE2070"/>
      <c r="BF2070"/>
      <c r="BG2070"/>
      <c r="BH2070"/>
      <c r="BI2070"/>
      <c r="BJ2070"/>
      <c r="BK2070"/>
      <c r="BL2070"/>
      <c r="BM2070"/>
      <c r="BN2070"/>
      <c r="BO2070"/>
      <c r="BP2070"/>
      <c r="BQ2070"/>
      <c r="BR2070"/>
      <c r="BS2070"/>
      <c r="BT2070"/>
      <c r="BU2070"/>
      <c r="BV2070"/>
      <c r="BW2070"/>
      <c r="BX2070"/>
      <c r="BY2070"/>
      <c r="BZ2070"/>
      <c r="CA2070"/>
      <c r="CB2070"/>
      <c r="CC2070"/>
      <c r="CD2070"/>
      <c r="CE2070"/>
      <c r="CF2070"/>
      <c r="CG2070"/>
      <c r="CH2070"/>
      <c r="CI2070"/>
      <c r="CJ2070"/>
      <c r="CK2070"/>
      <c r="CL2070"/>
      <c r="CM2070"/>
    </row>
    <row r="2071" spans="2:91" ht="22.35" customHeight="1" outlineLevel="4">
      <c r="B2071" s="100" t="str">
        <f t="shared" si="172"/>
        <v xml:space="preserve">                Дата-кабель Hoco U99 Type-C to Type-C (1 м,магнитный) цвет: черный</v>
      </c>
      <c r="C2071" s="102">
        <v>46023</v>
      </c>
      <c r="D2071" s="70">
        <f t="shared" si="171"/>
        <v>24.84</v>
      </c>
      <c r="E2071" s="110" t="s">
        <v>33</v>
      </c>
      <c r="G2071" s="115" t="s">
        <v>5311</v>
      </c>
      <c r="H2071" s="155">
        <v>20.7</v>
      </c>
      <c r="I2071" s="111" t="s">
        <v>342</v>
      </c>
      <c r="J2071" s="81"/>
      <c r="K2071"/>
      <c r="L2071" s="42">
        <v>6931474746023</v>
      </c>
      <c r="M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/>
      <c r="BB2071"/>
      <c r="BC2071"/>
      <c r="BD2071"/>
      <c r="BE2071"/>
      <c r="BF2071"/>
      <c r="BG2071"/>
      <c r="BH2071"/>
      <c r="BI2071"/>
      <c r="BJ2071"/>
      <c r="BK2071"/>
      <c r="BL2071"/>
      <c r="BM2071"/>
      <c r="BN2071"/>
      <c r="BO2071"/>
      <c r="BP2071"/>
      <c r="BQ2071"/>
      <c r="BR2071"/>
      <c r="BS2071"/>
      <c r="BT2071"/>
      <c r="BU2071"/>
      <c r="BV2071"/>
      <c r="BW2071"/>
      <c r="BX2071"/>
      <c r="BY2071"/>
      <c r="BZ2071"/>
      <c r="CA2071"/>
      <c r="CB2071"/>
      <c r="CC2071"/>
      <c r="CD2071"/>
      <c r="CE2071"/>
      <c r="CF2071"/>
      <c r="CG2071"/>
      <c r="CH2071"/>
      <c r="CI2071"/>
      <c r="CJ2071"/>
      <c r="CK2071"/>
      <c r="CL2071"/>
      <c r="CM2071"/>
    </row>
    <row r="2072" spans="2:91" ht="22.35" customHeight="1" outlineLevel="4">
      <c r="B2072" s="100" t="str">
        <f t="shared" si="172"/>
        <v xml:space="preserve">                Дата-кабель Hoco U99 Type-C to Type-C (2 м,магнитный) цвет: черный</v>
      </c>
      <c r="C2072" s="102">
        <v>46030</v>
      </c>
      <c r="D2072" s="70">
        <f t="shared" si="171"/>
        <v>25.92</v>
      </c>
      <c r="E2072" s="110" t="s">
        <v>33</v>
      </c>
      <c r="G2072" s="115" t="s">
        <v>5312</v>
      </c>
      <c r="H2072" s="155">
        <v>21.6</v>
      </c>
      <c r="I2072" s="111" t="s">
        <v>342</v>
      </c>
      <c r="J2072" s="81"/>
      <c r="K2072"/>
      <c r="L2072" s="42">
        <v>6931474746030</v>
      </c>
      <c r="M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/>
      <c r="BB2072"/>
      <c r="BC2072"/>
      <c r="BD2072"/>
      <c r="BE2072"/>
      <c r="BF2072"/>
      <c r="BG2072"/>
      <c r="BH2072"/>
      <c r="BI2072"/>
      <c r="BJ2072"/>
      <c r="BK2072"/>
      <c r="BL2072"/>
      <c r="BM2072"/>
      <c r="BN2072"/>
      <c r="BO2072"/>
      <c r="BP2072"/>
      <c r="BQ2072"/>
      <c r="BR2072"/>
      <c r="BS2072"/>
      <c r="BT2072"/>
      <c r="BU2072"/>
      <c r="BV2072"/>
      <c r="BW2072"/>
      <c r="BX2072"/>
      <c r="BY2072"/>
      <c r="BZ2072"/>
      <c r="CA2072"/>
      <c r="CB2072"/>
      <c r="CC2072"/>
      <c r="CD2072"/>
      <c r="CE2072"/>
      <c r="CF2072"/>
      <c r="CG2072"/>
      <c r="CH2072"/>
      <c r="CI2072"/>
      <c r="CJ2072"/>
      <c r="CK2072"/>
      <c r="CL2072"/>
      <c r="CM2072"/>
    </row>
    <row r="2073" spans="2:91" ht="22.35" customHeight="1" outlineLevel="4">
      <c r="B2073" s="82" t="str">
        <f t="shared" si="172"/>
        <v xml:space="preserve">                Дата-кабель Hoco X1 Rapid USB Type-C (1.0 м) Белый</v>
      </c>
      <c r="C2073" s="42">
        <v>32045</v>
      </c>
      <c r="D2073" s="70">
        <f t="shared" si="171"/>
        <v>3.9599999999999995</v>
      </c>
      <c r="E2073" s="110" t="s">
        <v>33</v>
      </c>
      <c r="G2073" s="115" t="s">
        <v>2466</v>
      </c>
      <c r="H2073" s="155">
        <v>3.3</v>
      </c>
      <c r="I2073" s="111" t="s">
        <v>1728</v>
      </c>
      <c r="J2073" s="81"/>
      <c r="K2073"/>
      <c r="L2073" s="42">
        <v>6957531032045</v>
      </c>
      <c r="M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/>
      <c r="BB2073"/>
      <c r="BC2073"/>
      <c r="BD2073"/>
      <c r="BE2073"/>
      <c r="BF2073"/>
      <c r="BG2073"/>
      <c r="BH2073"/>
      <c r="BI2073"/>
      <c r="BJ2073"/>
      <c r="BK2073"/>
      <c r="BL2073"/>
      <c r="BM2073"/>
      <c r="BN2073"/>
      <c r="BO2073"/>
      <c r="BP2073"/>
      <c r="BQ2073"/>
      <c r="BR2073"/>
      <c r="BS2073"/>
      <c r="BT2073"/>
      <c r="BU2073"/>
      <c r="BV2073"/>
      <c r="BW2073"/>
      <c r="BX2073"/>
      <c r="BY2073"/>
      <c r="BZ2073"/>
      <c r="CA2073"/>
      <c r="CB2073"/>
      <c r="CC2073"/>
      <c r="CD2073"/>
      <c r="CE2073"/>
      <c r="CF2073"/>
      <c r="CG2073"/>
      <c r="CH2073"/>
      <c r="CI2073"/>
      <c r="CJ2073"/>
      <c r="CK2073"/>
      <c r="CL2073"/>
      <c r="CM2073"/>
    </row>
    <row r="2074" spans="2:91" ht="22.35" customHeight="1" outlineLevel="4">
      <c r="B2074" s="82" t="str">
        <f t="shared" si="172"/>
        <v xml:space="preserve">                Дата-кабель Hoco X13 Easy charged Type-C (1.0м) Black</v>
      </c>
      <c r="C2074" s="42">
        <v>61182</v>
      </c>
      <c r="D2074" s="70">
        <f t="shared" si="171"/>
        <v>3.42</v>
      </c>
      <c r="E2074" s="110" t="s">
        <v>33</v>
      </c>
      <c r="G2074" s="115" t="s">
        <v>2467</v>
      </c>
      <c r="H2074" s="155">
        <v>2.85</v>
      </c>
      <c r="I2074" s="111" t="s">
        <v>1728</v>
      </c>
      <c r="J2074" s="81"/>
      <c r="K2074"/>
      <c r="L2074" s="42">
        <v>6957531061182</v>
      </c>
      <c r="M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/>
      <c r="BB2074"/>
      <c r="BC2074"/>
      <c r="BD2074"/>
      <c r="BE2074"/>
      <c r="BF2074"/>
      <c r="BG2074"/>
      <c r="BH2074"/>
      <c r="BI2074"/>
      <c r="BJ2074"/>
      <c r="BK2074"/>
      <c r="BL2074"/>
      <c r="BM2074"/>
      <c r="BN2074"/>
      <c r="BO2074"/>
      <c r="BP2074"/>
      <c r="BQ2074"/>
      <c r="BR2074"/>
      <c r="BS2074"/>
      <c r="BT2074"/>
      <c r="BU2074"/>
      <c r="BV2074"/>
      <c r="BW2074"/>
      <c r="BX2074"/>
      <c r="BY2074"/>
      <c r="BZ2074"/>
      <c r="CA2074"/>
      <c r="CB2074"/>
      <c r="CC2074"/>
      <c r="CD2074"/>
      <c r="CE2074"/>
      <c r="CF2074"/>
      <c r="CG2074"/>
      <c r="CH2074"/>
      <c r="CI2074"/>
      <c r="CJ2074"/>
      <c r="CK2074"/>
      <c r="CL2074"/>
      <c r="CM2074"/>
    </row>
    <row r="2075" spans="2:91" ht="22.35" customHeight="1" outlineLevel="4">
      <c r="B2075" s="82" t="str">
        <f t="shared" si="172"/>
        <v xml:space="preserve">                Дата-кабель Hoco X13 Easy charged Type-C (1.0м) White</v>
      </c>
      <c r="C2075" s="42">
        <v>61199</v>
      </c>
      <c r="D2075" s="70">
        <f t="shared" si="171"/>
        <v>3.42</v>
      </c>
      <c r="E2075" s="110" t="s">
        <v>33</v>
      </c>
      <c r="G2075" s="115" t="s">
        <v>2468</v>
      </c>
      <c r="H2075" s="155">
        <v>2.85</v>
      </c>
      <c r="I2075" s="111" t="s">
        <v>1728</v>
      </c>
      <c r="J2075" s="81"/>
      <c r="K2075"/>
      <c r="L2075" s="42">
        <v>6957531061199</v>
      </c>
      <c r="M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/>
      <c r="BB2075"/>
      <c r="BC2075"/>
      <c r="BD2075"/>
      <c r="BE2075"/>
      <c r="BF2075"/>
      <c r="BG2075"/>
      <c r="BH2075"/>
      <c r="BI2075"/>
      <c r="BJ2075"/>
      <c r="BK2075"/>
      <c r="BL2075"/>
      <c r="BM2075"/>
      <c r="BN2075"/>
      <c r="BO2075"/>
      <c r="BP2075"/>
      <c r="BQ2075"/>
      <c r="BR2075"/>
      <c r="BS2075"/>
      <c r="BT2075"/>
      <c r="BU2075"/>
      <c r="BV2075"/>
      <c r="BW2075"/>
      <c r="BX2075"/>
      <c r="BY2075"/>
      <c r="BZ2075"/>
      <c r="CA2075"/>
      <c r="CB2075"/>
      <c r="CC2075"/>
      <c r="CD2075"/>
      <c r="CE2075"/>
      <c r="CF2075"/>
      <c r="CG2075"/>
      <c r="CH2075"/>
      <c r="CI2075"/>
      <c r="CJ2075"/>
      <c r="CK2075"/>
      <c r="CL2075"/>
      <c r="CM2075"/>
    </row>
    <row r="2076" spans="2:91" ht="11.85" customHeight="1" outlineLevel="4">
      <c r="B2076" s="82" t="str">
        <f t="shared" si="172"/>
        <v xml:space="preserve">                Дата-кабель Hoco X20 Flash Type-C (1.0 м) Белый</v>
      </c>
      <c r="C2076" s="42">
        <v>68853</v>
      </c>
      <c r="D2076" s="70">
        <f t="shared" si="171"/>
        <v>4.5720000000000001</v>
      </c>
      <c r="E2076" s="110" t="s">
        <v>33</v>
      </c>
      <c r="G2076" s="115" t="s">
        <v>2469</v>
      </c>
      <c r="H2076" s="155">
        <v>3.81</v>
      </c>
      <c r="I2076" s="111" t="s">
        <v>1728</v>
      </c>
      <c r="J2076" s="91"/>
      <c r="K2076"/>
      <c r="L2076" s="42">
        <v>6957531068853</v>
      </c>
      <c r="M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/>
      <c r="BB2076"/>
      <c r="BC2076"/>
      <c r="BD2076"/>
      <c r="BE2076"/>
      <c r="BF2076"/>
      <c r="BG2076"/>
      <c r="BH2076"/>
      <c r="BI2076"/>
      <c r="BJ2076"/>
      <c r="BK2076"/>
      <c r="BL2076"/>
      <c r="BM2076"/>
      <c r="BN2076"/>
      <c r="BO2076"/>
      <c r="BP2076"/>
      <c r="BQ2076"/>
      <c r="BR2076"/>
      <c r="BS2076"/>
      <c r="BT2076"/>
      <c r="BU2076"/>
      <c r="BV2076"/>
      <c r="BW2076"/>
      <c r="BX2076"/>
      <c r="BY2076"/>
      <c r="BZ2076"/>
      <c r="CA2076"/>
      <c r="CB2076"/>
      <c r="CC2076"/>
      <c r="CD2076"/>
      <c r="CE2076"/>
      <c r="CF2076"/>
      <c r="CG2076"/>
      <c r="CH2076"/>
      <c r="CI2076"/>
      <c r="CJ2076"/>
      <c r="CK2076"/>
      <c r="CL2076"/>
      <c r="CM2076"/>
    </row>
    <row r="2077" spans="2:91" ht="11.85" customHeight="1" outlineLevel="4">
      <c r="B2077" s="82" t="str">
        <f t="shared" si="172"/>
        <v xml:space="preserve">                Дата-кабель Hoco X20 Flash Type-C (1.0 м) Черный</v>
      </c>
      <c r="C2077" s="42">
        <v>68846</v>
      </c>
      <c r="D2077" s="70">
        <f t="shared" si="171"/>
        <v>4.32</v>
      </c>
      <c r="E2077" s="110" t="s">
        <v>33</v>
      </c>
      <c r="G2077" s="115" t="s">
        <v>2470</v>
      </c>
      <c r="H2077" s="155">
        <v>3.6</v>
      </c>
      <c r="I2077" s="111" t="s">
        <v>1728</v>
      </c>
      <c r="J2077" s="81"/>
      <c r="K2077"/>
      <c r="L2077" s="42">
        <v>6957531068846</v>
      </c>
      <c r="M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/>
      <c r="BB2077"/>
      <c r="BC2077"/>
      <c r="BD2077"/>
      <c r="BE2077"/>
      <c r="BF2077"/>
      <c r="BG2077"/>
      <c r="BH2077"/>
      <c r="BI2077"/>
      <c r="BJ2077"/>
      <c r="BK2077"/>
      <c r="BL2077"/>
      <c r="BM2077"/>
      <c r="BN2077"/>
      <c r="BO2077"/>
      <c r="BP2077"/>
      <c r="BQ2077"/>
      <c r="BR2077"/>
      <c r="BS2077"/>
      <c r="BT2077"/>
      <c r="BU2077"/>
      <c r="BV2077"/>
      <c r="BW2077"/>
      <c r="BX2077"/>
      <c r="BY2077"/>
      <c r="BZ2077"/>
      <c r="CA2077"/>
      <c r="CB2077"/>
      <c r="CC2077"/>
      <c r="CD2077"/>
      <c r="CE2077"/>
      <c r="CF2077"/>
      <c r="CG2077"/>
      <c r="CH2077"/>
      <c r="CI2077"/>
      <c r="CJ2077"/>
      <c r="CK2077"/>
      <c r="CL2077"/>
      <c r="CM2077"/>
    </row>
    <row r="2078" spans="2:91" ht="11.85" customHeight="1" outlineLevel="4">
      <c r="B2078" s="82" t="str">
        <f t="shared" si="172"/>
        <v xml:space="preserve">                Дата-кабель Hoco X20 Flash Type-C (2.0 м) Белый</v>
      </c>
      <c r="C2078" s="42">
        <v>68914</v>
      </c>
      <c r="D2078" s="70">
        <f t="shared" si="171"/>
        <v>5.76</v>
      </c>
      <c r="E2078" s="110" t="s">
        <v>33</v>
      </c>
      <c r="G2078" s="115" t="s">
        <v>3775</v>
      </c>
      <c r="H2078" s="155">
        <v>4.8</v>
      </c>
      <c r="I2078" s="111" t="s">
        <v>1689</v>
      </c>
      <c r="J2078" s="81"/>
      <c r="K2078"/>
      <c r="L2078" s="42">
        <v>6957531068914</v>
      </c>
      <c r="M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/>
      <c r="BB2078"/>
      <c r="BC2078"/>
      <c r="BD2078"/>
      <c r="BE2078"/>
      <c r="BF2078"/>
      <c r="BG2078"/>
      <c r="BH2078"/>
      <c r="BI2078"/>
      <c r="BJ2078"/>
      <c r="BK2078"/>
      <c r="BL2078"/>
      <c r="BM2078"/>
      <c r="BN2078"/>
      <c r="BO2078"/>
      <c r="BP2078"/>
      <c r="BQ2078"/>
      <c r="BR2078"/>
      <c r="BS2078"/>
      <c r="BT2078"/>
      <c r="BU2078"/>
      <c r="BV2078"/>
      <c r="BW2078"/>
      <c r="BX2078"/>
      <c r="BY2078"/>
      <c r="BZ2078"/>
      <c r="CA2078"/>
      <c r="CB2078"/>
      <c r="CC2078"/>
      <c r="CD2078"/>
      <c r="CE2078"/>
      <c r="CF2078"/>
      <c r="CG2078"/>
      <c r="CH2078"/>
      <c r="CI2078"/>
      <c r="CJ2078"/>
      <c r="CK2078"/>
      <c r="CL2078"/>
      <c r="CM2078"/>
    </row>
    <row r="2079" spans="2:91" ht="11.85" customHeight="1" outlineLevel="4">
      <c r="B2079" s="82" t="str">
        <f t="shared" si="172"/>
        <v xml:space="preserve">                Дата-кабель Hoco X20 Flash Type-C (2.0 м) Черный</v>
      </c>
      <c r="C2079" s="42">
        <v>68907</v>
      </c>
      <c r="D2079" s="70">
        <f t="shared" si="171"/>
        <v>5.76</v>
      </c>
      <c r="E2079" s="110" t="s">
        <v>33</v>
      </c>
      <c r="G2079" s="115" t="s">
        <v>3776</v>
      </c>
      <c r="H2079" s="155">
        <v>4.8</v>
      </c>
      <c r="I2079" s="111" t="s">
        <v>1689</v>
      </c>
      <c r="J2079" s="91"/>
      <c r="K2079"/>
      <c r="L2079" s="42">
        <v>6957531068907</v>
      </c>
      <c r="M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/>
      <c r="BB2079"/>
      <c r="BC2079"/>
      <c r="BD2079"/>
      <c r="BE2079"/>
      <c r="BF2079"/>
      <c r="BG2079"/>
      <c r="BH2079"/>
      <c r="BI2079"/>
      <c r="BJ2079"/>
      <c r="BK2079"/>
      <c r="BL2079"/>
      <c r="BM2079"/>
      <c r="BN2079"/>
      <c r="BO2079"/>
      <c r="BP2079"/>
      <c r="BQ2079"/>
      <c r="BR2079"/>
      <c r="BS2079"/>
      <c r="BT2079"/>
      <c r="BU2079"/>
      <c r="BV2079"/>
      <c r="BW2079"/>
      <c r="BX2079"/>
      <c r="BY2079"/>
      <c r="BZ2079"/>
      <c r="CA2079"/>
      <c r="CB2079"/>
      <c r="CC2079"/>
      <c r="CD2079"/>
      <c r="CE2079"/>
      <c r="CF2079"/>
      <c r="CG2079"/>
      <c r="CH2079"/>
      <c r="CI2079"/>
      <c r="CJ2079"/>
      <c r="CK2079"/>
      <c r="CL2079"/>
      <c r="CM2079"/>
    </row>
    <row r="2080" spans="2:91" ht="22.35" customHeight="1" outlineLevel="4">
      <c r="B2080" s="82" t="str">
        <f t="shared" si="172"/>
        <v xml:space="preserve">                Дата-кабель Hoco X20 Type-C (3.0 м., 2.0A) цвет: черный</v>
      </c>
      <c r="C2080" s="42">
        <v>68969</v>
      </c>
      <c r="D2080" s="70">
        <f t="shared" si="171"/>
        <v>6.7679999999999998</v>
      </c>
      <c r="E2080" s="110" t="s">
        <v>33</v>
      </c>
      <c r="G2080" s="115" t="s">
        <v>3176</v>
      </c>
      <c r="H2080" s="155">
        <v>5.64</v>
      </c>
      <c r="I2080" s="111" t="s">
        <v>1826</v>
      </c>
      <c r="J2080" s="81"/>
      <c r="K2080"/>
      <c r="L2080" s="42">
        <v>6957531068969</v>
      </c>
      <c r="M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/>
      <c r="BB2080"/>
      <c r="BC2080"/>
      <c r="BD2080"/>
      <c r="BE2080"/>
      <c r="BF2080"/>
      <c r="BG2080"/>
      <c r="BH2080"/>
      <c r="BI2080"/>
      <c r="BJ2080"/>
      <c r="BK2080"/>
      <c r="BL2080"/>
      <c r="BM2080"/>
      <c r="BN2080"/>
      <c r="BO2080"/>
      <c r="BP2080"/>
      <c r="BQ2080"/>
      <c r="BR2080"/>
      <c r="BS2080"/>
      <c r="BT2080"/>
      <c r="BU2080"/>
      <c r="BV2080"/>
      <c r="BW2080"/>
      <c r="BX2080"/>
      <c r="BY2080"/>
      <c r="BZ2080"/>
      <c r="CA2080"/>
      <c r="CB2080"/>
      <c r="CC2080"/>
      <c r="CD2080"/>
      <c r="CE2080"/>
      <c r="CF2080"/>
      <c r="CG2080"/>
      <c r="CH2080"/>
      <c r="CI2080"/>
      <c r="CJ2080"/>
      <c r="CK2080"/>
      <c r="CL2080"/>
      <c r="CM2080"/>
    </row>
    <row r="2081" spans="2:91" ht="22.35" customHeight="1" outlineLevel="4">
      <c r="B2081" s="82" t="str">
        <f t="shared" si="172"/>
        <v xml:space="preserve">                Дата-кабель Hoco X21 Plus Type-c (силиконовый, 1 м., 2.0A) цвет: черно-белый</v>
      </c>
      <c r="C2081" s="42">
        <v>11915</v>
      </c>
      <c r="D2081" s="70">
        <f t="shared" si="171"/>
        <v>9.9719999999999995</v>
      </c>
      <c r="E2081" s="110" t="s">
        <v>33</v>
      </c>
      <c r="G2081" s="115" t="s">
        <v>3388</v>
      </c>
      <c r="H2081" s="155">
        <v>8.31</v>
      </c>
      <c r="I2081" s="111" t="s">
        <v>32</v>
      </c>
      <c r="J2081" s="81"/>
      <c r="K2081"/>
      <c r="L2081" s="42">
        <v>6931474711915</v>
      </c>
      <c r="M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/>
      <c r="BB2081"/>
      <c r="BC2081"/>
      <c r="BD2081"/>
      <c r="BE2081"/>
      <c r="BF2081"/>
      <c r="BG2081"/>
      <c r="BH2081"/>
      <c r="BI2081"/>
      <c r="BJ2081"/>
      <c r="BK2081"/>
      <c r="BL2081"/>
      <c r="BM2081"/>
      <c r="BN2081"/>
      <c r="BO2081"/>
      <c r="BP2081"/>
      <c r="BQ2081"/>
      <c r="BR2081"/>
      <c r="BS2081"/>
      <c r="BT2081"/>
      <c r="BU2081"/>
      <c r="BV2081"/>
      <c r="BW2081"/>
      <c r="BX2081"/>
      <c r="BY2081"/>
      <c r="BZ2081"/>
      <c r="CA2081"/>
      <c r="CB2081"/>
      <c r="CC2081"/>
      <c r="CD2081"/>
      <c r="CE2081"/>
      <c r="CF2081"/>
      <c r="CG2081"/>
      <c r="CH2081"/>
      <c r="CI2081"/>
      <c r="CJ2081"/>
      <c r="CK2081"/>
      <c r="CL2081"/>
      <c r="CM2081"/>
    </row>
    <row r="2082" spans="2:91" ht="22.35" customHeight="1" outlineLevel="4">
      <c r="B2082" s="82" t="str">
        <f t="shared" si="172"/>
        <v xml:space="preserve">                Дата-кабель Hoco X21 Type-c (силиконовый, 1 м., 2.0A) цвет: белый</v>
      </c>
      <c r="C2082" s="42">
        <v>71402</v>
      </c>
      <c r="D2082" s="70">
        <f t="shared" si="171"/>
        <v>11.339999999999998</v>
      </c>
      <c r="E2082" s="110" t="s">
        <v>33</v>
      </c>
      <c r="G2082" s="115" t="s">
        <v>2471</v>
      </c>
      <c r="H2082" s="155">
        <v>9.4499999999999993</v>
      </c>
      <c r="I2082" s="111" t="s">
        <v>1728</v>
      </c>
      <c r="J2082" s="81"/>
      <c r="K2082"/>
      <c r="L2082" s="42">
        <v>6957531071402</v>
      </c>
      <c r="M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/>
      <c r="BB2082"/>
      <c r="BC2082"/>
      <c r="BD2082"/>
      <c r="BE2082"/>
      <c r="BF2082"/>
      <c r="BG2082"/>
      <c r="BH2082"/>
      <c r="BI2082"/>
      <c r="BJ2082"/>
      <c r="BK2082"/>
      <c r="BL2082"/>
      <c r="BM2082"/>
      <c r="BN2082"/>
      <c r="BO2082"/>
      <c r="BP2082"/>
      <c r="BQ2082"/>
      <c r="BR2082"/>
      <c r="BS2082"/>
      <c r="BT2082"/>
      <c r="BU2082"/>
      <c r="BV2082"/>
      <c r="BW2082"/>
      <c r="BX2082"/>
      <c r="BY2082"/>
      <c r="BZ2082"/>
      <c r="CA2082"/>
      <c r="CB2082"/>
      <c r="CC2082"/>
      <c r="CD2082"/>
      <c r="CE2082"/>
      <c r="CF2082"/>
      <c r="CG2082"/>
      <c r="CH2082"/>
      <c r="CI2082"/>
      <c r="CJ2082"/>
      <c r="CK2082"/>
      <c r="CL2082"/>
      <c r="CM2082"/>
    </row>
    <row r="2083" spans="2:91" ht="22.35" customHeight="1" outlineLevel="4">
      <c r="B2083" s="82" t="str">
        <f t="shared" si="172"/>
        <v xml:space="preserve">                Дата-кабель Hoco X21 Type-c (силиконовый, 1 м., 2.0A) цвет: белый</v>
      </c>
      <c r="C2083" s="42">
        <v>71419</v>
      </c>
      <c r="D2083" s="70">
        <f t="shared" si="171"/>
        <v>8.6760000000000002</v>
      </c>
      <c r="E2083" s="110" t="s">
        <v>33</v>
      </c>
      <c r="G2083" s="115" t="s">
        <v>2471</v>
      </c>
      <c r="H2083" s="155">
        <v>7.23</v>
      </c>
      <c r="I2083" s="111" t="s">
        <v>32</v>
      </c>
      <c r="J2083" s="91"/>
      <c r="K2083"/>
      <c r="L2083" s="42">
        <v>6957531071419</v>
      </c>
      <c r="M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/>
      <c r="BB2083"/>
      <c r="BC2083"/>
      <c r="BD2083"/>
      <c r="BE2083"/>
      <c r="BF2083"/>
      <c r="BG2083"/>
      <c r="BH2083"/>
      <c r="BI2083"/>
      <c r="BJ2083"/>
      <c r="BK2083"/>
      <c r="BL2083"/>
      <c r="BM2083"/>
      <c r="BN2083"/>
      <c r="BO2083"/>
      <c r="BP2083"/>
      <c r="BQ2083"/>
      <c r="BR2083"/>
      <c r="BS2083"/>
      <c r="BT2083"/>
      <c r="BU2083"/>
      <c r="BV2083"/>
      <c r="BW2083"/>
      <c r="BX2083"/>
      <c r="BY2083"/>
      <c r="BZ2083"/>
      <c r="CA2083"/>
      <c r="CB2083"/>
      <c r="CC2083"/>
      <c r="CD2083"/>
      <c r="CE2083"/>
      <c r="CF2083"/>
      <c r="CG2083"/>
      <c r="CH2083"/>
      <c r="CI2083"/>
      <c r="CJ2083"/>
      <c r="CK2083"/>
      <c r="CL2083"/>
      <c r="CM2083"/>
    </row>
    <row r="2084" spans="2:91" ht="11.85" customHeight="1" outlineLevel="4">
      <c r="B2084" s="82" t="str">
        <f t="shared" si="172"/>
        <v xml:space="preserve">                Дата-кабель Hoco X24 Type-C (1.2 м) Белый</v>
      </c>
      <c r="C2084" s="42">
        <v>77060</v>
      </c>
      <c r="D2084" s="70">
        <f t="shared" si="171"/>
        <v>5.4359999999999999</v>
      </c>
      <c r="E2084" s="110" t="s">
        <v>33</v>
      </c>
      <c r="G2084" s="115" t="s">
        <v>2472</v>
      </c>
      <c r="H2084" s="155">
        <v>4.53</v>
      </c>
      <c r="I2084" s="111" t="s">
        <v>1728</v>
      </c>
      <c r="J2084" s="91"/>
      <c r="K2084"/>
      <c r="L2084" s="42">
        <v>6957531077060</v>
      </c>
      <c r="M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/>
      <c r="BB2084"/>
      <c r="BC2084"/>
      <c r="BD2084"/>
      <c r="BE2084"/>
      <c r="BF2084"/>
      <c r="BG2084"/>
      <c r="BH2084"/>
      <c r="BI2084"/>
      <c r="BJ2084"/>
      <c r="BK2084"/>
      <c r="BL2084"/>
      <c r="BM2084"/>
      <c r="BN2084"/>
      <c r="BO2084"/>
      <c r="BP2084"/>
      <c r="BQ2084"/>
      <c r="BR2084"/>
      <c r="BS2084"/>
      <c r="BT2084"/>
      <c r="BU2084"/>
      <c r="BV2084"/>
      <c r="BW2084"/>
      <c r="BX2084"/>
      <c r="BY2084"/>
      <c r="BZ2084"/>
      <c r="CA2084"/>
      <c r="CB2084"/>
      <c r="CC2084"/>
      <c r="CD2084"/>
      <c r="CE2084"/>
      <c r="CF2084"/>
      <c r="CG2084"/>
      <c r="CH2084"/>
      <c r="CI2084"/>
      <c r="CJ2084"/>
      <c r="CK2084"/>
      <c r="CL2084"/>
      <c r="CM2084"/>
    </row>
    <row r="2085" spans="2:91" ht="11.85" customHeight="1" outlineLevel="4">
      <c r="B2085" s="82" t="str">
        <f t="shared" si="172"/>
        <v xml:space="preserve">                Дата-кабель Hoco X24 Type-C (1.2 м) Синий</v>
      </c>
      <c r="C2085" s="42">
        <v>77084</v>
      </c>
      <c r="D2085" s="70">
        <f t="shared" si="171"/>
        <v>5.4359999999999999</v>
      </c>
      <c r="E2085" s="110" t="s">
        <v>33</v>
      </c>
      <c r="G2085" s="115" t="s">
        <v>2473</v>
      </c>
      <c r="H2085" s="155">
        <v>4.53</v>
      </c>
      <c r="I2085" s="111" t="s">
        <v>1728</v>
      </c>
      <c r="J2085" s="91"/>
      <c r="K2085"/>
      <c r="L2085" s="42">
        <v>6957531077084</v>
      </c>
      <c r="M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/>
      <c r="BB2085"/>
      <c r="BC2085"/>
      <c r="BD2085"/>
      <c r="BE2085"/>
      <c r="BF2085"/>
      <c r="BG2085"/>
      <c r="BH2085"/>
      <c r="BI2085"/>
      <c r="BJ2085"/>
      <c r="BK2085"/>
      <c r="BL2085"/>
      <c r="BM2085"/>
      <c r="BN2085"/>
      <c r="BO2085"/>
      <c r="BP2085"/>
      <c r="BQ2085"/>
      <c r="BR2085"/>
      <c r="BS2085"/>
      <c r="BT2085"/>
      <c r="BU2085"/>
      <c r="BV2085"/>
      <c r="BW2085"/>
      <c r="BX2085"/>
      <c r="BY2085"/>
      <c r="BZ2085"/>
      <c r="CA2085"/>
      <c r="CB2085"/>
      <c r="CC2085"/>
      <c r="CD2085"/>
      <c r="CE2085"/>
      <c r="CF2085"/>
      <c r="CG2085"/>
      <c r="CH2085"/>
      <c r="CI2085"/>
      <c r="CJ2085"/>
      <c r="CK2085"/>
      <c r="CL2085"/>
      <c r="CM2085"/>
    </row>
    <row r="2086" spans="2:91" ht="11.85" customHeight="1" outlineLevel="4">
      <c r="B2086" s="82" t="str">
        <f t="shared" si="172"/>
        <v xml:space="preserve">                Дата-кабель Hoco X24 Type-C (1.2 м) Черный</v>
      </c>
      <c r="C2086" s="42">
        <v>77053</v>
      </c>
      <c r="D2086" s="70">
        <f t="shared" si="171"/>
        <v>5.4359999999999999</v>
      </c>
      <c r="E2086" s="110" t="s">
        <v>33</v>
      </c>
      <c r="G2086" s="115" t="s">
        <v>2474</v>
      </c>
      <c r="H2086" s="155">
        <v>4.53</v>
      </c>
      <c r="I2086" s="111" t="s">
        <v>1728</v>
      </c>
      <c r="J2086" s="91"/>
      <c r="K2086"/>
      <c r="L2086" s="42">
        <v>6957531077053</v>
      </c>
      <c r="M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/>
      <c r="BB2086"/>
      <c r="BC2086"/>
      <c r="BD2086"/>
      <c r="BE2086"/>
      <c r="BF2086"/>
      <c r="BG2086"/>
      <c r="BH2086"/>
      <c r="BI2086"/>
      <c r="BJ2086"/>
      <c r="BK2086"/>
      <c r="BL2086"/>
      <c r="BM2086"/>
      <c r="BN2086"/>
      <c r="BO2086"/>
      <c r="BP2086"/>
      <c r="BQ2086"/>
      <c r="BR2086"/>
      <c r="BS2086"/>
      <c r="BT2086"/>
      <c r="BU2086"/>
      <c r="BV2086"/>
      <c r="BW2086"/>
      <c r="BX2086"/>
      <c r="BY2086"/>
      <c r="BZ2086"/>
      <c r="CA2086"/>
      <c r="CB2086"/>
      <c r="CC2086"/>
      <c r="CD2086"/>
      <c r="CE2086"/>
      <c r="CF2086"/>
      <c r="CG2086"/>
      <c r="CH2086"/>
      <c r="CI2086"/>
      <c r="CJ2086"/>
      <c r="CK2086"/>
      <c r="CL2086"/>
      <c r="CM2086"/>
    </row>
    <row r="2087" spans="2:91" ht="11.85" customHeight="1" outlineLevel="4">
      <c r="B2087" s="82" t="str">
        <f t="shared" si="172"/>
        <v xml:space="preserve">                Дата-кабель Hoco X25 Type-C (1 м.) цвет: белый</v>
      </c>
      <c r="C2087" s="42">
        <v>80152</v>
      </c>
      <c r="D2087" s="70">
        <f t="shared" si="171"/>
        <v>3.9599999999999995</v>
      </c>
      <c r="E2087" s="110" t="s">
        <v>33</v>
      </c>
      <c r="G2087" s="115" t="s">
        <v>2475</v>
      </c>
      <c r="H2087" s="155">
        <v>3.3</v>
      </c>
      <c r="I2087" s="111" t="s">
        <v>1728</v>
      </c>
      <c r="J2087" s="91"/>
      <c r="K2087"/>
      <c r="L2087" s="42">
        <v>6957531080152</v>
      </c>
      <c r="M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/>
      <c r="BB2087"/>
      <c r="BC2087"/>
      <c r="BD2087"/>
      <c r="BE2087"/>
      <c r="BF2087"/>
      <c r="BG2087"/>
      <c r="BH2087"/>
      <c r="BI2087"/>
      <c r="BJ2087"/>
      <c r="BK2087"/>
      <c r="BL2087"/>
      <c r="BM2087"/>
      <c r="BN2087"/>
      <c r="BO2087"/>
      <c r="BP2087"/>
      <c r="BQ2087"/>
      <c r="BR2087"/>
      <c r="BS2087"/>
      <c r="BT2087"/>
      <c r="BU2087"/>
      <c r="BV2087"/>
      <c r="BW2087"/>
      <c r="BX2087"/>
      <c r="BY2087"/>
      <c r="BZ2087"/>
      <c r="CA2087"/>
      <c r="CB2087"/>
      <c r="CC2087"/>
      <c r="CD2087"/>
      <c r="CE2087"/>
      <c r="CF2087"/>
      <c r="CG2087"/>
      <c r="CH2087"/>
      <c r="CI2087"/>
      <c r="CJ2087"/>
      <c r="CK2087"/>
      <c r="CL2087"/>
      <c r="CM2087"/>
    </row>
    <row r="2088" spans="2:91" ht="11.85" customHeight="1" outlineLevel="4">
      <c r="B2088" s="82" t="str">
        <f t="shared" si="172"/>
        <v xml:space="preserve">                Дата-кабель Hoco X25 Type-C (1 м.) цвет: черный</v>
      </c>
      <c r="C2088" s="42">
        <v>80145</v>
      </c>
      <c r="D2088" s="70">
        <f t="shared" si="171"/>
        <v>3.9599999999999995</v>
      </c>
      <c r="E2088" s="110" t="s">
        <v>33</v>
      </c>
      <c r="G2088" s="115" t="s">
        <v>2476</v>
      </c>
      <c r="H2088" s="155">
        <v>3.3</v>
      </c>
      <c r="I2088" s="111" t="s">
        <v>1728</v>
      </c>
      <c r="J2088" s="91"/>
      <c r="K2088"/>
      <c r="L2088" s="42">
        <v>6957531080145</v>
      </c>
      <c r="M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/>
      <c r="BB2088"/>
      <c r="BC2088"/>
      <c r="BD2088"/>
      <c r="BE2088"/>
      <c r="BF2088"/>
      <c r="BG2088"/>
      <c r="BH2088"/>
      <c r="BI2088"/>
      <c r="BJ2088"/>
      <c r="BK2088"/>
      <c r="BL2088"/>
      <c r="BM2088"/>
      <c r="BN2088"/>
      <c r="BO2088"/>
      <c r="BP2088"/>
      <c r="BQ2088"/>
      <c r="BR2088"/>
      <c r="BS2088"/>
      <c r="BT2088"/>
      <c r="BU2088"/>
      <c r="BV2088"/>
      <c r="BW2088"/>
      <c r="BX2088"/>
      <c r="BY2088"/>
      <c r="BZ2088"/>
      <c r="CA2088"/>
      <c r="CB2088"/>
      <c r="CC2088"/>
      <c r="CD2088"/>
      <c r="CE2088"/>
      <c r="CF2088"/>
      <c r="CG2088"/>
      <c r="CH2088"/>
      <c r="CI2088"/>
      <c r="CJ2088"/>
      <c r="CK2088"/>
      <c r="CL2088"/>
      <c r="CM2088"/>
    </row>
    <row r="2089" spans="2:91" ht="22.35" customHeight="1" outlineLevel="4">
      <c r="B2089" s="82" t="str">
        <f t="shared" si="172"/>
        <v xml:space="preserve">                Дата-кабель Hoco X26 Type-C (1.0 м.) цвет: черный-золото</v>
      </c>
      <c r="C2089" s="42">
        <v>80244</v>
      </c>
      <c r="D2089" s="70">
        <f t="shared" si="171"/>
        <v>5.0760000000000005</v>
      </c>
      <c r="E2089" s="110" t="s">
        <v>33</v>
      </c>
      <c r="G2089" s="115" t="s">
        <v>2477</v>
      </c>
      <c r="H2089" s="155">
        <v>4.2300000000000004</v>
      </c>
      <c r="I2089" s="111" t="s">
        <v>1728</v>
      </c>
      <c r="J2089" s="91"/>
      <c r="K2089"/>
      <c r="L2089" s="42">
        <v>6957531080244</v>
      </c>
      <c r="M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/>
      <c r="BB2089"/>
      <c r="BC2089"/>
      <c r="BD2089"/>
      <c r="BE2089"/>
      <c r="BF2089"/>
      <c r="BG2089"/>
      <c r="BH2089"/>
      <c r="BI2089"/>
      <c r="BJ2089"/>
      <c r="BK2089"/>
      <c r="BL2089"/>
      <c r="BM2089"/>
      <c r="BN2089"/>
      <c r="BO2089"/>
      <c r="BP2089"/>
      <c r="BQ2089"/>
      <c r="BR2089"/>
      <c r="BS2089"/>
      <c r="BT2089"/>
      <c r="BU2089"/>
      <c r="BV2089"/>
      <c r="BW2089"/>
      <c r="BX2089"/>
      <c r="BY2089"/>
      <c r="BZ2089"/>
      <c r="CA2089"/>
      <c r="CB2089"/>
      <c r="CC2089"/>
      <c r="CD2089"/>
      <c r="CE2089"/>
      <c r="CF2089"/>
      <c r="CG2089"/>
      <c r="CH2089"/>
      <c r="CI2089"/>
      <c r="CJ2089"/>
      <c r="CK2089"/>
      <c r="CL2089"/>
      <c r="CM2089"/>
    </row>
    <row r="2090" spans="2:91" ht="22.35" customHeight="1" outlineLevel="4">
      <c r="B2090" s="82" t="str">
        <f t="shared" si="172"/>
        <v xml:space="preserve">                Дата-кабель Hoco X26 Type-C (1.0 м.) цвет: черный-красный</v>
      </c>
      <c r="C2090" s="42">
        <v>80251</v>
      </c>
      <c r="D2090" s="70">
        <f t="shared" si="171"/>
        <v>5.0760000000000005</v>
      </c>
      <c r="E2090" s="110" t="s">
        <v>33</v>
      </c>
      <c r="G2090" s="115" t="s">
        <v>2478</v>
      </c>
      <c r="H2090" s="155">
        <v>4.2300000000000004</v>
      </c>
      <c r="I2090" s="111" t="s">
        <v>1728</v>
      </c>
      <c r="J2090" s="91"/>
      <c r="K2090"/>
      <c r="L2090" s="42">
        <v>6957531080251</v>
      </c>
      <c r="M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/>
      <c r="BB2090"/>
      <c r="BC2090"/>
      <c r="BD2090"/>
      <c r="BE2090"/>
      <c r="BF2090"/>
      <c r="BG2090"/>
      <c r="BH2090"/>
      <c r="BI2090"/>
      <c r="BJ2090"/>
      <c r="BK2090"/>
      <c r="BL2090"/>
      <c r="BM2090"/>
      <c r="BN2090"/>
      <c r="BO2090"/>
      <c r="BP2090"/>
      <c r="BQ2090"/>
      <c r="BR2090"/>
      <c r="BS2090"/>
      <c r="BT2090"/>
      <c r="BU2090"/>
      <c r="BV2090"/>
      <c r="BW2090"/>
      <c r="BX2090"/>
      <c r="BY2090"/>
      <c r="BZ2090"/>
      <c r="CA2090"/>
      <c r="CB2090"/>
      <c r="CC2090"/>
      <c r="CD2090"/>
      <c r="CE2090"/>
      <c r="CF2090"/>
      <c r="CG2090"/>
      <c r="CH2090"/>
      <c r="CI2090"/>
      <c r="CJ2090"/>
      <c r="CK2090"/>
      <c r="CL2090"/>
      <c r="CM2090"/>
    </row>
    <row r="2091" spans="2:91" ht="22.35" customHeight="1" outlineLevel="4">
      <c r="B2091" s="82" t="str">
        <f t="shared" si="172"/>
        <v xml:space="preserve">                Дата-кабель Hoco X30 Type-C (1.2 м., индикатор вкл., 2.0A) цвет: красный</v>
      </c>
      <c r="C2091" s="42">
        <v>91189</v>
      </c>
      <c r="D2091" s="70">
        <f t="shared" si="171"/>
        <v>6.48</v>
      </c>
      <c r="E2091" s="110" t="s">
        <v>33</v>
      </c>
      <c r="G2091" s="115" t="s">
        <v>2479</v>
      </c>
      <c r="H2091" s="155">
        <v>5.4</v>
      </c>
      <c r="I2091" s="111" t="s">
        <v>1728</v>
      </c>
      <c r="J2091" s="81"/>
      <c r="K2091"/>
      <c r="L2091" s="42">
        <v>6957531091189</v>
      </c>
      <c r="M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/>
      <c r="BB2091"/>
      <c r="BC2091"/>
      <c r="BD2091"/>
      <c r="BE2091"/>
      <c r="BF2091"/>
      <c r="BG2091"/>
      <c r="BH2091"/>
      <c r="BI2091"/>
      <c r="BJ2091"/>
      <c r="BK2091"/>
      <c r="BL2091"/>
      <c r="BM2091"/>
      <c r="BN2091"/>
      <c r="BO2091"/>
      <c r="BP2091"/>
      <c r="BQ2091"/>
      <c r="BR2091"/>
      <c r="BS2091"/>
      <c r="BT2091"/>
      <c r="BU2091"/>
      <c r="BV2091"/>
      <c r="BW2091"/>
      <c r="BX2091"/>
      <c r="BY2091"/>
      <c r="BZ2091"/>
      <c r="CA2091"/>
      <c r="CB2091"/>
      <c r="CC2091"/>
      <c r="CD2091"/>
      <c r="CE2091"/>
      <c r="CF2091"/>
      <c r="CG2091"/>
      <c r="CH2091"/>
      <c r="CI2091"/>
      <c r="CJ2091"/>
      <c r="CK2091"/>
      <c r="CL2091"/>
      <c r="CM2091"/>
    </row>
    <row r="2092" spans="2:91" ht="22.35" customHeight="1" outlineLevel="4">
      <c r="B2092" s="82" t="str">
        <f t="shared" si="172"/>
        <v xml:space="preserve">                Дата-кабель Hoco X30 Type-C (1.2 м., индикатор вкл., 2.0A) цвет: синий</v>
      </c>
      <c r="C2092" s="42">
        <v>91196</v>
      </c>
      <c r="D2092" s="70">
        <f t="shared" si="171"/>
        <v>6.48</v>
      </c>
      <c r="E2092" s="110" t="s">
        <v>33</v>
      </c>
      <c r="G2092" s="115" t="s">
        <v>2480</v>
      </c>
      <c r="H2092" s="155">
        <v>5.4</v>
      </c>
      <c r="I2092" s="111" t="s">
        <v>1728</v>
      </c>
      <c r="J2092" s="81"/>
      <c r="K2092"/>
      <c r="L2092" s="42">
        <v>6957531091196</v>
      </c>
      <c r="M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/>
      <c r="BB2092"/>
      <c r="BC2092"/>
      <c r="BD2092"/>
      <c r="BE2092"/>
      <c r="BF2092"/>
      <c r="BG2092"/>
      <c r="BH2092"/>
      <c r="BI2092"/>
      <c r="BJ2092"/>
      <c r="BK2092"/>
      <c r="BL2092"/>
      <c r="BM2092"/>
      <c r="BN2092"/>
      <c r="BO2092"/>
      <c r="BP2092"/>
      <c r="BQ2092"/>
      <c r="BR2092"/>
      <c r="BS2092"/>
      <c r="BT2092"/>
      <c r="BU2092"/>
      <c r="BV2092"/>
      <c r="BW2092"/>
      <c r="BX2092"/>
      <c r="BY2092"/>
      <c r="BZ2092"/>
      <c r="CA2092"/>
      <c r="CB2092"/>
      <c r="CC2092"/>
      <c r="CD2092"/>
      <c r="CE2092"/>
      <c r="CF2092"/>
      <c r="CG2092"/>
      <c r="CH2092"/>
      <c r="CI2092"/>
      <c r="CJ2092"/>
      <c r="CK2092"/>
      <c r="CL2092"/>
      <c r="CM2092"/>
    </row>
    <row r="2093" spans="2:91" ht="22.35" customHeight="1" outlineLevel="4">
      <c r="B2093" s="82" t="str">
        <f t="shared" si="172"/>
        <v xml:space="preserve">                Дата-кабель Hoco X30 Type-C (1.2 м., индикатор вкл., 2.0A) цвет: чёрный</v>
      </c>
      <c r="C2093" s="42">
        <v>91172</v>
      </c>
      <c r="D2093" s="70">
        <f t="shared" si="171"/>
        <v>6.48</v>
      </c>
      <c r="E2093" s="110" t="s">
        <v>33</v>
      </c>
      <c r="G2093" s="115" t="s">
        <v>4045</v>
      </c>
      <c r="H2093" s="155">
        <v>5.4</v>
      </c>
      <c r="I2093" s="111" t="s">
        <v>1728</v>
      </c>
      <c r="J2093" s="81"/>
      <c r="K2093"/>
      <c r="L2093" s="42">
        <v>6957531091172</v>
      </c>
      <c r="M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/>
      <c r="BB2093"/>
      <c r="BC2093"/>
      <c r="BD2093"/>
      <c r="BE2093"/>
      <c r="BF2093"/>
      <c r="BG2093"/>
      <c r="BH2093"/>
      <c r="BI2093"/>
      <c r="BJ2093"/>
      <c r="BK2093"/>
      <c r="BL2093"/>
      <c r="BM2093"/>
      <c r="BN2093"/>
      <c r="BO2093"/>
      <c r="BP2093"/>
      <c r="BQ2093"/>
      <c r="BR2093"/>
      <c r="BS2093"/>
      <c r="BT2093"/>
      <c r="BU2093"/>
      <c r="BV2093"/>
      <c r="BW2093"/>
      <c r="BX2093"/>
      <c r="BY2093"/>
      <c r="BZ2093"/>
      <c r="CA2093"/>
      <c r="CB2093"/>
      <c r="CC2093"/>
      <c r="CD2093"/>
      <c r="CE2093"/>
      <c r="CF2093"/>
      <c r="CG2093"/>
      <c r="CH2093"/>
      <c r="CI2093"/>
      <c r="CJ2093"/>
      <c r="CK2093"/>
      <c r="CL2093"/>
      <c r="CM2093"/>
    </row>
    <row r="2094" spans="2:91" ht="22.35" customHeight="1" outlineLevel="4">
      <c r="B2094" s="82" t="str">
        <f t="shared" si="172"/>
        <v xml:space="preserve">                Дата-кабель Hoco X32 Type-C (1.0 м., износоустойчивый, тисненый, 2.0A) цвет: белый</v>
      </c>
      <c r="C2094" s="46">
        <v>971</v>
      </c>
      <c r="D2094" s="70">
        <f t="shared" si="171"/>
        <v>7.919999999999999</v>
      </c>
      <c r="E2094" s="110" t="s">
        <v>33</v>
      </c>
      <c r="G2094" s="115" t="s">
        <v>2481</v>
      </c>
      <c r="H2094" s="155">
        <v>6.6</v>
      </c>
      <c r="I2094" s="111" t="s">
        <v>1728</v>
      </c>
      <c r="J2094" s="81"/>
      <c r="K2094"/>
      <c r="L2094" s="42">
        <v>6931474700971</v>
      </c>
      <c r="M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/>
      <c r="BB2094"/>
      <c r="BC2094"/>
      <c r="BD2094"/>
      <c r="BE2094"/>
      <c r="BF2094"/>
      <c r="BG2094"/>
      <c r="BH2094"/>
      <c r="BI2094"/>
      <c r="BJ2094"/>
      <c r="BK2094"/>
      <c r="BL2094"/>
      <c r="BM2094"/>
      <c r="BN2094"/>
      <c r="BO2094"/>
      <c r="BP2094"/>
      <c r="BQ2094"/>
      <c r="BR2094"/>
      <c r="BS2094"/>
      <c r="BT2094"/>
      <c r="BU2094"/>
      <c r="BV2094"/>
      <c r="BW2094"/>
      <c r="BX2094"/>
      <c r="BY2094"/>
      <c r="BZ2094"/>
      <c r="CA2094"/>
      <c r="CB2094"/>
      <c r="CC2094"/>
      <c r="CD2094"/>
      <c r="CE2094"/>
      <c r="CF2094"/>
      <c r="CG2094"/>
      <c r="CH2094"/>
      <c r="CI2094"/>
      <c r="CJ2094"/>
      <c r="CK2094"/>
      <c r="CL2094"/>
      <c r="CM2094"/>
    </row>
    <row r="2095" spans="2:91" ht="22.35" customHeight="1" outlineLevel="4">
      <c r="B2095" s="82" t="str">
        <f t="shared" si="172"/>
        <v xml:space="preserve">                Дата-кабель Hoco X32 Type-C (1.0 м., износоустойчивый, тисненый, 2.0A) цвет: красный</v>
      </c>
      <c r="C2095" s="46">
        <v>18</v>
      </c>
      <c r="D2095" s="70">
        <f t="shared" si="171"/>
        <v>7.919999999999999</v>
      </c>
      <c r="E2095" s="110" t="s">
        <v>33</v>
      </c>
      <c r="G2095" s="115" t="s">
        <v>2482</v>
      </c>
      <c r="H2095" s="155">
        <v>6.6</v>
      </c>
      <c r="I2095" s="111" t="s">
        <v>1728</v>
      </c>
      <c r="J2095" s="81"/>
      <c r="K2095"/>
      <c r="L2095" s="42">
        <v>6931474700018</v>
      </c>
      <c r="M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/>
      <c r="BB2095"/>
      <c r="BC2095"/>
      <c r="BD2095"/>
      <c r="BE2095"/>
      <c r="BF2095"/>
      <c r="BG2095"/>
      <c r="BH2095"/>
      <c r="BI2095"/>
      <c r="BJ2095"/>
      <c r="BK2095"/>
      <c r="BL2095"/>
      <c r="BM2095"/>
      <c r="BN2095"/>
      <c r="BO2095"/>
      <c r="BP2095"/>
      <c r="BQ2095"/>
      <c r="BR2095"/>
      <c r="BS2095"/>
      <c r="BT2095"/>
      <c r="BU2095"/>
      <c r="BV2095"/>
      <c r="BW2095"/>
      <c r="BX2095"/>
      <c r="BY2095"/>
      <c r="BZ2095"/>
      <c r="CA2095"/>
      <c r="CB2095"/>
      <c r="CC2095"/>
      <c r="CD2095"/>
      <c r="CE2095"/>
      <c r="CF2095"/>
      <c r="CG2095"/>
      <c r="CH2095"/>
      <c r="CI2095"/>
      <c r="CJ2095"/>
      <c r="CK2095"/>
      <c r="CL2095"/>
      <c r="CM2095"/>
    </row>
    <row r="2096" spans="2:91" ht="22.35" customHeight="1" outlineLevel="4">
      <c r="B2096" s="82" t="str">
        <f t="shared" si="172"/>
        <v xml:space="preserve">                Дата-кабель Hoco X32 Type-C (1.0 м., износоустойчивый, тисненый, 2.0A) цвет: черный</v>
      </c>
      <c r="C2096" s="46">
        <v>964</v>
      </c>
      <c r="D2096" s="70">
        <f t="shared" si="171"/>
        <v>6.048</v>
      </c>
      <c r="E2096" s="110" t="s">
        <v>33</v>
      </c>
      <c r="G2096" s="115" t="s">
        <v>2483</v>
      </c>
      <c r="H2096" s="155">
        <v>5.04</v>
      </c>
      <c r="I2096" s="111" t="s">
        <v>1728</v>
      </c>
      <c r="J2096" s="81"/>
      <c r="K2096"/>
      <c r="L2096" s="42">
        <v>6931474700964</v>
      </c>
      <c r="M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/>
      <c r="BB2096"/>
      <c r="BC2096"/>
      <c r="BD2096"/>
      <c r="BE2096"/>
      <c r="BF2096"/>
      <c r="BG2096"/>
      <c r="BH2096"/>
      <c r="BI2096"/>
      <c r="BJ2096"/>
      <c r="BK2096"/>
      <c r="BL2096"/>
      <c r="BM2096"/>
      <c r="BN2096"/>
      <c r="BO2096"/>
      <c r="BP2096"/>
      <c r="BQ2096"/>
      <c r="BR2096"/>
      <c r="BS2096"/>
      <c r="BT2096"/>
      <c r="BU2096"/>
      <c r="BV2096"/>
      <c r="BW2096"/>
      <c r="BX2096"/>
      <c r="BY2096"/>
      <c r="BZ2096"/>
      <c r="CA2096"/>
      <c r="CB2096"/>
      <c r="CC2096"/>
      <c r="CD2096"/>
      <c r="CE2096"/>
      <c r="CF2096"/>
      <c r="CG2096"/>
      <c r="CH2096"/>
      <c r="CI2096"/>
      <c r="CJ2096"/>
      <c r="CK2096"/>
      <c r="CL2096"/>
      <c r="CM2096"/>
    </row>
    <row r="2097" spans="2:91" ht="22.35" customHeight="1" outlineLevel="4">
      <c r="B2097" s="82" t="str">
        <f t="shared" si="172"/>
        <v xml:space="preserve">                Дата-кабель Hoco X37 Type-C (1.0 м.,быстрая зарядка,2.4A) цвет: белый</v>
      </c>
      <c r="C2097" s="42">
        <v>10512</v>
      </c>
      <c r="D2097" s="70">
        <f t="shared" si="171"/>
        <v>3.24</v>
      </c>
      <c r="E2097" s="110" t="s">
        <v>33</v>
      </c>
      <c r="G2097" s="115" t="s">
        <v>2484</v>
      </c>
      <c r="H2097" s="155">
        <v>2.7</v>
      </c>
      <c r="I2097" s="111" t="s">
        <v>1689</v>
      </c>
      <c r="J2097" s="81"/>
      <c r="K2097"/>
      <c r="L2097" s="42">
        <v>6931474710512</v>
      </c>
      <c r="M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/>
      <c r="BB2097"/>
      <c r="BC2097"/>
      <c r="BD2097"/>
      <c r="BE2097"/>
      <c r="BF2097"/>
      <c r="BG2097"/>
      <c r="BH2097"/>
      <c r="BI2097"/>
      <c r="BJ2097"/>
      <c r="BK2097"/>
      <c r="BL2097"/>
      <c r="BM2097"/>
      <c r="BN2097"/>
      <c r="BO2097"/>
      <c r="BP2097"/>
      <c r="BQ2097"/>
      <c r="BR2097"/>
      <c r="BS2097"/>
      <c r="BT2097"/>
      <c r="BU2097"/>
      <c r="BV2097"/>
      <c r="BW2097"/>
      <c r="BX2097"/>
      <c r="BY2097"/>
      <c r="BZ2097"/>
      <c r="CA2097"/>
      <c r="CB2097"/>
      <c r="CC2097"/>
      <c r="CD2097"/>
      <c r="CE2097"/>
      <c r="CF2097"/>
      <c r="CG2097"/>
      <c r="CH2097"/>
      <c r="CI2097"/>
      <c r="CJ2097"/>
      <c r="CK2097"/>
      <c r="CL2097"/>
      <c r="CM2097"/>
    </row>
    <row r="2098" spans="2:91" ht="22.35" customHeight="1" outlineLevel="4">
      <c r="B2098" s="82" t="str">
        <f t="shared" si="172"/>
        <v xml:space="preserve">                Дата-кабель Hoco X48 Type-C (1м., силиконовый, 3A), цвет: черный</v>
      </c>
      <c r="C2098" s="42">
        <v>28159</v>
      </c>
      <c r="D2098" s="70">
        <f t="shared" si="171"/>
        <v>9.5399999999999991</v>
      </c>
      <c r="E2098" s="110" t="s">
        <v>33</v>
      </c>
      <c r="G2098" s="115" t="s">
        <v>4046</v>
      </c>
      <c r="H2098" s="155">
        <v>7.95</v>
      </c>
      <c r="I2098" s="111" t="s">
        <v>1728</v>
      </c>
      <c r="J2098" s="81"/>
      <c r="K2098"/>
      <c r="L2098" s="42">
        <v>6931474728159</v>
      </c>
      <c r="M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/>
      <c r="BB2098"/>
      <c r="BC2098"/>
      <c r="BD2098"/>
      <c r="BE2098"/>
      <c r="BF2098"/>
      <c r="BG2098"/>
      <c r="BH2098"/>
      <c r="BI2098"/>
      <c r="BJ2098"/>
      <c r="BK2098"/>
      <c r="BL2098"/>
      <c r="BM2098"/>
      <c r="BN2098"/>
      <c r="BO2098"/>
      <c r="BP2098"/>
      <c r="BQ2098"/>
      <c r="BR2098"/>
      <c r="BS2098"/>
      <c r="BT2098"/>
      <c r="BU2098"/>
      <c r="BV2098"/>
      <c r="BW2098"/>
      <c r="BX2098"/>
      <c r="BY2098"/>
      <c r="BZ2098"/>
      <c r="CA2098"/>
      <c r="CB2098"/>
      <c r="CC2098"/>
      <c r="CD2098"/>
      <c r="CE2098"/>
      <c r="CF2098"/>
      <c r="CG2098"/>
      <c r="CH2098"/>
      <c r="CI2098"/>
      <c r="CJ2098"/>
      <c r="CK2098"/>
      <c r="CL2098"/>
      <c r="CM2098"/>
    </row>
    <row r="2099" spans="2:91" ht="22.35" customHeight="1" outlineLevel="4">
      <c r="B2099" s="82" t="str">
        <f t="shared" si="172"/>
        <v xml:space="preserve">                Дата-кабель Hoco X5 Bamboo USB Type-C (1.0 м) Белый</v>
      </c>
      <c r="C2099" s="42">
        <v>42709</v>
      </c>
      <c r="D2099" s="70">
        <f t="shared" si="171"/>
        <v>4.5</v>
      </c>
      <c r="E2099" s="110" t="s">
        <v>33</v>
      </c>
      <c r="G2099" s="115" t="s">
        <v>2485</v>
      </c>
      <c r="H2099" s="155">
        <v>3.75</v>
      </c>
      <c r="I2099" s="111" t="s">
        <v>1728</v>
      </c>
      <c r="J2099" s="81"/>
      <c r="K2099"/>
      <c r="L2099" s="42">
        <v>6957531042709</v>
      </c>
      <c r="M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/>
      <c r="BB2099"/>
      <c r="BC2099"/>
      <c r="BD2099"/>
      <c r="BE2099"/>
      <c r="BF2099"/>
      <c r="BG2099"/>
      <c r="BH2099"/>
      <c r="BI2099"/>
      <c r="BJ2099"/>
      <c r="BK2099"/>
      <c r="BL2099"/>
      <c r="BM2099"/>
      <c r="BN2099"/>
      <c r="BO2099"/>
      <c r="BP2099"/>
      <c r="BQ2099"/>
      <c r="BR2099"/>
      <c r="BS2099"/>
      <c r="BT2099"/>
      <c r="BU2099"/>
      <c r="BV2099"/>
      <c r="BW2099"/>
      <c r="BX2099"/>
      <c r="BY2099"/>
      <c r="BZ2099"/>
      <c r="CA2099"/>
      <c r="CB2099"/>
      <c r="CC2099"/>
      <c r="CD2099"/>
      <c r="CE2099"/>
      <c r="CF2099"/>
      <c r="CG2099"/>
      <c r="CH2099"/>
      <c r="CI2099"/>
      <c r="CJ2099"/>
      <c r="CK2099"/>
      <c r="CL2099"/>
      <c r="CM2099"/>
    </row>
    <row r="2100" spans="2:91" ht="22.35" customHeight="1" outlineLevel="4">
      <c r="B2100" s="82" t="str">
        <f t="shared" si="172"/>
        <v xml:space="preserve">                Дата-кабель Hoco X5 Bamboo USB Type-C (1.0 м) Голубой</v>
      </c>
      <c r="C2100" s="42">
        <v>2716</v>
      </c>
      <c r="D2100" s="70">
        <f t="shared" si="171"/>
        <v>6.0119999999999996</v>
      </c>
      <c r="E2100" s="110" t="s">
        <v>33</v>
      </c>
      <c r="G2100" s="115" t="s">
        <v>2486</v>
      </c>
      <c r="H2100" s="155">
        <v>5.01</v>
      </c>
      <c r="I2100" s="111" t="s">
        <v>1826</v>
      </c>
      <c r="J2100" s="81"/>
      <c r="K2100"/>
      <c r="L2100" s="42">
        <v>6957531042716</v>
      </c>
      <c r="M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/>
      <c r="BB2100"/>
      <c r="BC2100"/>
      <c r="BD2100"/>
      <c r="BE2100"/>
      <c r="BF2100"/>
      <c r="BG2100"/>
      <c r="BH2100"/>
      <c r="BI2100"/>
      <c r="BJ2100"/>
      <c r="BK2100"/>
      <c r="BL2100"/>
      <c r="BM2100"/>
      <c r="BN2100"/>
      <c r="BO2100"/>
      <c r="BP2100"/>
      <c r="BQ2100"/>
      <c r="BR2100"/>
      <c r="BS2100"/>
      <c r="BT2100"/>
      <c r="BU2100"/>
      <c r="BV2100"/>
      <c r="BW2100"/>
      <c r="BX2100"/>
      <c r="BY2100"/>
      <c r="BZ2100"/>
      <c r="CA2100"/>
      <c r="CB2100"/>
      <c r="CC2100"/>
      <c r="CD2100"/>
      <c r="CE2100"/>
      <c r="CF2100"/>
      <c r="CG2100"/>
      <c r="CH2100"/>
      <c r="CI2100"/>
      <c r="CJ2100"/>
      <c r="CK2100"/>
      <c r="CL2100"/>
      <c r="CM2100"/>
    </row>
    <row r="2101" spans="2:91" ht="22.35" customHeight="1" outlineLevel="4">
      <c r="B2101" s="82" t="str">
        <f t="shared" si="172"/>
        <v xml:space="preserve">                Дата-кабель Hoco X5 Bamboo USB Type-C (1.0 м) Черный</v>
      </c>
      <c r="C2101" s="42">
        <v>42693</v>
      </c>
      <c r="D2101" s="70">
        <f t="shared" si="171"/>
        <v>4.5</v>
      </c>
      <c r="E2101" s="110" t="s">
        <v>33</v>
      </c>
      <c r="G2101" s="115" t="s">
        <v>2487</v>
      </c>
      <c r="H2101" s="155">
        <v>3.75</v>
      </c>
      <c r="I2101" s="111" t="s">
        <v>1728</v>
      </c>
      <c r="J2101" s="91"/>
      <c r="K2101"/>
      <c r="L2101" s="42">
        <v>6957531042693</v>
      </c>
      <c r="M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/>
      <c r="BB2101"/>
      <c r="BC2101"/>
      <c r="BD2101"/>
      <c r="BE2101"/>
      <c r="BF2101"/>
      <c r="BG2101"/>
      <c r="BH2101"/>
      <c r="BI2101"/>
      <c r="BJ2101"/>
      <c r="BK2101"/>
      <c r="BL2101"/>
      <c r="BM2101"/>
      <c r="BN2101"/>
      <c r="BO2101"/>
      <c r="BP2101"/>
      <c r="BQ2101"/>
      <c r="BR2101"/>
      <c r="BS2101"/>
      <c r="BT2101"/>
      <c r="BU2101"/>
      <c r="BV2101"/>
      <c r="BW2101"/>
      <c r="BX2101"/>
      <c r="BY2101"/>
      <c r="BZ2101"/>
      <c r="CA2101"/>
      <c r="CB2101"/>
      <c r="CC2101"/>
      <c r="CD2101"/>
      <c r="CE2101"/>
      <c r="CF2101"/>
      <c r="CG2101"/>
      <c r="CH2101"/>
      <c r="CI2101"/>
      <c r="CJ2101"/>
      <c r="CK2101"/>
      <c r="CL2101"/>
      <c r="CM2101"/>
    </row>
    <row r="2102" spans="2:91" ht="22.35" customHeight="1" outlineLevel="4">
      <c r="B2102" s="82" t="str">
        <f t="shared" si="172"/>
        <v xml:space="preserve">                Дата-кабель Hoco X50 (Type-C to Type-C,нейлон 2 м.,max 100W,max 5A), цвет: металлик</v>
      </c>
      <c r="C2102" s="42">
        <v>34419</v>
      </c>
      <c r="D2102" s="70">
        <f t="shared" si="171"/>
        <v>14.76</v>
      </c>
      <c r="E2102" s="110" t="s">
        <v>33</v>
      </c>
      <c r="G2102" s="115" t="s">
        <v>4047</v>
      </c>
      <c r="H2102" s="155">
        <v>12.3</v>
      </c>
      <c r="I2102" s="111" t="s">
        <v>32</v>
      </c>
      <c r="J2102" s="81"/>
      <c r="K2102"/>
      <c r="L2102" s="42">
        <v>6931474734419</v>
      </c>
      <c r="M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/>
      <c r="BB2102"/>
      <c r="BC2102"/>
      <c r="BD2102"/>
      <c r="BE2102"/>
      <c r="BF2102"/>
      <c r="BG2102"/>
      <c r="BH2102"/>
      <c r="BI2102"/>
      <c r="BJ2102"/>
      <c r="BK2102"/>
      <c r="BL2102"/>
      <c r="BM2102"/>
      <c r="BN2102"/>
      <c r="BO2102"/>
      <c r="BP2102"/>
      <c r="BQ2102"/>
      <c r="BR2102"/>
      <c r="BS2102"/>
      <c r="BT2102"/>
      <c r="BU2102"/>
      <c r="BV2102"/>
      <c r="BW2102"/>
      <c r="BX2102"/>
      <c r="BY2102"/>
      <c r="BZ2102"/>
      <c r="CA2102"/>
      <c r="CB2102"/>
      <c r="CC2102"/>
      <c r="CD2102"/>
      <c r="CE2102"/>
      <c r="CF2102"/>
      <c r="CG2102"/>
      <c r="CH2102"/>
      <c r="CI2102"/>
      <c r="CJ2102"/>
      <c r="CK2102"/>
      <c r="CL2102"/>
      <c r="CM2102"/>
    </row>
    <row r="2103" spans="2:91" ht="22.35" customHeight="1" outlineLevel="4">
      <c r="B2103" s="82" t="str">
        <f t="shared" si="172"/>
        <v xml:space="preserve">                Дата-кабель Hoco X50 Type-C -Type-C (1 м. нейлон+алюминий,до 5A), цвет: металлик</v>
      </c>
      <c r="C2103" s="42">
        <v>34266</v>
      </c>
      <c r="D2103" s="70">
        <f t="shared" si="171"/>
        <v>13.103999999999999</v>
      </c>
      <c r="E2103" s="110" t="s">
        <v>33</v>
      </c>
      <c r="G2103" s="115" t="s">
        <v>4048</v>
      </c>
      <c r="H2103" s="155">
        <v>10.92</v>
      </c>
      <c r="I2103" s="111" t="s">
        <v>32</v>
      </c>
      <c r="J2103" s="81"/>
      <c r="K2103"/>
      <c r="L2103" s="42">
        <v>6931474734266</v>
      </c>
      <c r="M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/>
      <c r="BB2103"/>
      <c r="BC2103"/>
      <c r="BD2103"/>
      <c r="BE2103"/>
      <c r="BF2103"/>
      <c r="BG2103"/>
      <c r="BH2103"/>
      <c r="BI2103"/>
      <c r="BJ2103"/>
      <c r="BK2103"/>
      <c r="BL2103"/>
      <c r="BM2103"/>
      <c r="BN2103"/>
      <c r="BO2103"/>
      <c r="BP2103"/>
      <c r="BQ2103"/>
      <c r="BR2103"/>
      <c r="BS2103"/>
      <c r="BT2103"/>
      <c r="BU2103"/>
      <c r="BV2103"/>
      <c r="BW2103"/>
      <c r="BX2103"/>
      <c r="BY2103"/>
      <c r="BZ2103"/>
      <c r="CA2103"/>
      <c r="CB2103"/>
      <c r="CC2103"/>
      <c r="CD2103"/>
      <c r="CE2103"/>
      <c r="CF2103"/>
      <c r="CG2103"/>
      <c r="CH2103"/>
      <c r="CI2103"/>
      <c r="CJ2103"/>
      <c r="CK2103"/>
      <c r="CL2103"/>
      <c r="CM2103"/>
    </row>
    <row r="2104" spans="2:91" ht="22.35" customHeight="1" outlineLevel="4">
      <c r="B2104" s="82" t="str">
        <f t="shared" si="172"/>
        <v xml:space="preserve">                Дата-кабель Hoco X50 Type-C -Type-C (1 м. нейлон+алюминий,до 5A), цвет: черный</v>
      </c>
      <c r="C2104" s="42">
        <v>34259</v>
      </c>
      <c r="D2104" s="70">
        <f t="shared" si="171"/>
        <v>13.103999999999999</v>
      </c>
      <c r="E2104" s="110" t="s">
        <v>33</v>
      </c>
      <c r="G2104" s="115" t="s">
        <v>4049</v>
      </c>
      <c r="H2104" s="155">
        <v>10.92</v>
      </c>
      <c r="I2104" s="111" t="s">
        <v>32</v>
      </c>
      <c r="J2104" s="81"/>
      <c r="K2104"/>
      <c r="L2104" s="42">
        <v>6931474734259</v>
      </c>
      <c r="M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/>
      <c r="BB2104"/>
      <c r="BC2104"/>
      <c r="BD2104"/>
      <c r="BE2104"/>
      <c r="BF2104"/>
      <c r="BG2104"/>
      <c r="BH2104"/>
      <c r="BI2104"/>
      <c r="BJ2104"/>
      <c r="BK2104"/>
      <c r="BL2104"/>
      <c r="BM2104"/>
      <c r="BN2104"/>
      <c r="BO2104"/>
      <c r="BP2104"/>
      <c r="BQ2104"/>
      <c r="BR2104"/>
      <c r="BS2104"/>
      <c r="BT2104"/>
      <c r="BU2104"/>
      <c r="BV2104"/>
      <c r="BW2104"/>
      <c r="BX2104"/>
      <c r="BY2104"/>
      <c r="BZ2104"/>
      <c r="CA2104"/>
      <c r="CB2104"/>
      <c r="CC2104"/>
      <c r="CD2104"/>
      <c r="CE2104"/>
      <c r="CF2104"/>
      <c r="CG2104"/>
      <c r="CH2104"/>
      <c r="CI2104"/>
      <c r="CJ2104"/>
      <c r="CK2104"/>
      <c r="CL2104"/>
      <c r="CM2104"/>
    </row>
    <row r="2105" spans="2:91" ht="22.35" customHeight="1" outlineLevel="4">
      <c r="B2105" s="82" t="str">
        <f t="shared" si="172"/>
        <v xml:space="preserve">                Дата-кабель Hoco X50 Type-C -Type-C (2 м. нейлон+алюминий,до 5A), цвет: черный</v>
      </c>
      <c r="C2105" s="42">
        <v>34402</v>
      </c>
      <c r="D2105" s="70">
        <f t="shared" si="171"/>
        <v>14.399999999999999</v>
      </c>
      <c r="E2105" s="110" t="s">
        <v>33</v>
      </c>
      <c r="G2105" s="115" t="s">
        <v>4050</v>
      </c>
      <c r="H2105" s="155">
        <v>12</v>
      </c>
      <c r="I2105" s="111" t="s">
        <v>32</v>
      </c>
      <c r="J2105" s="81"/>
      <c r="K2105"/>
      <c r="L2105" s="42">
        <v>6931474734402</v>
      </c>
      <c r="M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/>
      <c r="BB2105"/>
      <c r="BC2105"/>
      <c r="BD2105"/>
      <c r="BE2105"/>
      <c r="BF2105"/>
      <c r="BG2105"/>
      <c r="BH2105"/>
      <c r="BI2105"/>
      <c r="BJ2105"/>
      <c r="BK2105"/>
      <c r="BL2105"/>
      <c r="BM2105"/>
      <c r="BN2105"/>
      <c r="BO2105"/>
      <c r="BP2105"/>
      <c r="BQ2105"/>
      <c r="BR2105"/>
      <c r="BS2105"/>
      <c r="BT2105"/>
      <c r="BU2105"/>
      <c r="BV2105"/>
      <c r="BW2105"/>
      <c r="BX2105"/>
      <c r="BY2105"/>
      <c r="BZ2105"/>
      <c r="CA2105"/>
      <c r="CB2105"/>
      <c r="CC2105"/>
      <c r="CD2105"/>
      <c r="CE2105"/>
      <c r="CF2105"/>
      <c r="CG2105"/>
      <c r="CH2105"/>
      <c r="CI2105"/>
      <c r="CJ2105"/>
      <c r="CK2105"/>
      <c r="CL2105"/>
      <c r="CM2105"/>
    </row>
    <row r="2106" spans="2:91" ht="22.35" customHeight="1" outlineLevel="4">
      <c r="B2106" s="82" t="str">
        <f t="shared" si="172"/>
        <v xml:space="preserve">                Дата-кабель Hoco X50 Type-C (1 м. нейлон+алюминий,3A), цвет: металлик</v>
      </c>
      <c r="C2106" s="42">
        <v>34242</v>
      </c>
      <c r="D2106" s="70">
        <f t="shared" si="171"/>
        <v>5.3999999999999995</v>
      </c>
      <c r="E2106" s="110" t="s">
        <v>33</v>
      </c>
      <c r="G2106" s="115" t="s">
        <v>4051</v>
      </c>
      <c r="H2106" s="155">
        <v>4.5</v>
      </c>
      <c r="I2106" s="111" t="s">
        <v>1689</v>
      </c>
      <c r="J2106" s="81"/>
      <c r="K2106"/>
      <c r="L2106" s="42">
        <v>6931474734242</v>
      </c>
      <c r="M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/>
      <c r="BB2106"/>
      <c r="BC2106"/>
      <c r="BD2106"/>
      <c r="BE2106"/>
      <c r="BF2106"/>
      <c r="BG2106"/>
      <c r="BH2106"/>
      <c r="BI2106"/>
      <c r="BJ2106"/>
      <c r="BK2106"/>
      <c r="BL2106"/>
      <c r="BM2106"/>
      <c r="BN2106"/>
      <c r="BO2106"/>
      <c r="BP2106"/>
      <c r="BQ2106"/>
      <c r="BR2106"/>
      <c r="BS2106"/>
      <c r="BT2106"/>
      <c r="BU2106"/>
      <c r="BV2106"/>
      <c r="BW2106"/>
      <c r="BX2106"/>
      <c r="BY2106"/>
      <c r="BZ2106"/>
      <c r="CA2106"/>
      <c r="CB2106"/>
      <c r="CC2106"/>
      <c r="CD2106"/>
      <c r="CE2106"/>
      <c r="CF2106"/>
      <c r="CG2106"/>
      <c r="CH2106"/>
      <c r="CI2106"/>
      <c r="CJ2106"/>
      <c r="CK2106"/>
      <c r="CL2106"/>
      <c r="CM2106"/>
    </row>
    <row r="2107" spans="2:91" ht="22.35" customHeight="1" outlineLevel="4">
      <c r="B2107" s="82" t="str">
        <f t="shared" si="172"/>
        <v xml:space="preserve">                Дата-кабель Hoco X50 Type-C (1 м. нейлон+алюминий,3A), цвет: черный</v>
      </c>
      <c r="C2107" s="42">
        <v>34235</v>
      </c>
      <c r="D2107" s="70">
        <f t="shared" si="171"/>
        <v>5.3999999999999995</v>
      </c>
      <c r="E2107" s="110" t="s">
        <v>33</v>
      </c>
      <c r="G2107" s="115" t="s">
        <v>4052</v>
      </c>
      <c r="H2107" s="155">
        <v>4.5</v>
      </c>
      <c r="I2107" s="111" t="s">
        <v>1689</v>
      </c>
      <c r="J2107" s="91"/>
      <c r="K2107"/>
      <c r="L2107" s="42">
        <v>6931474734235</v>
      </c>
      <c r="M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/>
      <c r="BB2107"/>
      <c r="BC2107"/>
      <c r="BD2107"/>
      <c r="BE2107"/>
      <c r="BF2107"/>
      <c r="BG2107"/>
      <c r="BH2107"/>
      <c r="BI2107"/>
      <c r="BJ2107"/>
      <c r="BK2107"/>
      <c r="BL2107"/>
      <c r="BM2107"/>
      <c r="BN2107"/>
      <c r="BO2107"/>
      <c r="BP2107"/>
      <c r="BQ2107"/>
      <c r="BR2107"/>
      <c r="BS2107"/>
      <c r="BT2107"/>
      <c r="BU2107"/>
      <c r="BV2107"/>
      <c r="BW2107"/>
      <c r="BX2107"/>
      <c r="BY2107"/>
      <c r="BZ2107"/>
      <c r="CA2107"/>
      <c r="CB2107"/>
      <c r="CC2107"/>
      <c r="CD2107"/>
      <c r="CE2107"/>
      <c r="CF2107"/>
      <c r="CG2107"/>
      <c r="CH2107"/>
      <c r="CI2107"/>
      <c r="CJ2107"/>
      <c r="CK2107"/>
      <c r="CL2107"/>
      <c r="CM2107"/>
    </row>
    <row r="2108" spans="2:91" ht="22.35" customHeight="1" outlineLevel="4">
      <c r="B2108" s="82" t="str">
        <f t="shared" si="172"/>
        <v xml:space="preserve">                Дата-кабель Hoco X51 (Type-C to Type-C,1 м.,max 100W,max 5A), цвет: белый</v>
      </c>
      <c r="C2108" s="42">
        <v>34754</v>
      </c>
      <c r="D2108" s="70">
        <f t="shared" si="171"/>
        <v>13.319999999999999</v>
      </c>
      <c r="E2108" s="110" t="s">
        <v>33</v>
      </c>
      <c r="G2108" s="115" t="s">
        <v>4053</v>
      </c>
      <c r="H2108" s="155">
        <v>11.1</v>
      </c>
      <c r="I2108" s="111" t="s">
        <v>32</v>
      </c>
      <c r="J2108" s="81"/>
      <c r="K2108"/>
      <c r="L2108" s="42">
        <v>6931474734754</v>
      </c>
      <c r="M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/>
      <c r="BB2108"/>
      <c r="BC2108"/>
      <c r="BD2108"/>
      <c r="BE2108"/>
      <c r="BF2108"/>
      <c r="BG2108"/>
      <c r="BH2108"/>
      <c r="BI2108"/>
      <c r="BJ2108"/>
      <c r="BK2108"/>
      <c r="BL2108"/>
      <c r="BM2108"/>
      <c r="BN2108"/>
      <c r="BO2108"/>
      <c r="BP2108"/>
      <c r="BQ2108"/>
      <c r="BR2108"/>
      <c r="BS2108"/>
      <c r="BT2108"/>
      <c r="BU2108"/>
      <c r="BV2108"/>
      <c r="BW2108"/>
      <c r="BX2108"/>
      <c r="BY2108"/>
      <c r="BZ2108"/>
      <c r="CA2108"/>
      <c r="CB2108"/>
      <c r="CC2108"/>
      <c r="CD2108"/>
      <c r="CE2108"/>
      <c r="CF2108"/>
      <c r="CG2108"/>
      <c r="CH2108"/>
      <c r="CI2108"/>
      <c r="CJ2108"/>
      <c r="CK2108"/>
      <c r="CL2108"/>
      <c r="CM2108"/>
    </row>
    <row r="2109" spans="2:91" ht="22.35" customHeight="1" outlineLevel="4">
      <c r="B2109" s="82" t="str">
        <f t="shared" si="172"/>
        <v xml:space="preserve">                Дата-кабель Hoco X51 (Type-C to Type-C,2 м.,max 100W,max 5A), цвет: белый</v>
      </c>
      <c r="C2109" s="42">
        <v>34761</v>
      </c>
      <c r="D2109" s="70">
        <f t="shared" si="171"/>
        <v>14.04</v>
      </c>
      <c r="E2109" s="110" t="s">
        <v>33</v>
      </c>
      <c r="G2109" s="115" t="s">
        <v>4719</v>
      </c>
      <c r="H2109" s="155">
        <v>11.7</v>
      </c>
      <c r="I2109" s="111" t="s">
        <v>32</v>
      </c>
      <c r="J2109" s="81"/>
      <c r="K2109"/>
      <c r="L2109" s="42">
        <v>6931474734761</v>
      </c>
      <c r="M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/>
      <c r="BB2109"/>
      <c r="BC2109"/>
      <c r="BD2109"/>
      <c r="BE2109"/>
      <c r="BF2109"/>
      <c r="BG2109"/>
      <c r="BH2109"/>
      <c r="BI2109"/>
      <c r="BJ2109"/>
      <c r="BK2109"/>
      <c r="BL2109"/>
      <c r="BM2109"/>
      <c r="BN2109"/>
      <c r="BO2109"/>
      <c r="BP2109"/>
      <c r="BQ2109"/>
      <c r="BR2109"/>
      <c r="BS2109"/>
      <c r="BT2109"/>
      <c r="BU2109"/>
      <c r="BV2109"/>
      <c r="BW2109"/>
      <c r="BX2109"/>
      <c r="BY2109"/>
      <c r="BZ2109"/>
      <c r="CA2109"/>
      <c r="CB2109"/>
      <c r="CC2109"/>
      <c r="CD2109"/>
      <c r="CE2109"/>
      <c r="CF2109"/>
      <c r="CG2109"/>
      <c r="CH2109"/>
      <c r="CI2109"/>
      <c r="CJ2109"/>
      <c r="CK2109"/>
      <c r="CL2109"/>
      <c r="CM2109"/>
    </row>
    <row r="2110" spans="2:91" ht="22.35" customHeight="1" outlineLevel="4">
      <c r="B2110" s="82" t="str">
        <f t="shared" si="172"/>
        <v xml:space="preserve">                Дата-кабель Hoco X57 Type-C (1 м. нейлон+алюминий,3A), цвет: черный</v>
      </c>
      <c r="C2110" s="42">
        <v>41448</v>
      </c>
      <c r="D2110" s="70">
        <f t="shared" si="171"/>
        <v>5.76</v>
      </c>
      <c r="E2110" s="110" t="s">
        <v>33</v>
      </c>
      <c r="G2110" s="115" t="s">
        <v>4720</v>
      </c>
      <c r="H2110" s="155">
        <v>4.8</v>
      </c>
      <c r="I2110" s="111" t="s">
        <v>1689</v>
      </c>
      <c r="J2110" s="81"/>
      <c r="K2110"/>
      <c r="L2110" s="42">
        <v>6931474741448</v>
      </c>
      <c r="M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/>
      <c r="BB2110"/>
      <c r="BC2110"/>
      <c r="BD2110"/>
      <c r="BE2110"/>
      <c r="BF2110"/>
      <c r="BG2110"/>
      <c r="BH2110"/>
      <c r="BI2110"/>
      <c r="BJ2110"/>
      <c r="BK2110"/>
      <c r="BL2110"/>
      <c r="BM2110"/>
      <c r="BN2110"/>
      <c r="BO2110"/>
      <c r="BP2110"/>
      <c r="BQ2110"/>
      <c r="BR2110"/>
      <c r="BS2110"/>
      <c r="BT2110"/>
      <c r="BU2110"/>
      <c r="BV2110"/>
      <c r="BW2110"/>
      <c r="BX2110"/>
      <c r="BY2110"/>
      <c r="BZ2110"/>
      <c r="CA2110"/>
      <c r="CB2110"/>
      <c r="CC2110"/>
      <c r="CD2110"/>
      <c r="CE2110"/>
      <c r="CF2110"/>
      <c r="CG2110"/>
      <c r="CH2110"/>
      <c r="CI2110"/>
      <c r="CJ2110"/>
      <c r="CK2110"/>
      <c r="CL2110"/>
      <c r="CM2110"/>
    </row>
    <row r="2111" spans="2:91" ht="12.6" customHeight="1" outlineLevel="3">
      <c r="B2111" s="39" t="s">
        <v>2488</v>
      </c>
      <c r="C2111" s="40"/>
      <c r="D2111" s="40"/>
      <c r="E2111" s="40"/>
      <c r="F2111" s="40"/>
      <c r="G2111" s="159"/>
      <c r="H2111" s="40"/>
      <c r="I2111" s="40"/>
      <c r="J2111" s="40"/>
      <c r="K2111"/>
      <c r="L2111" s="40"/>
      <c r="M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/>
      <c r="BB2111"/>
      <c r="BC2111"/>
      <c r="BD2111"/>
      <c r="BE2111"/>
      <c r="BF2111"/>
      <c r="BG2111"/>
      <c r="BH2111"/>
      <c r="BI2111"/>
      <c r="BJ2111"/>
      <c r="BK2111"/>
      <c r="BL2111"/>
      <c r="BM2111"/>
      <c r="BN2111"/>
      <c r="BO2111"/>
      <c r="BP2111"/>
      <c r="BQ2111"/>
      <c r="BR2111"/>
      <c r="BS2111"/>
      <c r="BT2111"/>
      <c r="BU2111"/>
      <c r="BV2111"/>
      <c r="BW2111"/>
      <c r="BX2111"/>
      <c r="BY2111"/>
      <c r="BZ2111"/>
      <c r="CA2111"/>
      <c r="CB2111"/>
      <c r="CC2111"/>
      <c r="CD2111"/>
      <c r="CE2111"/>
      <c r="CF2111"/>
      <c r="CG2111"/>
      <c r="CH2111"/>
      <c r="CI2111"/>
      <c r="CJ2111"/>
      <c r="CK2111"/>
      <c r="CL2111"/>
      <c r="CM2111"/>
    </row>
    <row r="2112" spans="2:91" ht="22.35" customHeight="1" outlineLevel="4">
      <c r="B2112" s="82" t="str">
        <f t="shared" ref="B2112:B2123" si="173">HYPERLINK(CONCATENATE("http://belpult.by/site_search?search_term=",C2112),G2112)</f>
        <v xml:space="preserve">                Дата-кабель BOROFONE BU26 (магнитный 3 коннектора Lightning+Micro+Type-C) цвет: черный</v>
      </c>
      <c r="C2112" s="42">
        <v>41004</v>
      </c>
      <c r="D2112" s="70">
        <f t="shared" si="171"/>
        <v>17.28</v>
      </c>
      <c r="E2112" s="110" t="s">
        <v>33</v>
      </c>
      <c r="G2112" s="115" t="s">
        <v>4721</v>
      </c>
      <c r="H2112" s="155">
        <v>14.4</v>
      </c>
      <c r="I2112" s="111" t="s">
        <v>1728</v>
      </c>
      <c r="J2112" s="81"/>
      <c r="K2112"/>
      <c r="L2112" s="42">
        <v>6931474741004</v>
      </c>
      <c r="M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/>
      <c r="BB2112"/>
      <c r="BC2112"/>
      <c r="BD2112"/>
      <c r="BE2112"/>
      <c r="BF2112"/>
      <c r="BG2112"/>
      <c r="BH2112"/>
      <c r="BI2112"/>
      <c r="BJ2112"/>
      <c r="BK2112"/>
      <c r="BL2112"/>
      <c r="BM2112"/>
      <c r="BN2112"/>
      <c r="BO2112"/>
      <c r="BP2112"/>
      <c r="BQ2112"/>
      <c r="BR2112"/>
      <c r="BS2112"/>
      <c r="BT2112"/>
      <c r="BU2112"/>
      <c r="BV2112"/>
      <c r="BW2112"/>
      <c r="BX2112"/>
      <c r="BY2112"/>
      <c r="BZ2112"/>
      <c r="CA2112"/>
      <c r="CB2112"/>
      <c r="CC2112"/>
      <c r="CD2112"/>
      <c r="CE2112"/>
      <c r="CF2112"/>
      <c r="CG2112"/>
      <c r="CH2112"/>
      <c r="CI2112"/>
      <c r="CJ2112"/>
      <c r="CK2112"/>
      <c r="CL2112"/>
      <c r="CM2112"/>
    </row>
    <row r="2113" spans="2:91" ht="22.35" customHeight="1" outlineLevel="4">
      <c r="B2113" s="82" t="str">
        <f t="shared" si="173"/>
        <v xml:space="preserve">                Дата-кабель BOROFONE BX1 3в1 Apple+ Micro+Type-C (1м.) цвет: белый</v>
      </c>
      <c r="C2113" s="42">
        <v>81708</v>
      </c>
      <c r="D2113" s="70">
        <f t="shared" si="171"/>
        <v>9.8279999999999994</v>
      </c>
      <c r="E2113" s="110" t="s">
        <v>33</v>
      </c>
      <c r="G2113" s="115" t="s">
        <v>2489</v>
      </c>
      <c r="H2113" s="155">
        <v>8.19</v>
      </c>
      <c r="I2113" s="111" t="s">
        <v>1728</v>
      </c>
      <c r="J2113" s="81"/>
      <c r="K2113"/>
      <c r="L2113" s="42">
        <v>6957531081708</v>
      </c>
      <c r="M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/>
      <c r="BB2113"/>
      <c r="BC2113"/>
      <c r="BD2113"/>
      <c r="BE2113"/>
      <c r="BF2113"/>
      <c r="BG2113"/>
      <c r="BH2113"/>
      <c r="BI2113"/>
      <c r="BJ2113"/>
      <c r="BK2113"/>
      <c r="BL2113"/>
      <c r="BM2113"/>
      <c r="BN2113"/>
      <c r="BO2113"/>
      <c r="BP2113"/>
      <c r="BQ2113"/>
      <c r="BR2113"/>
      <c r="BS2113"/>
      <c r="BT2113"/>
      <c r="BU2113"/>
      <c r="BV2113"/>
      <c r="BW2113"/>
      <c r="BX2113"/>
      <c r="BY2113"/>
      <c r="BZ2113"/>
      <c r="CA2113"/>
      <c r="CB2113"/>
      <c r="CC2113"/>
      <c r="CD2113"/>
      <c r="CE2113"/>
      <c r="CF2113"/>
      <c r="CG2113"/>
      <c r="CH2113"/>
      <c r="CI2113"/>
      <c r="CJ2113"/>
      <c r="CK2113"/>
      <c r="CL2113"/>
      <c r="CM2113"/>
    </row>
    <row r="2114" spans="2:91" ht="22.35" customHeight="1" outlineLevel="4">
      <c r="B2114" s="82" t="str">
        <f t="shared" si="173"/>
        <v xml:space="preserve">                Дата-кабель BOROFONE BX1 3в1 Apple+ Micro+Type-C (1м.) цвет: чёрный</v>
      </c>
      <c r="C2114" s="42">
        <v>81692</v>
      </c>
      <c r="D2114" s="70">
        <f t="shared" si="171"/>
        <v>7.5960000000000001</v>
      </c>
      <c r="E2114" s="110" t="s">
        <v>33</v>
      </c>
      <c r="G2114" s="115" t="s">
        <v>2490</v>
      </c>
      <c r="H2114" s="155">
        <v>6.33</v>
      </c>
      <c r="I2114" s="111" t="s">
        <v>1728</v>
      </c>
      <c r="J2114" s="91"/>
      <c r="K2114"/>
      <c r="L2114" s="42">
        <v>6957531081692</v>
      </c>
      <c r="M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/>
      <c r="BB2114"/>
      <c r="BC2114"/>
      <c r="BD2114"/>
      <c r="BE2114"/>
      <c r="BF2114"/>
      <c r="BG2114"/>
      <c r="BH2114"/>
      <c r="BI2114"/>
      <c r="BJ2114"/>
      <c r="BK2114"/>
      <c r="BL2114"/>
      <c r="BM2114"/>
      <c r="BN2114"/>
      <c r="BO2114"/>
      <c r="BP2114"/>
      <c r="BQ2114"/>
      <c r="BR2114"/>
      <c r="BS2114"/>
      <c r="BT2114"/>
      <c r="BU2114"/>
      <c r="BV2114"/>
      <c r="BW2114"/>
      <c r="BX2114"/>
      <c r="BY2114"/>
      <c r="BZ2114"/>
      <c r="CA2114"/>
      <c r="CB2114"/>
      <c r="CC2114"/>
      <c r="CD2114"/>
      <c r="CE2114"/>
      <c r="CF2114"/>
      <c r="CG2114"/>
      <c r="CH2114"/>
      <c r="CI2114"/>
      <c r="CJ2114"/>
      <c r="CK2114"/>
      <c r="CL2114"/>
      <c r="CM2114"/>
    </row>
    <row r="2115" spans="2:91" ht="22.35" customHeight="1" outlineLevel="4">
      <c r="B2115" s="82" t="str">
        <f t="shared" si="173"/>
        <v xml:space="preserve">                Дата-кабель BOROFONE BX16  3в1 Lightning+Micro+Type-C (1м.) цвет: белый</v>
      </c>
      <c r="C2115" s="42">
        <v>99444</v>
      </c>
      <c r="D2115" s="70">
        <f t="shared" ref="D2115:D2178" si="174">H2115*1.2</f>
        <v>9</v>
      </c>
      <c r="E2115" s="110" t="s">
        <v>33</v>
      </c>
      <c r="G2115" s="115" t="s">
        <v>2491</v>
      </c>
      <c r="H2115" s="155">
        <v>7.5</v>
      </c>
      <c r="I2115" s="111" t="s">
        <v>1728</v>
      </c>
      <c r="J2115" s="91"/>
      <c r="K2115"/>
      <c r="L2115" s="42">
        <v>6957531099444</v>
      </c>
      <c r="M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/>
      <c r="BB2115"/>
      <c r="BC2115"/>
      <c r="BD2115"/>
      <c r="BE2115"/>
      <c r="BF2115"/>
      <c r="BG2115"/>
      <c r="BH2115"/>
      <c r="BI2115"/>
      <c r="BJ2115"/>
      <c r="BK2115"/>
      <c r="BL2115"/>
      <c r="BM2115"/>
      <c r="BN2115"/>
      <c r="BO2115"/>
      <c r="BP2115"/>
      <c r="BQ2115"/>
      <c r="BR2115"/>
      <c r="BS2115"/>
      <c r="BT2115"/>
      <c r="BU2115"/>
      <c r="BV2115"/>
      <c r="BW2115"/>
      <c r="BX2115"/>
      <c r="BY2115"/>
      <c r="BZ2115"/>
      <c r="CA2115"/>
      <c r="CB2115"/>
      <c r="CC2115"/>
      <c r="CD2115"/>
      <c r="CE2115"/>
      <c r="CF2115"/>
      <c r="CG2115"/>
      <c r="CH2115"/>
      <c r="CI2115"/>
      <c r="CJ2115"/>
      <c r="CK2115"/>
      <c r="CL2115"/>
      <c r="CM2115"/>
    </row>
    <row r="2116" spans="2:91" ht="22.35" customHeight="1" outlineLevel="4">
      <c r="B2116" s="82" t="str">
        <f t="shared" si="173"/>
        <v xml:space="preserve">                Дата-кабель BOROFONE BX16  3в1 Lightning+Micro+Type-C (1м.) цвет: чёрный</v>
      </c>
      <c r="C2116" s="42">
        <v>99451</v>
      </c>
      <c r="D2116" s="70">
        <f t="shared" si="174"/>
        <v>9</v>
      </c>
      <c r="E2116" s="110" t="s">
        <v>33</v>
      </c>
      <c r="G2116" s="115" t="s">
        <v>2492</v>
      </c>
      <c r="H2116" s="155">
        <v>7.5</v>
      </c>
      <c r="I2116" s="111" t="s">
        <v>1728</v>
      </c>
      <c r="J2116" s="91"/>
      <c r="K2116"/>
      <c r="L2116" s="42">
        <v>6957531099451</v>
      </c>
      <c r="M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/>
      <c r="BB2116"/>
      <c r="BC2116"/>
      <c r="BD2116"/>
      <c r="BE2116"/>
      <c r="BF2116"/>
      <c r="BG2116"/>
      <c r="BH2116"/>
      <c r="BI2116"/>
      <c r="BJ2116"/>
      <c r="BK2116"/>
      <c r="BL2116"/>
      <c r="BM2116"/>
      <c r="BN2116"/>
      <c r="BO2116"/>
      <c r="BP2116"/>
      <c r="BQ2116"/>
      <c r="BR2116"/>
      <c r="BS2116"/>
      <c r="BT2116"/>
      <c r="BU2116"/>
      <c r="BV2116"/>
      <c r="BW2116"/>
      <c r="BX2116"/>
      <c r="BY2116"/>
      <c r="BZ2116"/>
      <c r="CA2116"/>
      <c r="CB2116"/>
      <c r="CC2116"/>
      <c r="CD2116"/>
      <c r="CE2116"/>
      <c r="CF2116"/>
      <c r="CG2116"/>
      <c r="CH2116"/>
      <c r="CI2116"/>
      <c r="CJ2116"/>
      <c r="CK2116"/>
      <c r="CL2116"/>
      <c r="CM2116"/>
    </row>
    <row r="2117" spans="2:91" ht="22.35" customHeight="1" outlineLevel="4">
      <c r="B2117" s="82" t="str">
        <f t="shared" si="173"/>
        <v xml:space="preserve">                Дата-кабель Hoco S22 4-в-1 (1.2 м) цвет: черно-коричневый</v>
      </c>
      <c r="C2117" s="42">
        <v>17818</v>
      </c>
      <c r="D2117" s="70">
        <f t="shared" si="174"/>
        <v>23.4</v>
      </c>
      <c r="E2117" s="110" t="s">
        <v>33</v>
      </c>
      <c r="G2117" s="115" t="s">
        <v>3177</v>
      </c>
      <c r="H2117" s="155">
        <v>19.5</v>
      </c>
      <c r="I2117" s="111" t="s">
        <v>1826</v>
      </c>
      <c r="J2117" s="81"/>
      <c r="K2117"/>
      <c r="L2117" s="42">
        <v>6931474717818</v>
      </c>
      <c r="M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/>
      <c r="BB2117"/>
      <c r="BC2117"/>
      <c r="BD2117"/>
      <c r="BE2117"/>
      <c r="BF2117"/>
      <c r="BG2117"/>
      <c r="BH2117"/>
      <c r="BI2117"/>
      <c r="BJ2117"/>
      <c r="BK2117"/>
      <c r="BL2117"/>
      <c r="BM2117"/>
      <c r="BN2117"/>
      <c r="BO2117"/>
      <c r="BP2117"/>
      <c r="BQ2117"/>
      <c r="BR2117"/>
      <c r="BS2117"/>
      <c r="BT2117"/>
      <c r="BU2117"/>
      <c r="BV2117"/>
      <c r="BW2117"/>
      <c r="BX2117"/>
      <c r="BY2117"/>
      <c r="BZ2117"/>
      <c r="CA2117"/>
      <c r="CB2117"/>
      <c r="CC2117"/>
      <c r="CD2117"/>
      <c r="CE2117"/>
      <c r="CF2117"/>
      <c r="CG2117"/>
      <c r="CH2117"/>
      <c r="CI2117"/>
      <c r="CJ2117"/>
      <c r="CK2117"/>
      <c r="CL2117"/>
      <c r="CM2117"/>
    </row>
    <row r="2118" spans="2:91" ht="22.35" customHeight="1" outlineLevel="4">
      <c r="B2118" s="82" t="str">
        <f t="shared" si="173"/>
        <v xml:space="preserve">                Дата-кабель Hoco U50 3-в-1 (1.2 м, Lightning + Micro + Type-C, 2A) цвет: красный</v>
      </c>
      <c r="C2118" s="42">
        <v>93626</v>
      </c>
      <c r="D2118" s="70">
        <f t="shared" si="174"/>
        <v>19.079999999999998</v>
      </c>
      <c r="E2118" s="110" t="s">
        <v>33</v>
      </c>
      <c r="G2118" s="115" t="s">
        <v>2493</v>
      </c>
      <c r="H2118" s="155">
        <v>15.9</v>
      </c>
      <c r="I2118" s="111" t="s">
        <v>1728</v>
      </c>
      <c r="J2118" s="81"/>
      <c r="K2118"/>
      <c r="L2118" s="42">
        <v>6957531093626</v>
      </c>
      <c r="M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/>
      <c r="BB2118"/>
      <c r="BC2118"/>
      <c r="BD2118"/>
      <c r="BE2118"/>
      <c r="BF2118"/>
      <c r="BG2118"/>
      <c r="BH2118"/>
      <c r="BI2118"/>
      <c r="BJ2118"/>
      <c r="BK2118"/>
      <c r="BL2118"/>
      <c r="BM2118"/>
      <c r="BN2118"/>
      <c r="BO2118"/>
      <c r="BP2118"/>
      <c r="BQ2118"/>
      <c r="BR2118"/>
      <c r="BS2118"/>
      <c r="BT2118"/>
      <c r="BU2118"/>
      <c r="BV2118"/>
      <c r="BW2118"/>
      <c r="BX2118"/>
      <c r="BY2118"/>
      <c r="BZ2118"/>
      <c r="CA2118"/>
      <c r="CB2118"/>
      <c r="CC2118"/>
      <c r="CD2118"/>
      <c r="CE2118"/>
      <c r="CF2118"/>
      <c r="CG2118"/>
      <c r="CH2118"/>
      <c r="CI2118"/>
      <c r="CJ2118"/>
      <c r="CK2118"/>
      <c r="CL2118"/>
      <c r="CM2118"/>
    </row>
    <row r="2119" spans="2:91" ht="22.35" customHeight="1" outlineLevel="4">
      <c r="B2119" s="82" t="str">
        <f t="shared" si="173"/>
        <v xml:space="preserve">                Дата-кабель Hoco U50 3-в-1 (1.2 м, Lightning + Micro + Type-C, 2A) цвет: чёрный</v>
      </c>
      <c r="C2119" s="42">
        <v>93619</v>
      </c>
      <c r="D2119" s="70">
        <f t="shared" si="174"/>
        <v>19.079999999999998</v>
      </c>
      <c r="E2119" s="110" t="s">
        <v>33</v>
      </c>
      <c r="G2119" s="115" t="s">
        <v>2494</v>
      </c>
      <c r="H2119" s="155">
        <v>15.9</v>
      </c>
      <c r="I2119" s="111" t="s">
        <v>1728</v>
      </c>
      <c r="J2119" s="81"/>
      <c r="K2119"/>
      <c r="L2119" s="42">
        <v>6957531093619</v>
      </c>
      <c r="M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/>
      <c r="BB2119"/>
      <c r="BC2119"/>
      <c r="BD2119"/>
      <c r="BE2119"/>
      <c r="BF2119"/>
      <c r="BG2119"/>
      <c r="BH2119"/>
      <c r="BI2119"/>
      <c r="BJ2119"/>
      <c r="BK2119"/>
      <c r="BL2119"/>
      <c r="BM2119"/>
      <c r="BN2119"/>
      <c r="BO2119"/>
      <c r="BP2119"/>
      <c r="BQ2119"/>
      <c r="BR2119"/>
      <c r="BS2119"/>
      <c r="BT2119"/>
      <c r="BU2119"/>
      <c r="BV2119"/>
      <c r="BW2119"/>
      <c r="BX2119"/>
      <c r="BY2119"/>
      <c r="BZ2119"/>
      <c r="CA2119"/>
      <c r="CB2119"/>
      <c r="CC2119"/>
      <c r="CD2119"/>
      <c r="CE2119"/>
      <c r="CF2119"/>
      <c r="CG2119"/>
      <c r="CH2119"/>
      <c r="CI2119"/>
      <c r="CJ2119"/>
      <c r="CK2119"/>
      <c r="CL2119"/>
      <c r="CM2119"/>
    </row>
    <row r="2120" spans="2:91" ht="22.35" customHeight="1" outlineLevel="4">
      <c r="B2120" s="82" t="str">
        <f t="shared" si="173"/>
        <v xml:space="preserve">                Дата-кабель Hoco U97 2в1 на молнии (Lightning+Type-C,2.4A), цвет: черный-белый</v>
      </c>
      <c r="C2120" s="42">
        <v>43336</v>
      </c>
      <c r="D2120" s="70">
        <f t="shared" si="174"/>
        <v>19.152000000000001</v>
      </c>
      <c r="E2120" s="110" t="s">
        <v>33</v>
      </c>
      <c r="G2120" s="115" t="s">
        <v>4722</v>
      </c>
      <c r="H2120" s="155">
        <v>15.96</v>
      </c>
      <c r="I2120" s="111" t="s">
        <v>342</v>
      </c>
      <c r="J2120" s="81"/>
      <c r="K2120"/>
      <c r="L2120" s="42">
        <v>6931474743336</v>
      </c>
      <c r="M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/>
      <c r="BB2120"/>
      <c r="BC2120"/>
      <c r="BD2120"/>
      <c r="BE2120"/>
      <c r="BF2120"/>
      <c r="BG2120"/>
      <c r="BH2120"/>
      <c r="BI2120"/>
      <c r="BJ2120"/>
      <c r="BK2120"/>
      <c r="BL2120"/>
      <c r="BM2120"/>
      <c r="BN2120"/>
      <c r="BO2120"/>
      <c r="BP2120"/>
      <c r="BQ2120"/>
      <c r="BR2120"/>
      <c r="BS2120"/>
      <c r="BT2120"/>
      <c r="BU2120"/>
      <c r="BV2120"/>
      <c r="BW2120"/>
      <c r="BX2120"/>
      <c r="BY2120"/>
      <c r="BZ2120"/>
      <c r="CA2120"/>
      <c r="CB2120"/>
      <c r="CC2120"/>
      <c r="CD2120"/>
      <c r="CE2120"/>
      <c r="CF2120"/>
      <c r="CG2120"/>
      <c r="CH2120"/>
      <c r="CI2120"/>
      <c r="CJ2120"/>
      <c r="CK2120"/>
      <c r="CL2120"/>
      <c r="CM2120"/>
    </row>
    <row r="2121" spans="2:91" ht="22.35" customHeight="1" outlineLevel="4">
      <c r="B2121" s="82" t="str">
        <f t="shared" si="173"/>
        <v xml:space="preserve">                Дата-кабель Hoco X1 Rapid (Apple+Micro+Type-C)   (1.0 м) Белый</v>
      </c>
      <c r="C2121" s="42">
        <v>32069</v>
      </c>
      <c r="D2121" s="70">
        <f t="shared" si="174"/>
        <v>9</v>
      </c>
      <c r="E2121" s="110" t="s">
        <v>33</v>
      </c>
      <c r="G2121" s="115" t="s">
        <v>2495</v>
      </c>
      <c r="H2121" s="155">
        <v>7.5</v>
      </c>
      <c r="I2121" s="111" t="s">
        <v>1728</v>
      </c>
      <c r="J2121" s="81"/>
      <c r="K2121"/>
      <c r="L2121" s="42">
        <v>6957531032069</v>
      </c>
      <c r="M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/>
      <c r="BB2121"/>
      <c r="BC2121"/>
      <c r="BD2121"/>
      <c r="BE2121"/>
      <c r="BF2121"/>
      <c r="BG2121"/>
      <c r="BH2121"/>
      <c r="BI2121"/>
      <c r="BJ2121"/>
      <c r="BK2121"/>
      <c r="BL2121"/>
      <c r="BM2121"/>
      <c r="BN2121"/>
      <c r="BO2121"/>
      <c r="BP2121"/>
      <c r="BQ2121"/>
      <c r="BR2121"/>
      <c r="BS2121"/>
      <c r="BT2121"/>
      <c r="BU2121"/>
      <c r="BV2121"/>
      <c r="BW2121"/>
      <c r="BX2121"/>
      <c r="BY2121"/>
      <c r="BZ2121"/>
      <c r="CA2121"/>
      <c r="CB2121"/>
      <c r="CC2121"/>
      <c r="CD2121"/>
      <c r="CE2121"/>
      <c r="CF2121"/>
      <c r="CG2121"/>
      <c r="CH2121"/>
      <c r="CI2121"/>
      <c r="CJ2121"/>
      <c r="CK2121"/>
      <c r="CL2121"/>
      <c r="CM2121"/>
    </row>
    <row r="2122" spans="2:91" ht="22.35" customHeight="1" outlineLevel="4">
      <c r="B2122" s="82" t="str">
        <f t="shared" si="173"/>
        <v xml:space="preserve">                Дата-кабель Hoco X50  2 в 1 (Type-C to Type-C, Lightning to Type-C  1м.,max 60W,QC 3.0), цвет: серый</v>
      </c>
      <c r="C2122" s="42">
        <v>34280</v>
      </c>
      <c r="D2122" s="70">
        <f t="shared" si="174"/>
        <v>16.2</v>
      </c>
      <c r="E2122" s="110" t="s">
        <v>33</v>
      </c>
      <c r="G2122" s="115" t="s">
        <v>4054</v>
      </c>
      <c r="H2122" s="155">
        <v>13.5</v>
      </c>
      <c r="I2122" s="111" t="s">
        <v>32</v>
      </c>
      <c r="J2122" s="81"/>
      <c r="K2122"/>
      <c r="L2122" s="42">
        <v>6931474734280</v>
      </c>
      <c r="M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/>
      <c r="BB2122"/>
      <c r="BC2122"/>
      <c r="BD2122"/>
      <c r="BE2122"/>
      <c r="BF2122"/>
      <c r="BG2122"/>
      <c r="BH2122"/>
      <c r="BI2122"/>
      <c r="BJ2122"/>
      <c r="BK2122"/>
      <c r="BL2122"/>
      <c r="BM2122"/>
      <c r="BN2122"/>
      <c r="BO2122"/>
      <c r="BP2122"/>
      <c r="BQ2122"/>
      <c r="BR2122"/>
      <c r="BS2122"/>
      <c r="BT2122"/>
      <c r="BU2122"/>
      <c r="BV2122"/>
      <c r="BW2122"/>
      <c r="BX2122"/>
      <c r="BY2122"/>
      <c r="BZ2122"/>
      <c r="CA2122"/>
      <c r="CB2122"/>
      <c r="CC2122"/>
      <c r="CD2122"/>
      <c r="CE2122"/>
      <c r="CF2122"/>
      <c r="CG2122"/>
      <c r="CH2122"/>
      <c r="CI2122"/>
      <c r="CJ2122"/>
      <c r="CK2122"/>
      <c r="CL2122"/>
      <c r="CM2122"/>
    </row>
    <row r="2123" spans="2:91" ht="22.35" customHeight="1" outlineLevel="4">
      <c r="B2123" s="82" t="str">
        <f t="shared" si="173"/>
        <v xml:space="preserve">                Дата-кабель Hoco X50 2 в 1 (Type-C to Type-C, Lightning to Type-C  1м.,max 60W,QC 3.0), цвет: черный</v>
      </c>
      <c r="C2123" s="42">
        <v>34273</v>
      </c>
      <c r="D2123" s="70">
        <f t="shared" si="174"/>
        <v>16.2</v>
      </c>
      <c r="E2123" s="110" t="s">
        <v>33</v>
      </c>
      <c r="G2123" s="115" t="s">
        <v>4055</v>
      </c>
      <c r="H2123" s="155">
        <v>13.5</v>
      </c>
      <c r="I2123" s="111" t="s">
        <v>32</v>
      </c>
      <c r="J2123" s="81"/>
      <c r="K2123"/>
      <c r="L2123" s="42">
        <v>6931474734273</v>
      </c>
      <c r="M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/>
      <c r="BB2123"/>
      <c r="BC2123"/>
      <c r="BD2123"/>
      <c r="BE2123"/>
      <c r="BF2123"/>
      <c r="BG2123"/>
      <c r="BH2123"/>
      <c r="BI2123"/>
      <c r="BJ2123"/>
      <c r="BK2123"/>
      <c r="BL2123"/>
      <c r="BM2123"/>
      <c r="BN2123"/>
      <c r="BO2123"/>
      <c r="BP2123"/>
      <c r="BQ2123"/>
      <c r="BR2123"/>
      <c r="BS2123"/>
      <c r="BT2123"/>
      <c r="BU2123"/>
      <c r="BV2123"/>
      <c r="BW2123"/>
      <c r="BX2123"/>
      <c r="BY2123"/>
      <c r="BZ2123"/>
      <c r="CA2123"/>
      <c r="CB2123"/>
      <c r="CC2123"/>
      <c r="CD2123"/>
      <c r="CE2123"/>
      <c r="CF2123"/>
      <c r="CG2123"/>
      <c r="CH2123"/>
      <c r="CI2123"/>
      <c r="CJ2123"/>
      <c r="CK2123"/>
      <c r="CL2123"/>
      <c r="CM2123"/>
    </row>
    <row r="2124" spans="2:91" ht="12.6" customHeight="1" outlineLevel="2">
      <c r="B2124" s="37" t="s">
        <v>3502</v>
      </c>
      <c r="C2124" s="38"/>
      <c r="D2124" s="38"/>
      <c r="E2124" s="38"/>
      <c r="F2124" s="38"/>
      <c r="G2124" s="159"/>
      <c r="H2124" s="38"/>
      <c r="I2124" s="38"/>
      <c r="J2124" s="38"/>
      <c r="K2124"/>
      <c r="L2124" s="38"/>
      <c r="M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/>
      <c r="BB2124"/>
      <c r="BC2124"/>
      <c r="BD2124"/>
      <c r="BE2124"/>
      <c r="BF2124"/>
      <c r="BG2124"/>
      <c r="BH2124"/>
      <c r="BI2124"/>
      <c r="BJ2124"/>
      <c r="BK2124"/>
      <c r="BL2124"/>
      <c r="BM2124"/>
      <c r="BN2124"/>
      <c r="BO2124"/>
      <c r="BP2124"/>
      <c r="BQ2124"/>
      <c r="BR2124"/>
      <c r="BS2124"/>
      <c r="BT2124"/>
      <c r="BU2124"/>
      <c r="BV2124"/>
      <c r="BW2124"/>
      <c r="BX2124"/>
      <c r="BY2124"/>
      <c r="BZ2124"/>
      <c r="CA2124"/>
      <c r="CB2124"/>
      <c r="CC2124"/>
      <c r="CD2124"/>
      <c r="CE2124"/>
      <c r="CF2124"/>
      <c r="CG2124"/>
      <c r="CH2124"/>
      <c r="CI2124"/>
      <c r="CJ2124"/>
      <c r="CK2124"/>
      <c r="CL2124"/>
      <c r="CM2124"/>
    </row>
    <row r="2125" spans="2:91" ht="11.85" customHeight="1" outlineLevel="3">
      <c r="B2125" s="82" t="str">
        <f t="shared" ref="B2125:B2127" si="175">HYPERLINK(CONCATENATE("http://belpult.by/site_search?search_term=",C2125),G2125)</f>
        <v xml:space="preserve">            Зажим для кабеля EarlDom ET-EH81 (красный)</v>
      </c>
      <c r="C2125" s="42">
        <v>59591</v>
      </c>
      <c r="D2125" s="70">
        <f t="shared" si="174"/>
        <v>4.32</v>
      </c>
      <c r="E2125" s="110" t="s">
        <v>33</v>
      </c>
      <c r="G2125" s="115" t="s">
        <v>3556</v>
      </c>
      <c r="H2125" s="155">
        <v>3.6</v>
      </c>
      <c r="I2125" s="111" t="s">
        <v>32</v>
      </c>
      <c r="J2125" s="91"/>
      <c r="K2125"/>
      <c r="L2125" s="42">
        <v>6971410559591</v>
      </c>
      <c r="M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/>
      <c r="BB2125"/>
      <c r="BC2125"/>
      <c r="BD2125"/>
      <c r="BE2125"/>
      <c r="BF2125"/>
      <c r="BG2125"/>
      <c r="BH2125"/>
      <c r="BI2125"/>
      <c r="BJ2125"/>
      <c r="BK2125"/>
      <c r="BL2125"/>
      <c r="BM2125"/>
      <c r="BN2125"/>
      <c r="BO2125"/>
      <c r="BP2125"/>
      <c r="BQ2125"/>
      <c r="BR2125"/>
      <c r="BS2125"/>
      <c r="BT2125"/>
      <c r="BU2125"/>
      <c r="BV2125"/>
      <c r="BW2125"/>
      <c r="BX2125"/>
      <c r="BY2125"/>
      <c r="BZ2125"/>
      <c r="CA2125"/>
      <c r="CB2125"/>
      <c r="CC2125"/>
      <c r="CD2125"/>
      <c r="CE2125"/>
      <c r="CF2125"/>
      <c r="CG2125"/>
      <c r="CH2125"/>
      <c r="CI2125"/>
      <c r="CJ2125"/>
      <c r="CK2125"/>
      <c r="CL2125"/>
      <c r="CM2125"/>
    </row>
    <row r="2126" spans="2:91" ht="11.85" customHeight="1" outlineLevel="3">
      <c r="B2126" s="82" t="str">
        <f t="shared" si="175"/>
        <v xml:space="preserve">            Зажим для кабеля EarlDom ET-EH81 (синий)</v>
      </c>
      <c r="C2126" s="42">
        <v>59607</v>
      </c>
      <c r="D2126" s="70">
        <f t="shared" si="174"/>
        <v>4.32</v>
      </c>
      <c r="E2126" s="110" t="s">
        <v>33</v>
      </c>
      <c r="G2126" s="115" t="s">
        <v>3557</v>
      </c>
      <c r="H2126" s="155">
        <v>3.6</v>
      </c>
      <c r="I2126" s="111" t="s">
        <v>1826</v>
      </c>
      <c r="J2126" s="91"/>
      <c r="K2126"/>
      <c r="L2126" s="42">
        <v>6971410559607</v>
      </c>
      <c r="M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/>
      <c r="BB2126"/>
      <c r="BC2126"/>
      <c r="BD2126"/>
      <c r="BE2126"/>
      <c r="BF2126"/>
      <c r="BG2126"/>
      <c r="BH2126"/>
      <c r="BI2126"/>
      <c r="BJ2126"/>
      <c r="BK2126"/>
      <c r="BL2126"/>
      <c r="BM2126"/>
      <c r="BN2126"/>
      <c r="BO2126"/>
      <c r="BP2126"/>
      <c r="BQ2126"/>
      <c r="BR2126"/>
      <c r="BS2126"/>
      <c r="BT2126"/>
      <c r="BU2126"/>
      <c r="BV2126"/>
      <c r="BW2126"/>
      <c r="BX2126"/>
      <c r="BY2126"/>
      <c r="BZ2126"/>
      <c r="CA2126"/>
      <c r="CB2126"/>
      <c r="CC2126"/>
      <c r="CD2126"/>
      <c r="CE2126"/>
      <c r="CF2126"/>
      <c r="CG2126"/>
      <c r="CH2126"/>
      <c r="CI2126"/>
      <c r="CJ2126"/>
      <c r="CK2126"/>
      <c r="CL2126"/>
      <c r="CM2126"/>
    </row>
    <row r="2127" spans="2:91" ht="11.85" customHeight="1" outlineLevel="3">
      <c r="B2127" s="82" t="str">
        <f t="shared" si="175"/>
        <v xml:space="preserve">            Зажим для кабеля EarlDom ET-EH81 (черный)</v>
      </c>
      <c r="C2127" s="42">
        <v>59614</v>
      </c>
      <c r="D2127" s="70">
        <f t="shared" si="174"/>
        <v>4.32</v>
      </c>
      <c r="E2127" s="110" t="s">
        <v>33</v>
      </c>
      <c r="G2127" s="115" t="s">
        <v>3558</v>
      </c>
      <c r="H2127" s="155">
        <v>3.6</v>
      </c>
      <c r="I2127" s="111" t="s">
        <v>1826</v>
      </c>
      <c r="J2127" s="91"/>
      <c r="K2127"/>
      <c r="L2127" s="42">
        <v>6971410559614</v>
      </c>
      <c r="M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/>
      <c r="BB2127"/>
      <c r="BC2127"/>
      <c r="BD2127"/>
      <c r="BE2127"/>
      <c r="BF2127"/>
      <c r="BG2127"/>
      <c r="BH2127"/>
      <c r="BI2127"/>
      <c r="BJ2127"/>
      <c r="BK2127"/>
      <c r="BL2127"/>
      <c r="BM2127"/>
      <c r="BN2127"/>
      <c r="BO2127"/>
      <c r="BP2127"/>
      <c r="BQ2127"/>
      <c r="BR2127"/>
      <c r="BS2127"/>
      <c r="BT2127"/>
      <c r="BU2127"/>
      <c r="BV2127"/>
      <c r="BW2127"/>
      <c r="BX2127"/>
      <c r="BY2127"/>
      <c r="BZ2127"/>
      <c r="CA2127"/>
      <c r="CB2127"/>
      <c r="CC2127"/>
      <c r="CD2127"/>
      <c r="CE2127"/>
      <c r="CF2127"/>
      <c r="CG2127"/>
      <c r="CH2127"/>
      <c r="CI2127"/>
      <c r="CJ2127"/>
      <c r="CK2127"/>
      <c r="CL2127"/>
      <c r="CM2127"/>
    </row>
    <row r="2128" spans="2:91" ht="12.6" customHeight="1" outlineLevel="2">
      <c r="B2128" s="37" t="s">
        <v>4056</v>
      </c>
      <c r="C2128" s="38"/>
      <c r="D2128" s="38"/>
      <c r="E2128" s="38"/>
      <c r="F2128" s="38"/>
      <c r="G2128" s="159"/>
      <c r="H2128" s="38"/>
      <c r="I2128" s="38"/>
      <c r="J2128" s="38"/>
      <c r="K2128"/>
      <c r="L2128" s="38"/>
      <c r="M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/>
      <c r="BB2128"/>
      <c r="BC2128"/>
      <c r="BD2128"/>
      <c r="BE2128"/>
      <c r="BF2128"/>
      <c r="BG2128"/>
      <c r="BH2128"/>
      <c r="BI2128"/>
      <c r="BJ2128"/>
      <c r="BK2128"/>
      <c r="BL2128"/>
      <c r="BM2128"/>
      <c r="BN2128"/>
      <c r="BO2128"/>
      <c r="BP2128"/>
      <c r="BQ2128"/>
      <c r="BR2128"/>
      <c r="BS2128"/>
      <c r="BT2128"/>
      <c r="BU2128"/>
      <c r="BV2128"/>
      <c r="BW2128"/>
      <c r="BX2128"/>
      <c r="BY2128"/>
      <c r="BZ2128"/>
      <c r="CA2128"/>
      <c r="CB2128"/>
      <c r="CC2128"/>
      <c r="CD2128"/>
      <c r="CE2128"/>
      <c r="CF2128"/>
      <c r="CG2128"/>
      <c r="CH2128"/>
      <c r="CI2128"/>
      <c r="CJ2128"/>
      <c r="CK2128"/>
      <c r="CL2128"/>
      <c r="CM2128"/>
    </row>
    <row r="2129" spans="2:91" ht="22.35" customHeight="1" outlineLevel="3">
      <c r="B2129" s="82" t="str">
        <f t="shared" ref="B2129:B2163" si="176">HYPERLINK(CONCATENATE("http://belpult.by/site_search?search_term=",C2129),G2129)</f>
        <v xml:space="preserve">            Hoco UA10 Адаптер OTG Micro-USB цвет: серебристый</v>
      </c>
      <c r="C2129" s="42">
        <v>70283</v>
      </c>
      <c r="D2129" s="70">
        <f t="shared" si="174"/>
        <v>6.371999999999999</v>
      </c>
      <c r="E2129" s="110" t="s">
        <v>33</v>
      </c>
      <c r="G2129" s="115" t="s">
        <v>4057</v>
      </c>
      <c r="H2129" s="155">
        <v>5.31</v>
      </c>
      <c r="I2129" s="111" t="s">
        <v>32</v>
      </c>
      <c r="J2129" s="81"/>
      <c r="K2129"/>
      <c r="L2129" s="42">
        <v>6957531070283</v>
      </c>
      <c r="M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/>
      <c r="BB2129"/>
      <c r="BC2129"/>
      <c r="BD2129"/>
      <c r="BE2129"/>
      <c r="BF2129"/>
      <c r="BG2129"/>
      <c r="BH2129"/>
      <c r="BI2129"/>
      <c r="BJ2129"/>
      <c r="BK2129"/>
      <c r="BL2129"/>
      <c r="BM2129"/>
      <c r="BN2129"/>
      <c r="BO2129"/>
      <c r="BP2129"/>
      <c r="BQ2129"/>
      <c r="BR2129"/>
      <c r="BS2129"/>
      <c r="BT2129"/>
      <c r="BU2129"/>
      <c r="BV2129"/>
      <c r="BW2129"/>
      <c r="BX2129"/>
      <c r="BY2129"/>
      <c r="BZ2129"/>
      <c r="CA2129"/>
      <c r="CB2129"/>
      <c r="CC2129"/>
      <c r="CD2129"/>
      <c r="CE2129"/>
      <c r="CF2129"/>
      <c r="CG2129"/>
      <c r="CH2129"/>
      <c r="CI2129"/>
      <c r="CJ2129"/>
      <c r="CK2129"/>
      <c r="CL2129"/>
      <c r="CM2129"/>
    </row>
    <row r="2130" spans="2:91" ht="22.35" customHeight="1" outlineLevel="3">
      <c r="B2130" s="82" t="str">
        <f t="shared" si="176"/>
        <v xml:space="preserve">            Hoco UA8  Адаптер  Type-c - micro USB цвет: серебристый</v>
      </c>
      <c r="C2130" s="42">
        <v>70269</v>
      </c>
      <c r="D2130" s="70">
        <f t="shared" si="174"/>
        <v>6.371999999999999</v>
      </c>
      <c r="E2130" s="110" t="s">
        <v>33</v>
      </c>
      <c r="G2130" s="115" t="s">
        <v>4058</v>
      </c>
      <c r="H2130" s="155">
        <v>5.31</v>
      </c>
      <c r="I2130" s="111" t="s">
        <v>32</v>
      </c>
      <c r="J2130" s="81"/>
      <c r="K2130"/>
      <c r="L2130" s="42">
        <v>6957531070269</v>
      </c>
      <c r="M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/>
      <c r="BB2130"/>
      <c r="BC2130"/>
      <c r="BD2130"/>
      <c r="BE2130"/>
      <c r="BF2130"/>
      <c r="BG2130"/>
      <c r="BH2130"/>
      <c r="BI2130"/>
      <c r="BJ2130"/>
      <c r="BK2130"/>
      <c r="BL2130"/>
      <c r="BM2130"/>
      <c r="BN2130"/>
      <c r="BO2130"/>
      <c r="BP2130"/>
      <c r="BQ2130"/>
      <c r="BR2130"/>
      <c r="BS2130"/>
      <c r="BT2130"/>
      <c r="BU2130"/>
      <c r="BV2130"/>
      <c r="BW2130"/>
      <c r="BX2130"/>
      <c r="BY2130"/>
      <c r="BZ2130"/>
      <c r="CA2130"/>
      <c r="CB2130"/>
      <c r="CC2130"/>
      <c r="CD2130"/>
      <c r="CE2130"/>
      <c r="CF2130"/>
      <c r="CG2130"/>
      <c r="CH2130"/>
      <c r="CI2130"/>
      <c r="CJ2130"/>
      <c r="CK2130"/>
      <c r="CL2130"/>
      <c r="CM2130"/>
    </row>
    <row r="2131" spans="2:91" ht="22.35" customHeight="1" outlineLevel="3">
      <c r="B2131" s="82" t="str">
        <f t="shared" si="176"/>
        <v xml:space="preserve">            Hoco UA9  Адаптер OTG Type-c - USB цвет: серебристый</v>
      </c>
      <c r="C2131" s="42">
        <v>70276</v>
      </c>
      <c r="D2131" s="70">
        <f t="shared" si="174"/>
        <v>7.02</v>
      </c>
      <c r="E2131" s="110" t="s">
        <v>33</v>
      </c>
      <c r="G2131" s="115" t="s">
        <v>4059</v>
      </c>
      <c r="H2131" s="155">
        <v>5.85</v>
      </c>
      <c r="I2131" s="111" t="s">
        <v>32</v>
      </c>
      <c r="J2131" s="91"/>
      <c r="K2131"/>
      <c r="L2131" s="42">
        <v>6957531070276</v>
      </c>
      <c r="M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/>
      <c r="BB2131"/>
      <c r="BC2131"/>
      <c r="BD2131"/>
      <c r="BE2131"/>
      <c r="BF2131"/>
      <c r="BG2131"/>
      <c r="BH2131"/>
      <c r="BI2131"/>
      <c r="BJ2131"/>
      <c r="BK2131"/>
      <c r="BL2131"/>
      <c r="BM2131"/>
      <c r="BN2131"/>
      <c r="BO2131"/>
      <c r="BP2131"/>
      <c r="BQ2131"/>
      <c r="BR2131"/>
      <c r="BS2131"/>
      <c r="BT2131"/>
      <c r="BU2131"/>
      <c r="BV2131"/>
      <c r="BW2131"/>
      <c r="BX2131"/>
      <c r="BY2131"/>
      <c r="BZ2131"/>
      <c r="CA2131"/>
      <c r="CB2131"/>
      <c r="CC2131"/>
      <c r="CD2131"/>
      <c r="CE2131"/>
      <c r="CF2131"/>
      <c r="CG2131"/>
      <c r="CH2131"/>
      <c r="CI2131"/>
      <c r="CJ2131"/>
      <c r="CK2131"/>
      <c r="CL2131"/>
      <c r="CM2131"/>
    </row>
    <row r="2132" spans="2:91" ht="22.35" customHeight="1" outlineLevel="3">
      <c r="B2132" s="82" t="str">
        <f t="shared" si="176"/>
        <v xml:space="preserve">            Адаптер BOROFONE BV13 Type-C на Jack 3.5 аудио, цвет: белый</v>
      </c>
      <c r="C2132" s="42">
        <v>39629</v>
      </c>
      <c r="D2132" s="70">
        <f t="shared" si="174"/>
        <v>10.44</v>
      </c>
      <c r="E2132" s="110" t="s">
        <v>33</v>
      </c>
      <c r="G2132" s="115" t="s">
        <v>4723</v>
      </c>
      <c r="H2132" s="155">
        <v>8.6999999999999993</v>
      </c>
      <c r="I2132" s="111" t="s">
        <v>1728</v>
      </c>
      <c r="J2132" s="81"/>
      <c r="K2132"/>
      <c r="L2132" s="42">
        <v>6931474739629</v>
      </c>
      <c r="M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/>
      <c r="BB2132"/>
      <c r="BC2132"/>
      <c r="BD2132"/>
      <c r="BE2132"/>
      <c r="BF2132"/>
      <c r="BG2132"/>
      <c r="BH2132"/>
      <c r="BI2132"/>
      <c r="BJ2132"/>
      <c r="BK2132"/>
      <c r="BL2132"/>
      <c r="BM2132"/>
      <c r="BN2132"/>
      <c r="BO2132"/>
      <c r="BP2132"/>
      <c r="BQ2132"/>
      <c r="BR2132"/>
      <c r="BS2132"/>
      <c r="BT2132"/>
      <c r="BU2132"/>
      <c r="BV2132"/>
      <c r="BW2132"/>
      <c r="BX2132"/>
      <c r="BY2132"/>
      <c r="BZ2132"/>
      <c r="CA2132"/>
      <c r="CB2132"/>
      <c r="CC2132"/>
      <c r="CD2132"/>
      <c r="CE2132"/>
      <c r="CF2132"/>
      <c r="CG2132"/>
      <c r="CH2132"/>
      <c r="CI2132"/>
      <c r="CJ2132"/>
      <c r="CK2132"/>
      <c r="CL2132"/>
      <c r="CM2132"/>
    </row>
    <row r="2133" spans="2:91" ht="22.35" customHeight="1" outlineLevel="3">
      <c r="B2133" s="82" t="str">
        <f t="shared" si="176"/>
        <v xml:space="preserve">            Адаптер BOROFONE BV7 Lightning на Lightning+3.5мм цвет: белый</v>
      </c>
      <c r="C2133" s="46">
        <v>1435</v>
      </c>
      <c r="D2133" s="70">
        <f t="shared" si="174"/>
        <v>21.42</v>
      </c>
      <c r="E2133" s="110" t="s">
        <v>33</v>
      </c>
      <c r="G2133" s="115" t="s">
        <v>4060</v>
      </c>
      <c r="H2133" s="155">
        <v>17.850000000000001</v>
      </c>
      <c r="I2133" s="111" t="s">
        <v>32</v>
      </c>
      <c r="J2133" s="81"/>
      <c r="K2133"/>
      <c r="L2133" s="42">
        <v>6931474701435</v>
      </c>
      <c r="M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/>
      <c r="BB2133"/>
      <c r="BC2133"/>
      <c r="BD2133"/>
      <c r="BE2133"/>
      <c r="BF2133"/>
      <c r="BG2133"/>
      <c r="BH2133"/>
      <c r="BI2133"/>
      <c r="BJ2133"/>
      <c r="BK2133"/>
      <c r="BL2133"/>
      <c r="BM2133"/>
      <c r="BN2133"/>
      <c r="BO2133"/>
      <c r="BP2133"/>
      <c r="BQ2133"/>
      <c r="BR2133"/>
      <c r="BS2133"/>
      <c r="BT2133"/>
      <c r="BU2133"/>
      <c r="BV2133"/>
      <c r="BW2133"/>
      <c r="BX2133"/>
      <c r="BY2133"/>
      <c r="BZ2133"/>
      <c r="CA2133"/>
      <c r="CB2133"/>
      <c r="CC2133"/>
      <c r="CD2133"/>
      <c r="CE2133"/>
      <c r="CF2133"/>
      <c r="CG2133"/>
      <c r="CH2133"/>
      <c r="CI2133"/>
      <c r="CJ2133"/>
      <c r="CK2133"/>
      <c r="CL2133"/>
      <c r="CM2133"/>
    </row>
    <row r="2134" spans="2:91" ht="22.35" customHeight="1" outlineLevel="3">
      <c r="B2134" s="82" t="str">
        <f t="shared" si="176"/>
        <v xml:space="preserve">            Адаптер BOROFONE BV8 Type-C на Type-C+3.5mm цвет: черный</v>
      </c>
      <c r="C2134" s="46">
        <v>6034</v>
      </c>
      <c r="D2134" s="70">
        <f t="shared" si="174"/>
        <v>8.64</v>
      </c>
      <c r="E2134" s="110" t="s">
        <v>33</v>
      </c>
      <c r="G2134" s="115" t="s">
        <v>4061</v>
      </c>
      <c r="H2134" s="155">
        <v>7.2</v>
      </c>
      <c r="I2134" s="111" t="s">
        <v>1826</v>
      </c>
      <c r="J2134" s="81"/>
      <c r="K2134"/>
      <c r="L2134" s="42">
        <v>6931474706034</v>
      </c>
      <c r="M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/>
      <c r="BB2134"/>
      <c r="BC2134"/>
      <c r="BD2134"/>
      <c r="BE2134"/>
      <c r="BF2134"/>
      <c r="BG2134"/>
      <c r="BH2134"/>
      <c r="BI2134"/>
      <c r="BJ2134"/>
      <c r="BK2134"/>
      <c r="BL2134"/>
      <c r="BM2134"/>
      <c r="BN2134"/>
      <c r="BO2134"/>
      <c r="BP2134"/>
      <c r="BQ2134"/>
      <c r="BR2134"/>
      <c r="BS2134"/>
      <c r="BT2134"/>
      <c r="BU2134"/>
      <c r="BV2134"/>
      <c r="BW2134"/>
      <c r="BX2134"/>
      <c r="BY2134"/>
      <c r="BZ2134"/>
      <c r="CA2134"/>
      <c r="CB2134"/>
      <c r="CC2134"/>
      <c r="CD2134"/>
      <c r="CE2134"/>
      <c r="CF2134"/>
      <c r="CG2134"/>
      <c r="CH2134"/>
      <c r="CI2134"/>
      <c r="CJ2134"/>
      <c r="CK2134"/>
      <c r="CL2134"/>
      <c r="CM2134"/>
    </row>
    <row r="2135" spans="2:91" ht="22.35" customHeight="1" outlineLevel="3">
      <c r="B2135" s="82" t="str">
        <f t="shared" si="176"/>
        <v xml:space="preserve">            Адаптер BOROFONE DH1 Type-C на 3 USB цвет: металлик</v>
      </c>
      <c r="C2135" s="42">
        <v>38875</v>
      </c>
      <c r="D2135" s="70">
        <f t="shared" si="174"/>
        <v>17.639999999999997</v>
      </c>
      <c r="E2135" s="110" t="s">
        <v>33</v>
      </c>
      <c r="G2135" s="115" t="s">
        <v>4724</v>
      </c>
      <c r="H2135" s="155">
        <v>14.7</v>
      </c>
      <c r="I2135" s="111" t="s">
        <v>1728</v>
      </c>
      <c r="J2135" s="81"/>
      <c r="K2135"/>
      <c r="L2135" s="42">
        <v>6931474738875</v>
      </c>
      <c r="M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/>
      <c r="BB2135"/>
      <c r="BC2135"/>
      <c r="BD2135"/>
      <c r="BE2135"/>
      <c r="BF2135"/>
      <c r="BG2135"/>
      <c r="BH2135"/>
      <c r="BI2135"/>
      <c r="BJ2135"/>
      <c r="BK2135"/>
      <c r="BL2135"/>
      <c r="BM2135"/>
      <c r="BN2135"/>
      <c r="BO2135"/>
      <c r="BP2135"/>
      <c r="BQ2135"/>
      <c r="BR2135"/>
      <c r="BS2135"/>
      <c r="BT2135"/>
      <c r="BU2135"/>
      <c r="BV2135"/>
      <c r="BW2135"/>
      <c r="BX2135"/>
      <c r="BY2135"/>
      <c r="BZ2135"/>
      <c r="CA2135"/>
      <c r="CB2135"/>
      <c r="CC2135"/>
      <c r="CD2135"/>
      <c r="CE2135"/>
      <c r="CF2135"/>
      <c r="CG2135"/>
      <c r="CH2135"/>
      <c r="CI2135"/>
      <c r="CJ2135"/>
      <c r="CK2135"/>
      <c r="CL2135"/>
      <c r="CM2135"/>
    </row>
    <row r="2136" spans="2:91" ht="22.35" customHeight="1" outlineLevel="3">
      <c r="B2136" s="82" t="str">
        <f t="shared" si="176"/>
        <v xml:space="preserve">            Адаптер BOROFONE DH2 Type-C на USB 3.0+ HDMI цвет: металлик</v>
      </c>
      <c r="C2136" s="42">
        <v>38882</v>
      </c>
      <c r="D2136" s="70">
        <f t="shared" si="174"/>
        <v>32.4</v>
      </c>
      <c r="E2136" s="110" t="s">
        <v>33</v>
      </c>
      <c r="G2136" s="115" t="s">
        <v>4725</v>
      </c>
      <c r="H2136" s="155">
        <v>27</v>
      </c>
      <c r="I2136" s="111" t="s">
        <v>342</v>
      </c>
      <c r="J2136" s="81"/>
      <c r="K2136"/>
      <c r="L2136" s="42">
        <v>6931474738882</v>
      </c>
      <c r="M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/>
      <c r="BB2136"/>
      <c r="BC2136"/>
      <c r="BD2136"/>
      <c r="BE2136"/>
      <c r="BF2136"/>
      <c r="BG2136"/>
      <c r="BH2136"/>
      <c r="BI2136"/>
      <c r="BJ2136"/>
      <c r="BK2136"/>
      <c r="BL2136"/>
      <c r="BM2136"/>
      <c r="BN2136"/>
      <c r="BO2136"/>
      <c r="BP2136"/>
      <c r="BQ2136"/>
      <c r="BR2136"/>
      <c r="BS2136"/>
      <c r="BT2136"/>
      <c r="BU2136"/>
      <c r="BV2136"/>
      <c r="BW2136"/>
      <c r="BX2136"/>
      <c r="BY2136"/>
      <c r="BZ2136"/>
      <c r="CA2136"/>
      <c r="CB2136"/>
      <c r="CC2136"/>
      <c r="CD2136"/>
      <c r="CE2136"/>
      <c r="CF2136"/>
      <c r="CG2136"/>
      <c r="CH2136"/>
      <c r="CI2136"/>
      <c r="CJ2136"/>
      <c r="CK2136"/>
      <c r="CL2136"/>
      <c r="CM2136"/>
    </row>
    <row r="2137" spans="2:91" ht="11.85" customHeight="1" outlineLevel="3">
      <c r="B2137" s="82" t="str">
        <f t="shared" si="176"/>
        <v xml:space="preserve">            Адаптер Hoco HB11 Type-C на 3 USB цвет: черный</v>
      </c>
      <c r="C2137" s="42">
        <v>15067</v>
      </c>
      <c r="D2137" s="70">
        <f t="shared" si="174"/>
        <v>16.38</v>
      </c>
      <c r="E2137" s="110" t="s">
        <v>33</v>
      </c>
      <c r="G2137" s="115" t="s">
        <v>4726</v>
      </c>
      <c r="H2137" s="155">
        <v>13.65</v>
      </c>
      <c r="I2137" s="111" t="s">
        <v>1728</v>
      </c>
      <c r="J2137" s="81"/>
      <c r="K2137"/>
      <c r="L2137" s="42">
        <v>6931474715067</v>
      </c>
      <c r="M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/>
      <c r="BB2137"/>
      <c r="BC2137"/>
      <c r="BD2137"/>
      <c r="BE2137"/>
      <c r="BF2137"/>
      <c r="BG2137"/>
      <c r="BH2137"/>
      <c r="BI2137"/>
      <c r="BJ2137"/>
      <c r="BK2137"/>
      <c r="BL2137"/>
      <c r="BM2137"/>
      <c r="BN2137"/>
      <c r="BO2137"/>
      <c r="BP2137"/>
      <c r="BQ2137"/>
      <c r="BR2137"/>
      <c r="BS2137"/>
      <c r="BT2137"/>
      <c r="BU2137"/>
      <c r="BV2137"/>
      <c r="BW2137"/>
      <c r="BX2137"/>
      <c r="BY2137"/>
      <c r="BZ2137"/>
      <c r="CA2137"/>
      <c r="CB2137"/>
      <c r="CC2137"/>
      <c r="CD2137"/>
      <c r="CE2137"/>
      <c r="CF2137"/>
      <c r="CG2137"/>
      <c r="CH2137"/>
      <c r="CI2137"/>
      <c r="CJ2137"/>
      <c r="CK2137"/>
      <c r="CL2137"/>
      <c r="CM2137"/>
    </row>
    <row r="2138" spans="2:91" ht="22.35" customHeight="1" outlineLevel="3">
      <c r="B2138" s="82" t="str">
        <f t="shared" si="176"/>
        <v xml:space="preserve">            Адаптер Hoco LS26 Type-C 2-in-1(Аудио-переходник цвет: серебристый</v>
      </c>
      <c r="C2138" s="46">
        <v>5884</v>
      </c>
      <c r="D2138" s="70">
        <f t="shared" si="174"/>
        <v>10.98</v>
      </c>
      <c r="E2138" s="110" t="s">
        <v>33</v>
      </c>
      <c r="G2138" s="115" t="s">
        <v>4062</v>
      </c>
      <c r="H2138" s="155">
        <v>9.15</v>
      </c>
      <c r="I2138" s="111" t="s">
        <v>1826</v>
      </c>
      <c r="J2138" s="81"/>
      <c r="K2138"/>
      <c r="L2138" s="42">
        <v>6931474705884</v>
      </c>
      <c r="M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/>
      <c r="BB2138"/>
      <c r="BC2138"/>
      <c r="BD2138"/>
      <c r="BE2138"/>
      <c r="BF2138"/>
      <c r="BG2138"/>
      <c r="BH2138"/>
      <c r="BI2138"/>
      <c r="BJ2138"/>
      <c r="BK2138"/>
      <c r="BL2138"/>
      <c r="BM2138"/>
      <c r="BN2138"/>
      <c r="BO2138"/>
      <c r="BP2138"/>
      <c r="BQ2138"/>
      <c r="BR2138"/>
      <c r="BS2138"/>
      <c r="BT2138"/>
      <c r="BU2138"/>
      <c r="BV2138"/>
      <c r="BW2138"/>
      <c r="BX2138"/>
      <c r="BY2138"/>
      <c r="BZ2138"/>
      <c r="CA2138"/>
      <c r="CB2138"/>
      <c r="CC2138"/>
      <c r="CD2138"/>
      <c r="CE2138"/>
      <c r="CF2138"/>
      <c r="CG2138"/>
      <c r="CH2138"/>
      <c r="CI2138"/>
      <c r="CJ2138"/>
      <c r="CK2138"/>
      <c r="CL2138"/>
      <c r="CM2138"/>
    </row>
    <row r="2139" spans="2:91" ht="22.35" customHeight="1" outlineLevel="3">
      <c r="B2139" s="82" t="str">
        <f t="shared" si="176"/>
        <v xml:space="preserve">            Адаптер Hoco LS29 Lightning - Lightning зарядка+Lightning аудио, цвет: белый</v>
      </c>
      <c r="C2139" s="42">
        <v>35133</v>
      </c>
      <c r="D2139" s="70">
        <f t="shared" si="174"/>
        <v>10.44</v>
      </c>
      <c r="E2139" s="110" t="s">
        <v>33</v>
      </c>
      <c r="G2139" s="115" t="s">
        <v>4727</v>
      </c>
      <c r="H2139" s="155">
        <v>8.6999999999999993</v>
      </c>
      <c r="I2139" s="111" t="s">
        <v>1728</v>
      </c>
      <c r="J2139" s="81"/>
      <c r="K2139"/>
      <c r="L2139" s="42">
        <v>6931474735133</v>
      </c>
      <c r="M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/>
      <c r="BB2139"/>
      <c r="BC2139"/>
      <c r="BD2139"/>
      <c r="BE2139"/>
      <c r="BF2139"/>
      <c r="BG2139"/>
      <c r="BH2139"/>
      <c r="BI2139"/>
      <c r="BJ2139"/>
      <c r="BK2139"/>
      <c r="BL2139"/>
      <c r="BM2139"/>
      <c r="BN2139"/>
      <c r="BO2139"/>
      <c r="BP2139"/>
      <c r="BQ2139"/>
      <c r="BR2139"/>
      <c r="BS2139"/>
      <c r="BT2139"/>
      <c r="BU2139"/>
      <c r="BV2139"/>
      <c r="BW2139"/>
      <c r="BX2139"/>
      <c r="BY2139"/>
      <c r="BZ2139"/>
      <c r="CA2139"/>
      <c r="CB2139"/>
      <c r="CC2139"/>
      <c r="CD2139"/>
      <c r="CE2139"/>
      <c r="CF2139"/>
      <c r="CG2139"/>
      <c r="CH2139"/>
      <c r="CI2139"/>
      <c r="CJ2139"/>
      <c r="CK2139"/>
      <c r="CL2139"/>
      <c r="CM2139"/>
    </row>
    <row r="2140" spans="2:91" ht="22.35" customHeight="1" outlineLevel="3">
      <c r="B2140" s="82" t="str">
        <f t="shared" si="176"/>
        <v xml:space="preserve">            Адаптер Hoco LS29 Lightning - Lightning зарядка+Lightning аудио, цвет: розовый</v>
      </c>
      <c r="C2140" s="42">
        <v>35140</v>
      </c>
      <c r="D2140" s="70">
        <f t="shared" si="174"/>
        <v>10.44</v>
      </c>
      <c r="E2140" s="110" t="s">
        <v>33</v>
      </c>
      <c r="G2140" s="115" t="s">
        <v>4728</v>
      </c>
      <c r="H2140" s="155">
        <v>8.6999999999999993</v>
      </c>
      <c r="I2140" s="111" t="s">
        <v>1728</v>
      </c>
      <c r="J2140" s="81"/>
      <c r="K2140"/>
      <c r="L2140" s="42">
        <v>6931474735140</v>
      </c>
      <c r="M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/>
      <c r="BB2140"/>
      <c r="BC2140"/>
      <c r="BD2140"/>
      <c r="BE2140"/>
      <c r="BF2140"/>
      <c r="BG2140"/>
      <c r="BH2140"/>
      <c r="BI2140"/>
      <c r="BJ2140"/>
      <c r="BK2140"/>
      <c r="BL2140"/>
      <c r="BM2140"/>
      <c r="BN2140"/>
      <c r="BO2140"/>
      <c r="BP2140"/>
      <c r="BQ2140"/>
      <c r="BR2140"/>
      <c r="BS2140"/>
      <c r="BT2140"/>
      <c r="BU2140"/>
      <c r="BV2140"/>
      <c r="BW2140"/>
      <c r="BX2140"/>
      <c r="BY2140"/>
      <c r="BZ2140"/>
      <c r="CA2140"/>
      <c r="CB2140"/>
      <c r="CC2140"/>
      <c r="CD2140"/>
      <c r="CE2140"/>
      <c r="CF2140"/>
      <c r="CG2140"/>
      <c r="CH2140"/>
      <c r="CI2140"/>
      <c r="CJ2140"/>
      <c r="CK2140"/>
      <c r="CL2140"/>
      <c r="CM2140"/>
    </row>
    <row r="2141" spans="2:91" ht="22.35" customHeight="1" outlineLevel="3">
      <c r="B2141" s="82" t="str">
        <f t="shared" si="176"/>
        <v xml:space="preserve">            Адаптер Hoco LS29 Lightning - Lightning зарядка+Lightning аудио, цвет: черный</v>
      </c>
      <c r="C2141" s="42">
        <v>35126</v>
      </c>
      <c r="D2141" s="70">
        <f t="shared" si="174"/>
        <v>10.44</v>
      </c>
      <c r="E2141" s="110" t="s">
        <v>33</v>
      </c>
      <c r="G2141" s="115" t="s">
        <v>4729</v>
      </c>
      <c r="H2141" s="155">
        <v>8.6999999999999993</v>
      </c>
      <c r="I2141" s="111" t="s">
        <v>1728</v>
      </c>
      <c r="J2141" s="81"/>
      <c r="K2141"/>
      <c r="L2141" s="42">
        <v>6931474735126</v>
      </c>
      <c r="M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/>
      <c r="BB2141"/>
      <c r="BC2141"/>
      <c r="BD2141"/>
      <c r="BE2141"/>
      <c r="BF2141"/>
      <c r="BG2141"/>
      <c r="BH2141"/>
      <c r="BI2141"/>
      <c r="BJ2141"/>
      <c r="BK2141"/>
      <c r="BL2141"/>
      <c r="BM2141"/>
      <c r="BN2141"/>
      <c r="BO2141"/>
      <c r="BP2141"/>
      <c r="BQ2141"/>
      <c r="BR2141"/>
      <c r="BS2141"/>
      <c r="BT2141"/>
      <c r="BU2141"/>
      <c r="BV2141"/>
      <c r="BW2141"/>
      <c r="BX2141"/>
      <c r="BY2141"/>
      <c r="BZ2141"/>
      <c r="CA2141"/>
      <c r="CB2141"/>
      <c r="CC2141"/>
      <c r="CD2141"/>
      <c r="CE2141"/>
      <c r="CF2141"/>
      <c r="CG2141"/>
      <c r="CH2141"/>
      <c r="CI2141"/>
      <c r="CJ2141"/>
      <c r="CK2141"/>
      <c r="CL2141"/>
      <c r="CM2141"/>
    </row>
    <row r="2142" spans="2:91" ht="11.85" customHeight="1" outlineLevel="3">
      <c r="B2142" s="82" t="str">
        <f t="shared" si="176"/>
        <v xml:space="preserve">            Адаптер Hoco LS30 Type-C на Jack 3.5, цвет: белый</v>
      </c>
      <c r="C2142" s="42">
        <v>39346</v>
      </c>
      <c r="D2142" s="70">
        <f t="shared" si="174"/>
        <v>10.44</v>
      </c>
      <c r="E2142" s="110" t="s">
        <v>33</v>
      </c>
      <c r="G2142" s="115" t="s">
        <v>4730</v>
      </c>
      <c r="H2142" s="155">
        <v>8.6999999999999993</v>
      </c>
      <c r="I2142" s="111" t="s">
        <v>1689</v>
      </c>
      <c r="J2142" s="81"/>
      <c r="K2142"/>
      <c r="L2142" s="42">
        <v>6931474739346</v>
      </c>
      <c r="M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/>
      <c r="BB2142"/>
      <c r="BC2142"/>
      <c r="BD2142"/>
      <c r="BE2142"/>
      <c r="BF2142"/>
      <c r="BG2142"/>
      <c r="BH2142"/>
      <c r="BI2142"/>
      <c r="BJ2142"/>
      <c r="BK2142"/>
      <c r="BL2142"/>
      <c r="BM2142"/>
      <c r="BN2142"/>
      <c r="BO2142"/>
      <c r="BP2142"/>
      <c r="BQ2142"/>
      <c r="BR2142"/>
      <c r="BS2142"/>
      <c r="BT2142"/>
      <c r="BU2142"/>
      <c r="BV2142"/>
      <c r="BW2142"/>
      <c r="BX2142"/>
      <c r="BY2142"/>
      <c r="BZ2142"/>
      <c r="CA2142"/>
      <c r="CB2142"/>
      <c r="CC2142"/>
      <c r="CD2142"/>
      <c r="CE2142"/>
      <c r="CF2142"/>
      <c r="CG2142"/>
      <c r="CH2142"/>
      <c r="CI2142"/>
      <c r="CJ2142"/>
      <c r="CK2142"/>
      <c r="CL2142"/>
      <c r="CM2142"/>
    </row>
    <row r="2143" spans="2:91" ht="11.85" customHeight="1" outlineLevel="3">
      <c r="B2143" s="82" t="str">
        <f t="shared" si="176"/>
        <v xml:space="preserve">            Адаптер OTG EarlDom ET-OT42 (белый)</v>
      </c>
      <c r="C2143" s="42">
        <v>58808</v>
      </c>
      <c r="D2143" s="70">
        <f t="shared" si="174"/>
        <v>11.16</v>
      </c>
      <c r="E2143" s="110" t="s">
        <v>33</v>
      </c>
      <c r="G2143" s="115" t="s">
        <v>4063</v>
      </c>
      <c r="H2143" s="155">
        <v>9.3000000000000007</v>
      </c>
      <c r="I2143" s="111" t="s">
        <v>1826</v>
      </c>
      <c r="J2143" s="91"/>
      <c r="K2143"/>
      <c r="L2143" s="42">
        <v>6971410558808</v>
      </c>
      <c r="M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/>
      <c r="BB2143"/>
      <c r="BC2143"/>
      <c r="BD2143"/>
      <c r="BE2143"/>
      <c r="BF2143"/>
      <c r="BG2143"/>
      <c r="BH2143"/>
      <c r="BI2143"/>
      <c r="BJ2143"/>
      <c r="BK2143"/>
      <c r="BL2143"/>
      <c r="BM2143"/>
      <c r="BN2143"/>
      <c r="BO2143"/>
      <c r="BP2143"/>
      <c r="BQ2143"/>
      <c r="BR2143"/>
      <c r="BS2143"/>
      <c r="BT2143"/>
      <c r="BU2143"/>
      <c r="BV2143"/>
      <c r="BW2143"/>
      <c r="BX2143"/>
      <c r="BY2143"/>
      <c r="BZ2143"/>
      <c r="CA2143"/>
      <c r="CB2143"/>
      <c r="CC2143"/>
      <c r="CD2143"/>
      <c r="CE2143"/>
      <c r="CF2143"/>
      <c r="CG2143"/>
      <c r="CH2143"/>
      <c r="CI2143"/>
      <c r="CJ2143"/>
      <c r="CK2143"/>
      <c r="CL2143"/>
      <c r="CM2143"/>
    </row>
    <row r="2144" spans="2:91" ht="22.35" customHeight="1" outlineLevel="3">
      <c r="B2144" s="82" t="str">
        <f t="shared" si="176"/>
        <v xml:space="preserve">            Адаптер OTG EarlDom ET-OT44 (белый) Адаптер iOS 2 USB</v>
      </c>
      <c r="C2144" s="42">
        <v>58822</v>
      </c>
      <c r="D2144" s="70">
        <f t="shared" si="174"/>
        <v>36</v>
      </c>
      <c r="E2144" s="110" t="s">
        <v>33</v>
      </c>
      <c r="G2144" s="115" t="s">
        <v>4064</v>
      </c>
      <c r="H2144" s="155">
        <v>30</v>
      </c>
      <c r="I2144" s="111" t="s">
        <v>32</v>
      </c>
      <c r="J2144" s="91"/>
      <c r="K2144"/>
      <c r="L2144" s="42">
        <v>6971410558822</v>
      </c>
      <c r="M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/>
      <c r="BB2144"/>
      <c r="BC2144"/>
      <c r="BD2144"/>
      <c r="BE2144"/>
      <c r="BF2144"/>
      <c r="BG2144"/>
      <c r="BH2144"/>
      <c r="BI2144"/>
      <c r="BJ2144"/>
      <c r="BK2144"/>
      <c r="BL2144"/>
      <c r="BM2144"/>
      <c r="BN2144"/>
      <c r="BO2144"/>
      <c r="BP2144"/>
      <c r="BQ2144"/>
      <c r="BR2144"/>
      <c r="BS2144"/>
      <c r="BT2144"/>
      <c r="BU2144"/>
      <c r="BV2144"/>
      <c r="BW2144"/>
      <c r="BX2144"/>
      <c r="BY2144"/>
      <c r="BZ2144"/>
      <c r="CA2144"/>
      <c r="CB2144"/>
      <c r="CC2144"/>
      <c r="CD2144"/>
      <c r="CE2144"/>
      <c r="CF2144"/>
      <c r="CG2144"/>
      <c r="CH2144"/>
      <c r="CI2144"/>
      <c r="CJ2144"/>
      <c r="CK2144"/>
      <c r="CL2144"/>
      <c r="CM2144"/>
    </row>
    <row r="2145" spans="2:91" ht="22.35" customHeight="1" outlineLevel="3">
      <c r="B2145" s="82" t="str">
        <f t="shared" si="176"/>
        <v xml:space="preserve">            Адаптер OTG EarlDom ET-OT48 (белый) Адаптер Lightning </v>
      </c>
      <c r="C2145" s="42">
        <v>59263</v>
      </c>
      <c r="D2145" s="70">
        <f t="shared" si="174"/>
        <v>21.671999999999997</v>
      </c>
      <c r="E2145" s="110" t="s">
        <v>33</v>
      </c>
      <c r="G2145" s="115" t="s">
        <v>4065</v>
      </c>
      <c r="H2145" s="155">
        <v>18.059999999999999</v>
      </c>
      <c r="I2145" s="111" t="s">
        <v>32</v>
      </c>
      <c r="J2145" s="91"/>
      <c r="K2145"/>
      <c r="L2145" s="42">
        <v>6971410559263</v>
      </c>
      <c r="M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/>
      <c r="BB2145"/>
      <c r="BC2145"/>
      <c r="BD2145"/>
      <c r="BE2145"/>
      <c r="BF2145"/>
      <c r="BG2145"/>
      <c r="BH2145"/>
      <c r="BI2145"/>
      <c r="BJ2145"/>
      <c r="BK2145"/>
      <c r="BL2145"/>
      <c r="BM2145"/>
      <c r="BN2145"/>
      <c r="BO2145"/>
      <c r="BP2145"/>
      <c r="BQ2145"/>
      <c r="BR2145"/>
      <c r="BS2145"/>
      <c r="BT2145"/>
      <c r="BU2145"/>
      <c r="BV2145"/>
      <c r="BW2145"/>
      <c r="BX2145"/>
      <c r="BY2145"/>
      <c r="BZ2145"/>
      <c r="CA2145"/>
      <c r="CB2145"/>
      <c r="CC2145"/>
      <c r="CD2145"/>
      <c r="CE2145"/>
      <c r="CF2145"/>
      <c r="CG2145"/>
      <c r="CH2145"/>
      <c r="CI2145"/>
      <c r="CJ2145"/>
      <c r="CK2145"/>
      <c r="CL2145"/>
      <c r="CM2145"/>
    </row>
    <row r="2146" spans="2:91" ht="11.85" customHeight="1" outlineLevel="3">
      <c r="B2146" s="82" t="str">
        <f t="shared" si="176"/>
        <v xml:space="preserve">            Адптер Hoco Micro-Type-c цвет: розовое золото</v>
      </c>
      <c r="C2146" s="42">
        <v>1253</v>
      </c>
      <c r="D2146" s="70">
        <f t="shared" si="174"/>
        <v>7.056</v>
      </c>
      <c r="E2146" s="110" t="s">
        <v>33</v>
      </c>
      <c r="G2146" s="115" t="s">
        <v>4066</v>
      </c>
      <c r="H2146" s="155">
        <v>5.88</v>
      </c>
      <c r="I2146" s="111" t="s">
        <v>32</v>
      </c>
      <c r="J2146" s="91"/>
      <c r="K2146"/>
      <c r="L2146" s="42">
        <v>6957531031253</v>
      </c>
      <c r="M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/>
      <c r="BB2146"/>
      <c r="BC2146"/>
      <c r="BD2146"/>
      <c r="BE2146"/>
      <c r="BF2146"/>
      <c r="BG2146"/>
      <c r="BH2146"/>
      <c r="BI2146"/>
      <c r="BJ2146"/>
      <c r="BK2146"/>
      <c r="BL2146"/>
      <c r="BM2146"/>
      <c r="BN2146"/>
      <c r="BO2146"/>
      <c r="BP2146"/>
      <c r="BQ2146"/>
      <c r="BR2146"/>
      <c r="BS2146"/>
      <c r="BT2146"/>
      <c r="BU2146"/>
      <c r="BV2146"/>
      <c r="BW2146"/>
      <c r="BX2146"/>
      <c r="BY2146"/>
      <c r="BZ2146"/>
      <c r="CA2146"/>
      <c r="CB2146"/>
      <c r="CC2146"/>
      <c r="CD2146"/>
      <c r="CE2146"/>
      <c r="CF2146"/>
      <c r="CG2146"/>
      <c r="CH2146"/>
      <c r="CI2146"/>
      <c r="CJ2146"/>
      <c r="CK2146"/>
      <c r="CL2146"/>
      <c r="CM2146"/>
    </row>
    <row r="2147" spans="2:91" ht="22.35" customHeight="1" outlineLevel="3">
      <c r="B2147" s="82" t="str">
        <f t="shared" si="176"/>
        <v xml:space="preserve">            Акустический кабель Hoco UPA13 Lightning - jack(M) 3.5mm (1.0 м), цвет: чёрный</v>
      </c>
      <c r="C2147" s="42">
        <v>96375</v>
      </c>
      <c r="D2147" s="70">
        <f t="shared" si="174"/>
        <v>27.431999999999999</v>
      </c>
      <c r="E2147" s="110" t="s">
        <v>33</v>
      </c>
      <c r="G2147" s="115" t="s">
        <v>4067</v>
      </c>
      <c r="H2147" s="155">
        <v>22.86</v>
      </c>
      <c r="I2147" s="111" t="s">
        <v>1729</v>
      </c>
      <c r="J2147" s="91"/>
      <c r="K2147"/>
      <c r="L2147" s="42">
        <v>6957531096375</v>
      </c>
      <c r="M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/>
      <c r="BB2147"/>
      <c r="BC2147"/>
      <c r="BD2147"/>
      <c r="BE2147"/>
      <c r="BF2147"/>
      <c r="BG2147"/>
      <c r="BH2147"/>
      <c r="BI2147"/>
      <c r="BJ2147"/>
      <c r="BK2147"/>
      <c r="BL2147"/>
      <c r="BM2147"/>
      <c r="BN2147"/>
      <c r="BO2147"/>
      <c r="BP2147"/>
      <c r="BQ2147"/>
      <c r="BR2147"/>
      <c r="BS2147"/>
      <c r="BT2147"/>
      <c r="BU2147"/>
      <c r="BV2147"/>
      <c r="BW2147"/>
      <c r="BX2147"/>
      <c r="BY2147"/>
      <c r="BZ2147"/>
      <c r="CA2147"/>
      <c r="CB2147"/>
      <c r="CC2147"/>
      <c r="CD2147"/>
      <c r="CE2147"/>
      <c r="CF2147"/>
      <c r="CG2147"/>
      <c r="CH2147"/>
      <c r="CI2147"/>
      <c r="CJ2147"/>
      <c r="CK2147"/>
      <c r="CL2147"/>
      <c r="CM2147"/>
    </row>
    <row r="2148" spans="2:91" ht="22.35" customHeight="1" outlineLevel="3">
      <c r="B2148" s="82" t="str">
        <f t="shared" si="176"/>
        <v xml:space="preserve">            Конвертер Borofone BV6 Lightning на 2x Lightning (аудио + зарядка) цвет: белый</v>
      </c>
      <c r="C2148" s="46">
        <v>1404</v>
      </c>
      <c r="D2148" s="70">
        <f t="shared" si="174"/>
        <v>7.5239999999999991</v>
      </c>
      <c r="E2148" s="110" t="s">
        <v>33</v>
      </c>
      <c r="G2148" s="115" t="s">
        <v>4068</v>
      </c>
      <c r="H2148" s="155">
        <v>6.27</v>
      </c>
      <c r="I2148" s="111" t="s">
        <v>1728</v>
      </c>
      <c r="J2148" s="81"/>
      <c r="K2148"/>
      <c r="L2148" s="42">
        <v>6931474701404</v>
      </c>
      <c r="M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/>
      <c r="BB2148"/>
      <c r="BC2148"/>
      <c r="BD2148"/>
      <c r="BE2148"/>
      <c r="BF2148"/>
      <c r="BG2148"/>
      <c r="BH2148"/>
      <c r="BI2148"/>
      <c r="BJ2148"/>
      <c r="BK2148"/>
      <c r="BL2148"/>
      <c r="BM2148"/>
      <c r="BN2148"/>
      <c r="BO2148"/>
      <c r="BP2148"/>
      <c r="BQ2148"/>
      <c r="BR2148"/>
      <c r="BS2148"/>
      <c r="BT2148"/>
      <c r="BU2148"/>
      <c r="BV2148"/>
      <c r="BW2148"/>
      <c r="BX2148"/>
      <c r="BY2148"/>
      <c r="BZ2148"/>
      <c r="CA2148"/>
      <c r="CB2148"/>
      <c r="CC2148"/>
      <c r="CD2148"/>
      <c r="CE2148"/>
      <c r="CF2148"/>
      <c r="CG2148"/>
      <c r="CH2148"/>
      <c r="CI2148"/>
      <c r="CJ2148"/>
      <c r="CK2148"/>
      <c r="CL2148"/>
      <c r="CM2148"/>
    </row>
    <row r="2149" spans="2:91" ht="22.35" customHeight="1" outlineLevel="3">
      <c r="B2149" s="82" t="str">
        <f t="shared" si="176"/>
        <v xml:space="preserve">            Переходник Hoco Micro USB - Lightning цвет: розовое золото</v>
      </c>
      <c r="C2149" s="42">
        <v>25740</v>
      </c>
      <c r="D2149" s="70">
        <f t="shared" si="174"/>
        <v>5.1479999999999997</v>
      </c>
      <c r="E2149" s="110" t="s">
        <v>33</v>
      </c>
      <c r="G2149" s="115" t="s">
        <v>4069</v>
      </c>
      <c r="H2149" s="155">
        <v>4.29</v>
      </c>
      <c r="I2149" s="111" t="s">
        <v>32</v>
      </c>
      <c r="J2149" s="91"/>
      <c r="K2149"/>
      <c r="L2149" s="42">
        <v>6957531025740</v>
      </c>
      <c r="M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/>
      <c r="BB2149"/>
      <c r="BC2149"/>
      <c r="BD2149"/>
      <c r="BE2149"/>
      <c r="BF2149"/>
      <c r="BG2149"/>
      <c r="BH2149"/>
      <c r="BI2149"/>
      <c r="BJ2149"/>
      <c r="BK2149"/>
      <c r="BL2149"/>
      <c r="BM2149"/>
      <c r="BN2149"/>
      <c r="BO2149"/>
      <c r="BP2149"/>
      <c r="BQ2149"/>
      <c r="BR2149"/>
      <c r="BS2149"/>
      <c r="BT2149"/>
      <c r="BU2149"/>
      <c r="BV2149"/>
      <c r="BW2149"/>
      <c r="BX2149"/>
      <c r="BY2149"/>
      <c r="BZ2149"/>
      <c r="CA2149"/>
      <c r="CB2149"/>
      <c r="CC2149"/>
      <c r="CD2149"/>
      <c r="CE2149"/>
      <c r="CF2149"/>
      <c r="CG2149"/>
      <c r="CH2149"/>
      <c r="CI2149"/>
      <c r="CJ2149"/>
      <c r="CK2149"/>
      <c r="CL2149"/>
      <c r="CM2149"/>
    </row>
    <row r="2150" spans="2:91" ht="11.85" customHeight="1" outlineLevel="3">
      <c r="B2150" s="82" t="str">
        <f t="shared" si="176"/>
        <v xml:space="preserve">            Переходник Hoco UA5 Type-C - USB цвет: черный</v>
      </c>
      <c r="C2150" s="42">
        <v>64121</v>
      </c>
      <c r="D2150" s="70">
        <f t="shared" si="174"/>
        <v>6.0840000000000005</v>
      </c>
      <c r="E2150" s="110" t="s">
        <v>33</v>
      </c>
      <c r="G2150" s="115" t="s">
        <v>4070</v>
      </c>
      <c r="H2150" s="155">
        <v>5.07</v>
      </c>
      <c r="I2150" s="111" t="s">
        <v>32</v>
      </c>
      <c r="J2150" s="81"/>
      <c r="K2150"/>
      <c r="L2150" s="42">
        <v>6957531064121</v>
      </c>
      <c r="M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/>
      <c r="BB2150"/>
      <c r="BC2150"/>
      <c r="BD2150"/>
      <c r="BE2150"/>
      <c r="BF2150"/>
      <c r="BG2150"/>
      <c r="BH2150"/>
      <c r="BI2150"/>
      <c r="BJ2150"/>
      <c r="BK2150"/>
      <c r="BL2150"/>
      <c r="BM2150"/>
      <c r="BN2150"/>
      <c r="BO2150"/>
      <c r="BP2150"/>
      <c r="BQ2150"/>
      <c r="BR2150"/>
      <c r="BS2150"/>
      <c r="BT2150"/>
      <c r="BU2150"/>
      <c r="BV2150"/>
      <c r="BW2150"/>
      <c r="BX2150"/>
      <c r="BY2150"/>
      <c r="BZ2150"/>
      <c r="CA2150"/>
      <c r="CB2150"/>
      <c r="CC2150"/>
      <c r="CD2150"/>
      <c r="CE2150"/>
      <c r="CF2150"/>
      <c r="CG2150"/>
      <c r="CH2150"/>
      <c r="CI2150"/>
      <c r="CJ2150"/>
      <c r="CK2150"/>
      <c r="CL2150"/>
      <c r="CM2150"/>
    </row>
    <row r="2151" spans="2:91" ht="11.85" customHeight="1" outlineLevel="3">
      <c r="B2151" s="82" t="str">
        <f t="shared" si="176"/>
        <v xml:space="preserve">            Переходник Hoco UA6  USB - Type-C цвет: черный</v>
      </c>
      <c r="C2151" s="42">
        <v>4138</v>
      </c>
      <c r="D2151" s="70">
        <f t="shared" si="174"/>
        <v>6.0119999999999996</v>
      </c>
      <c r="E2151" s="110" t="s">
        <v>33</v>
      </c>
      <c r="G2151" s="115" t="s">
        <v>4071</v>
      </c>
      <c r="H2151" s="155">
        <v>5.01</v>
      </c>
      <c r="I2151" s="111" t="s">
        <v>32</v>
      </c>
      <c r="J2151" s="81"/>
      <c r="K2151"/>
      <c r="L2151" s="42">
        <v>6957531064138</v>
      </c>
      <c r="M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/>
      <c r="BB2151"/>
      <c r="BC2151"/>
      <c r="BD2151"/>
      <c r="BE2151"/>
      <c r="BF2151"/>
      <c r="BG2151"/>
      <c r="BH2151"/>
      <c r="BI2151"/>
      <c r="BJ2151"/>
      <c r="BK2151"/>
      <c r="BL2151"/>
      <c r="BM2151"/>
      <c r="BN2151"/>
      <c r="BO2151"/>
      <c r="BP2151"/>
      <c r="BQ2151"/>
      <c r="BR2151"/>
      <c r="BS2151"/>
      <c r="BT2151"/>
      <c r="BU2151"/>
      <c r="BV2151"/>
      <c r="BW2151"/>
      <c r="BX2151"/>
      <c r="BY2151"/>
      <c r="BZ2151"/>
      <c r="CA2151"/>
      <c r="CB2151"/>
      <c r="CC2151"/>
      <c r="CD2151"/>
      <c r="CE2151"/>
      <c r="CF2151"/>
      <c r="CG2151"/>
      <c r="CH2151"/>
      <c r="CI2151"/>
      <c r="CJ2151"/>
      <c r="CK2151"/>
      <c r="CL2151"/>
      <c r="CM2151"/>
    </row>
    <row r="2152" spans="2:91" ht="22.35" customHeight="1" outlineLevel="3">
      <c r="B2152" s="82" t="str">
        <f t="shared" si="176"/>
        <v xml:space="preserve">            Переходник USB гнездо А - штекер micro B   L: 0,2 м  OTG (26-002)</v>
      </c>
      <c r="C2152" s="41" t="s">
        <v>3329</v>
      </c>
      <c r="D2152" s="70">
        <f t="shared" si="174"/>
        <v>2.2679999999999998</v>
      </c>
      <c r="E2152" s="110" t="s">
        <v>33</v>
      </c>
      <c r="G2152" s="115" t="s">
        <v>4072</v>
      </c>
      <c r="H2152" s="155">
        <v>1.89</v>
      </c>
      <c r="I2152" s="111" t="s">
        <v>1826</v>
      </c>
      <c r="J2152" s="81"/>
      <c r="K2152"/>
      <c r="L2152" s="42">
        <v>6930010010277</v>
      </c>
      <c r="M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/>
      <c r="BB2152"/>
      <c r="BC2152"/>
      <c r="BD2152"/>
      <c r="BE2152"/>
      <c r="BF2152"/>
      <c r="BG2152"/>
      <c r="BH2152"/>
      <c r="BI2152"/>
      <c r="BJ2152"/>
      <c r="BK2152"/>
      <c r="BL2152"/>
      <c r="BM2152"/>
      <c r="BN2152"/>
      <c r="BO2152"/>
      <c r="BP2152"/>
      <c r="BQ2152"/>
      <c r="BR2152"/>
      <c r="BS2152"/>
      <c r="BT2152"/>
      <c r="BU2152"/>
      <c r="BV2152"/>
      <c r="BW2152"/>
      <c r="BX2152"/>
      <c r="BY2152"/>
      <c r="BZ2152"/>
      <c r="CA2152"/>
      <c r="CB2152"/>
      <c r="CC2152"/>
      <c r="CD2152"/>
      <c r="CE2152"/>
      <c r="CF2152"/>
      <c r="CG2152"/>
      <c r="CH2152"/>
      <c r="CI2152"/>
      <c r="CJ2152"/>
      <c r="CK2152"/>
      <c r="CL2152"/>
      <c r="CM2152"/>
    </row>
    <row r="2153" spans="2:91" ht="22.35" customHeight="1" outlineLevel="3">
      <c r="B2153" s="82" t="str">
        <f t="shared" si="176"/>
        <v xml:space="preserve">            Переходник USB гнездо А - штекер type C   L: 0,2 м   OTG (26-008)</v>
      </c>
      <c r="C2153" s="41" t="s">
        <v>3330</v>
      </c>
      <c r="D2153" s="70">
        <f t="shared" si="174"/>
        <v>5.04</v>
      </c>
      <c r="E2153" s="110" t="s">
        <v>33</v>
      </c>
      <c r="G2153" s="115" t="s">
        <v>4073</v>
      </c>
      <c r="H2153" s="155">
        <v>4.2</v>
      </c>
      <c r="I2153" s="111" t="s">
        <v>1826</v>
      </c>
      <c r="J2153" s="91"/>
      <c r="K2153"/>
      <c r="L2153" s="42">
        <v>6930010013483</v>
      </c>
      <c r="M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/>
      <c r="BB2153"/>
      <c r="BC2153"/>
      <c r="BD2153"/>
      <c r="BE2153"/>
      <c r="BF2153"/>
      <c r="BG2153"/>
      <c r="BH2153"/>
      <c r="BI2153"/>
      <c r="BJ2153"/>
      <c r="BK2153"/>
      <c r="BL2153"/>
      <c r="BM2153"/>
      <c r="BN2153"/>
      <c r="BO2153"/>
      <c r="BP2153"/>
      <c r="BQ2153"/>
      <c r="BR2153"/>
      <c r="BS2153"/>
      <c r="BT2153"/>
      <c r="BU2153"/>
      <c r="BV2153"/>
      <c r="BW2153"/>
      <c r="BX2153"/>
      <c r="BY2153"/>
      <c r="BZ2153"/>
      <c r="CA2153"/>
      <c r="CB2153"/>
      <c r="CC2153"/>
      <c r="CD2153"/>
      <c r="CE2153"/>
      <c r="CF2153"/>
      <c r="CG2153"/>
      <c r="CH2153"/>
      <c r="CI2153"/>
      <c r="CJ2153"/>
      <c r="CK2153"/>
      <c r="CL2153"/>
      <c r="CM2153"/>
    </row>
    <row r="2154" spans="2:91" ht="22.35" customHeight="1" outlineLevel="3">
      <c r="B2154" s="82" t="str">
        <f t="shared" si="176"/>
        <v xml:space="preserve">            Переходник-адаптер BOROFONE BV2 Micro OTG цвет: себристый</v>
      </c>
      <c r="C2154" s="42">
        <v>90311</v>
      </c>
      <c r="D2154" s="70">
        <f t="shared" si="174"/>
        <v>5.04</v>
      </c>
      <c r="E2154" s="110" t="s">
        <v>33</v>
      </c>
      <c r="G2154" s="115" t="s">
        <v>4074</v>
      </c>
      <c r="H2154" s="155">
        <v>4.2</v>
      </c>
      <c r="I2154" s="111" t="s">
        <v>1728</v>
      </c>
      <c r="J2154" s="81"/>
      <c r="K2154"/>
      <c r="L2154" s="42">
        <v>6957531090311</v>
      </c>
      <c r="M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/>
      <c r="BB2154"/>
      <c r="BC2154"/>
      <c r="BD2154"/>
      <c r="BE2154"/>
      <c r="BF2154"/>
      <c r="BG2154"/>
      <c r="BH2154"/>
      <c r="BI2154"/>
      <c r="BJ2154"/>
      <c r="BK2154"/>
      <c r="BL2154"/>
      <c r="BM2154"/>
      <c r="BN2154"/>
      <c r="BO2154"/>
      <c r="BP2154"/>
      <c r="BQ2154"/>
      <c r="BR2154"/>
      <c r="BS2154"/>
      <c r="BT2154"/>
      <c r="BU2154"/>
      <c r="BV2154"/>
      <c r="BW2154"/>
      <c r="BX2154"/>
      <c r="BY2154"/>
      <c r="BZ2154"/>
      <c r="CA2154"/>
      <c r="CB2154"/>
      <c r="CC2154"/>
      <c r="CD2154"/>
      <c r="CE2154"/>
      <c r="CF2154"/>
      <c r="CG2154"/>
      <c r="CH2154"/>
      <c r="CI2154"/>
      <c r="CJ2154"/>
      <c r="CK2154"/>
      <c r="CL2154"/>
      <c r="CM2154"/>
    </row>
    <row r="2155" spans="2:91" ht="22.35" customHeight="1" outlineLevel="3">
      <c r="B2155" s="82" t="str">
        <f t="shared" si="176"/>
        <v xml:space="preserve">            Переходник-адаптер BOROFONE BV3 Type-c OTG цвет: себристый</v>
      </c>
      <c r="C2155" s="42">
        <v>90328</v>
      </c>
      <c r="D2155" s="70">
        <f t="shared" si="174"/>
        <v>4.7880000000000003</v>
      </c>
      <c r="E2155" s="110" t="s">
        <v>33</v>
      </c>
      <c r="G2155" s="115" t="s">
        <v>4075</v>
      </c>
      <c r="H2155" s="155">
        <v>3.99</v>
      </c>
      <c r="I2155" s="111" t="s">
        <v>1728</v>
      </c>
      <c r="J2155" s="81"/>
      <c r="K2155"/>
      <c r="L2155" s="42">
        <v>6957531090328</v>
      </c>
      <c r="M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/>
      <c r="BB2155"/>
      <c r="BC2155"/>
      <c r="BD2155"/>
      <c r="BE2155"/>
      <c r="BF2155"/>
      <c r="BG2155"/>
      <c r="BH2155"/>
      <c r="BI2155"/>
      <c r="BJ2155"/>
      <c r="BK2155"/>
      <c r="BL2155"/>
      <c r="BM2155"/>
      <c r="BN2155"/>
      <c r="BO2155"/>
      <c r="BP2155"/>
      <c r="BQ2155"/>
      <c r="BR2155"/>
      <c r="BS2155"/>
      <c r="BT2155"/>
      <c r="BU2155"/>
      <c r="BV2155"/>
      <c r="BW2155"/>
      <c r="BX2155"/>
      <c r="BY2155"/>
      <c r="BZ2155"/>
      <c r="CA2155"/>
      <c r="CB2155"/>
      <c r="CC2155"/>
      <c r="CD2155"/>
      <c r="CE2155"/>
      <c r="CF2155"/>
      <c r="CG2155"/>
      <c r="CH2155"/>
      <c r="CI2155"/>
      <c r="CJ2155"/>
      <c r="CK2155"/>
      <c r="CL2155"/>
      <c r="CM2155"/>
    </row>
    <row r="2156" spans="2:91" ht="22.35" customHeight="1" outlineLevel="3">
      <c r="B2156" s="82" t="str">
        <f t="shared" si="176"/>
        <v xml:space="preserve">            Переходник-адаптер BOROFONE BV4 Micro to Type-c цвет: себристый</v>
      </c>
      <c r="C2156" s="42">
        <v>90335</v>
      </c>
      <c r="D2156" s="70">
        <f t="shared" si="174"/>
        <v>4.3920000000000003</v>
      </c>
      <c r="E2156" s="110" t="s">
        <v>33</v>
      </c>
      <c r="G2156" s="115" t="s">
        <v>4076</v>
      </c>
      <c r="H2156" s="155">
        <v>3.66</v>
      </c>
      <c r="I2156" s="111" t="s">
        <v>1728</v>
      </c>
      <c r="J2156" s="81"/>
      <c r="K2156"/>
      <c r="L2156" s="42">
        <v>6957531090335</v>
      </c>
      <c r="M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/>
      <c r="BB2156"/>
      <c r="BC2156"/>
      <c r="BD2156"/>
      <c r="BE2156"/>
      <c r="BF2156"/>
      <c r="BG2156"/>
      <c r="BH2156"/>
      <c r="BI2156"/>
      <c r="BJ2156"/>
      <c r="BK2156"/>
      <c r="BL2156"/>
      <c r="BM2156"/>
      <c r="BN2156"/>
      <c r="BO2156"/>
      <c r="BP2156"/>
      <c r="BQ2156"/>
      <c r="BR2156"/>
      <c r="BS2156"/>
      <c r="BT2156"/>
      <c r="BU2156"/>
      <c r="BV2156"/>
      <c r="BW2156"/>
      <c r="BX2156"/>
      <c r="BY2156"/>
      <c r="BZ2156"/>
      <c r="CA2156"/>
      <c r="CB2156"/>
      <c r="CC2156"/>
      <c r="CD2156"/>
      <c r="CE2156"/>
      <c r="CF2156"/>
      <c r="CG2156"/>
      <c r="CH2156"/>
      <c r="CI2156"/>
      <c r="CJ2156"/>
      <c r="CK2156"/>
      <c r="CL2156"/>
      <c r="CM2156"/>
    </row>
    <row r="2157" spans="2:91" ht="22.35" customHeight="1" outlineLevel="3">
      <c r="B2157" s="82" t="str">
        <f t="shared" si="176"/>
        <v xml:space="preserve">            Переходник-адаптер BOROFONE BV5 Micro to Lightning цвет: себристый</v>
      </c>
      <c r="C2157" s="42">
        <v>90342</v>
      </c>
      <c r="D2157" s="70">
        <f t="shared" si="174"/>
        <v>5.0760000000000005</v>
      </c>
      <c r="E2157" s="110" t="s">
        <v>33</v>
      </c>
      <c r="G2157" s="115" t="s">
        <v>4077</v>
      </c>
      <c r="H2157" s="155">
        <v>4.2300000000000004</v>
      </c>
      <c r="I2157" s="111" t="s">
        <v>1728</v>
      </c>
      <c r="J2157" s="81"/>
      <c r="K2157"/>
      <c r="L2157" s="42">
        <v>6957531090342</v>
      </c>
      <c r="M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/>
      <c r="BB2157"/>
      <c r="BC2157"/>
      <c r="BD2157"/>
      <c r="BE2157"/>
      <c r="BF2157"/>
      <c r="BG2157"/>
      <c r="BH2157"/>
      <c r="BI2157"/>
      <c r="BJ2157"/>
      <c r="BK2157"/>
      <c r="BL2157"/>
      <c r="BM2157"/>
      <c r="BN2157"/>
      <c r="BO2157"/>
      <c r="BP2157"/>
      <c r="BQ2157"/>
      <c r="BR2157"/>
      <c r="BS2157"/>
      <c r="BT2157"/>
      <c r="BU2157"/>
      <c r="BV2157"/>
      <c r="BW2157"/>
      <c r="BX2157"/>
      <c r="BY2157"/>
      <c r="BZ2157"/>
      <c r="CA2157"/>
      <c r="CB2157"/>
      <c r="CC2157"/>
      <c r="CD2157"/>
      <c r="CE2157"/>
      <c r="CF2157"/>
      <c r="CG2157"/>
      <c r="CH2157"/>
      <c r="CI2157"/>
      <c r="CJ2157"/>
      <c r="CK2157"/>
      <c r="CL2157"/>
      <c r="CM2157"/>
    </row>
    <row r="2158" spans="2:91" ht="22.35" customHeight="1" outlineLevel="3">
      <c r="B2158" s="82" t="str">
        <f t="shared" si="176"/>
        <v xml:space="preserve">            Переходник-адаптер Hoco LS20 Lightning - Lightning зарядка+Lightning аудио, цвет: серебристый</v>
      </c>
      <c r="C2158" s="42">
        <v>92209</v>
      </c>
      <c r="D2158" s="70">
        <f t="shared" si="174"/>
        <v>9.0359999999999996</v>
      </c>
      <c r="E2158" s="110" t="s">
        <v>33</v>
      </c>
      <c r="G2158" s="115" t="s">
        <v>4078</v>
      </c>
      <c r="H2158" s="155">
        <v>7.53</v>
      </c>
      <c r="I2158" s="111" t="s">
        <v>32</v>
      </c>
      <c r="J2158" s="81"/>
      <c r="K2158"/>
      <c r="L2158" s="42">
        <v>6957531092209</v>
      </c>
      <c r="M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/>
      <c r="BB2158"/>
      <c r="BC2158"/>
      <c r="BD2158"/>
      <c r="BE2158"/>
      <c r="BF2158"/>
      <c r="BG2158"/>
      <c r="BH2158"/>
      <c r="BI2158"/>
      <c r="BJ2158"/>
      <c r="BK2158"/>
      <c r="BL2158"/>
      <c r="BM2158"/>
      <c r="BN2158"/>
      <c r="BO2158"/>
      <c r="BP2158"/>
      <c r="BQ2158"/>
      <c r="BR2158"/>
      <c r="BS2158"/>
      <c r="BT2158"/>
      <c r="BU2158"/>
      <c r="BV2158"/>
      <c r="BW2158"/>
      <c r="BX2158"/>
      <c r="BY2158"/>
      <c r="BZ2158"/>
      <c r="CA2158"/>
      <c r="CB2158"/>
      <c r="CC2158"/>
      <c r="CD2158"/>
      <c r="CE2158"/>
      <c r="CF2158"/>
      <c r="CG2158"/>
      <c r="CH2158"/>
      <c r="CI2158"/>
      <c r="CJ2158"/>
      <c r="CK2158"/>
      <c r="CL2158"/>
      <c r="CM2158"/>
    </row>
    <row r="2159" spans="2:91" ht="22.35" customHeight="1" outlineLevel="3">
      <c r="B2159" s="82" t="str">
        <f t="shared" si="176"/>
        <v xml:space="preserve">            Переходник-адаптер Hoco LS20 Lightning - Lightning зарядка+Lightning аудио, цвет: чёрный</v>
      </c>
      <c r="C2159" s="42">
        <v>92193</v>
      </c>
      <c r="D2159" s="70">
        <f t="shared" si="174"/>
        <v>9.0359999999999996</v>
      </c>
      <c r="E2159" s="110" t="s">
        <v>33</v>
      </c>
      <c r="G2159" s="115" t="s">
        <v>4079</v>
      </c>
      <c r="H2159" s="155">
        <v>7.53</v>
      </c>
      <c r="I2159" s="111" t="s">
        <v>32</v>
      </c>
      <c r="J2159" s="81"/>
      <c r="K2159"/>
      <c r="L2159" s="42">
        <v>6957531092193</v>
      </c>
      <c r="M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/>
      <c r="BB2159"/>
      <c r="BC2159"/>
      <c r="BD2159"/>
      <c r="BE2159"/>
      <c r="BF2159"/>
      <c r="BG2159"/>
      <c r="BH2159"/>
      <c r="BI2159"/>
      <c r="BJ2159"/>
      <c r="BK2159"/>
      <c r="BL2159"/>
      <c r="BM2159"/>
      <c r="BN2159"/>
      <c r="BO2159"/>
      <c r="BP2159"/>
      <c r="BQ2159"/>
      <c r="BR2159"/>
      <c r="BS2159"/>
      <c r="BT2159"/>
      <c r="BU2159"/>
      <c r="BV2159"/>
      <c r="BW2159"/>
      <c r="BX2159"/>
      <c r="BY2159"/>
      <c r="BZ2159"/>
      <c r="CA2159"/>
      <c r="CB2159"/>
      <c r="CC2159"/>
      <c r="CD2159"/>
      <c r="CE2159"/>
      <c r="CF2159"/>
      <c r="CG2159"/>
      <c r="CH2159"/>
      <c r="CI2159"/>
      <c r="CJ2159"/>
      <c r="CK2159"/>
      <c r="CL2159"/>
      <c r="CM2159"/>
    </row>
    <row r="2160" spans="2:91" ht="22.35" customHeight="1" outlineLevel="3">
      <c r="B2160" s="82" t="str">
        <f t="shared" si="176"/>
        <v xml:space="preserve">            Переходник-адаптер Hoco LS21 Lightning - Lightning зарядка+Jack 3.5 аудио, цвет: серебристый</v>
      </c>
      <c r="C2160" s="42">
        <v>92223</v>
      </c>
      <c r="D2160" s="70">
        <f t="shared" si="174"/>
        <v>27.504000000000001</v>
      </c>
      <c r="E2160" s="110" t="s">
        <v>33</v>
      </c>
      <c r="G2160" s="115" t="s">
        <v>4080</v>
      </c>
      <c r="H2160" s="155">
        <v>22.92</v>
      </c>
      <c r="I2160" s="111" t="s">
        <v>32</v>
      </c>
      <c r="J2160" s="81"/>
      <c r="K2160"/>
      <c r="L2160" s="42">
        <v>6957531092223</v>
      </c>
      <c r="M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/>
      <c r="BB2160"/>
      <c r="BC2160"/>
      <c r="BD2160"/>
      <c r="BE2160"/>
      <c r="BF2160"/>
      <c r="BG2160"/>
      <c r="BH2160"/>
      <c r="BI2160"/>
      <c r="BJ2160"/>
      <c r="BK2160"/>
      <c r="BL2160"/>
      <c r="BM2160"/>
      <c r="BN2160"/>
      <c r="BO2160"/>
      <c r="BP2160"/>
      <c r="BQ2160"/>
      <c r="BR2160"/>
      <c r="BS2160"/>
      <c r="BT2160"/>
      <c r="BU2160"/>
      <c r="BV2160"/>
      <c r="BW2160"/>
      <c r="BX2160"/>
      <c r="BY2160"/>
      <c r="BZ2160"/>
      <c r="CA2160"/>
      <c r="CB2160"/>
      <c r="CC2160"/>
      <c r="CD2160"/>
      <c r="CE2160"/>
      <c r="CF2160"/>
      <c r="CG2160"/>
      <c r="CH2160"/>
      <c r="CI2160"/>
      <c r="CJ2160"/>
      <c r="CK2160"/>
      <c r="CL2160"/>
      <c r="CM2160"/>
    </row>
    <row r="2161" spans="2:91" ht="22.35" customHeight="1" outlineLevel="3">
      <c r="B2161" s="82" t="str">
        <f t="shared" si="176"/>
        <v xml:space="preserve">            Переходник-адаптер Hoco LS21 Lightning - Lightning зарядка+Jack 3.5 аудио, цвет: чёрный</v>
      </c>
      <c r="C2161" s="42">
        <v>92216</v>
      </c>
      <c r="D2161" s="70">
        <f t="shared" si="174"/>
        <v>25.308</v>
      </c>
      <c r="E2161" s="110" t="s">
        <v>33</v>
      </c>
      <c r="G2161" s="115" t="s">
        <v>4081</v>
      </c>
      <c r="H2161" s="155">
        <v>21.09</v>
      </c>
      <c r="I2161" s="111" t="s">
        <v>32</v>
      </c>
      <c r="J2161" s="81"/>
      <c r="K2161"/>
      <c r="L2161" s="42">
        <v>6957531092216</v>
      </c>
      <c r="M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/>
      <c r="BB2161"/>
      <c r="BC2161"/>
      <c r="BD2161"/>
      <c r="BE2161"/>
      <c r="BF2161"/>
      <c r="BG2161"/>
      <c r="BH2161"/>
      <c r="BI2161"/>
      <c r="BJ2161"/>
      <c r="BK2161"/>
      <c r="BL2161"/>
      <c r="BM2161"/>
      <c r="BN2161"/>
      <c r="BO2161"/>
      <c r="BP2161"/>
      <c r="BQ2161"/>
      <c r="BR2161"/>
      <c r="BS2161"/>
      <c r="BT2161"/>
      <c r="BU2161"/>
      <c r="BV2161"/>
      <c r="BW2161"/>
      <c r="BX2161"/>
      <c r="BY2161"/>
      <c r="BZ2161"/>
      <c r="CA2161"/>
      <c r="CB2161"/>
      <c r="CC2161"/>
      <c r="CD2161"/>
      <c r="CE2161"/>
      <c r="CF2161"/>
      <c r="CG2161"/>
      <c r="CH2161"/>
      <c r="CI2161"/>
      <c r="CJ2161"/>
      <c r="CK2161"/>
      <c r="CL2161"/>
      <c r="CM2161"/>
    </row>
    <row r="2162" spans="2:91" ht="32.85" customHeight="1" outlineLevel="3">
      <c r="B2162" s="82" t="str">
        <f t="shared" si="176"/>
        <v xml:space="preserve">            Переходник-адаптер Hoco LS22 с кольцом-держателем Lightning - Lightning зарядка+Lightning аудио</v>
      </c>
      <c r="C2162" s="42">
        <v>98843</v>
      </c>
      <c r="D2162" s="70">
        <f t="shared" si="174"/>
        <v>19.187999999999999</v>
      </c>
      <c r="E2162" s="110" t="s">
        <v>33</v>
      </c>
      <c r="G2162" s="115" t="s">
        <v>4082</v>
      </c>
      <c r="H2162" s="155">
        <v>15.99</v>
      </c>
      <c r="I2162" s="111" t="s">
        <v>32</v>
      </c>
      <c r="J2162" s="81"/>
      <c r="K2162"/>
      <c r="L2162" s="42">
        <v>6957531098843</v>
      </c>
      <c r="M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/>
      <c r="BB2162"/>
      <c r="BC2162"/>
      <c r="BD2162"/>
      <c r="BE2162"/>
      <c r="BF2162"/>
      <c r="BG2162"/>
      <c r="BH2162"/>
      <c r="BI2162"/>
      <c r="BJ2162"/>
      <c r="BK2162"/>
      <c r="BL2162"/>
      <c r="BM2162"/>
      <c r="BN2162"/>
      <c r="BO2162"/>
      <c r="BP2162"/>
      <c r="BQ2162"/>
      <c r="BR2162"/>
      <c r="BS2162"/>
      <c r="BT2162"/>
      <c r="BU2162"/>
      <c r="BV2162"/>
      <c r="BW2162"/>
      <c r="BX2162"/>
      <c r="BY2162"/>
      <c r="BZ2162"/>
      <c r="CA2162"/>
      <c r="CB2162"/>
      <c r="CC2162"/>
      <c r="CD2162"/>
      <c r="CE2162"/>
      <c r="CF2162"/>
      <c r="CG2162"/>
      <c r="CH2162"/>
      <c r="CI2162"/>
      <c r="CJ2162"/>
      <c r="CK2162"/>
      <c r="CL2162"/>
      <c r="CM2162"/>
    </row>
    <row r="2163" spans="2:91" ht="32.85" customHeight="1" outlineLevel="3">
      <c r="B2163" s="82" t="str">
        <f t="shared" si="176"/>
        <v xml:space="preserve">            Переходник-адаптер Hoco LS23 с кольцом-держателем Lightning - Lightning зарядка+Jack 3.5 аудио</v>
      </c>
      <c r="C2163" s="42">
        <v>98836</v>
      </c>
      <c r="D2163" s="70">
        <f t="shared" si="174"/>
        <v>30.491999999999997</v>
      </c>
      <c r="E2163" s="110" t="s">
        <v>33</v>
      </c>
      <c r="G2163" s="115" t="s">
        <v>4083</v>
      </c>
      <c r="H2163" s="155">
        <v>25.41</v>
      </c>
      <c r="I2163" s="111" t="s">
        <v>32</v>
      </c>
      <c r="J2163" s="81"/>
      <c r="K2163"/>
      <c r="L2163" s="42">
        <v>6957531098836</v>
      </c>
      <c r="M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/>
      <c r="BB2163"/>
      <c r="BC2163"/>
      <c r="BD2163"/>
      <c r="BE2163"/>
      <c r="BF2163"/>
      <c r="BG2163"/>
      <c r="BH2163"/>
      <c r="BI2163"/>
      <c r="BJ2163"/>
      <c r="BK2163"/>
      <c r="BL2163"/>
      <c r="BM2163"/>
      <c r="BN2163"/>
      <c r="BO2163"/>
      <c r="BP2163"/>
      <c r="BQ2163"/>
      <c r="BR2163"/>
      <c r="BS2163"/>
      <c r="BT2163"/>
      <c r="BU2163"/>
      <c r="BV2163"/>
      <c r="BW2163"/>
      <c r="BX2163"/>
      <c r="BY2163"/>
      <c r="BZ2163"/>
      <c r="CA2163"/>
      <c r="CB2163"/>
      <c r="CC2163"/>
      <c r="CD2163"/>
      <c r="CE2163"/>
      <c r="CF2163"/>
      <c r="CG2163"/>
      <c r="CH2163"/>
      <c r="CI2163"/>
      <c r="CJ2163"/>
      <c r="CK2163"/>
      <c r="CL2163"/>
      <c r="CM2163"/>
    </row>
    <row r="2164" spans="2:91" ht="12.6" customHeight="1" outlineLevel="2">
      <c r="B2164" s="37" t="s">
        <v>2496</v>
      </c>
      <c r="C2164" s="38"/>
      <c r="D2164" s="38"/>
      <c r="E2164" s="38"/>
      <c r="F2164" s="38"/>
      <c r="G2164" s="159"/>
      <c r="H2164" s="38"/>
      <c r="I2164" s="38"/>
      <c r="J2164" s="38"/>
      <c r="K2164"/>
      <c r="L2164" s="38"/>
      <c r="M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/>
      <c r="BB2164"/>
      <c r="BC2164"/>
      <c r="BD2164"/>
      <c r="BE2164"/>
      <c r="BF2164"/>
      <c r="BG2164"/>
      <c r="BH2164"/>
      <c r="BI2164"/>
      <c r="BJ2164"/>
      <c r="BK2164"/>
      <c r="BL2164"/>
      <c r="BM2164"/>
      <c r="BN2164"/>
      <c r="BO2164"/>
      <c r="BP2164"/>
      <c r="BQ2164"/>
      <c r="BR2164"/>
      <c r="BS2164"/>
      <c r="BT2164"/>
      <c r="BU2164"/>
      <c r="BV2164"/>
      <c r="BW2164"/>
      <c r="BX2164"/>
      <c r="BY2164"/>
      <c r="BZ2164"/>
      <c r="CA2164"/>
      <c r="CB2164"/>
      <c r="CC2164"/>
      <c r="CD2164"/>
      <c r="CE2164"/>
      <c r="CF2164"/>
      <c r="CG2164"/>
      <c r="CH2164"/>
      <c r="CI2164"/>
      <c r="CJ2164"/>
      <c r="CK2164"/>
      <c r="CL2164"/>
      <c r="CM2164"/>
    </row>
    <row r="2165" spans="2:91" ht="12.6" customHeight="1" outlineLevel="3">
      <c r="B2165" s="39" t="s">
        <v>4480</v>
      </c>
      <c r="C2165" s="40"/>
      <c r="D2165" s="40"/>
      <c r="E2165" s="40"/>
      <c r="F2165" s="40"/>
      <c r="G2165" s="159"/>
      <c r="H2165" s="40"/>
      <c r="I2165" s="40"/>
      <c r="J2165" s="40"/>
      <c r="K2165"/>
      <c r="L2165" s="40"/>
      <c r="M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/>
      <c r="BB2165"/>
      <c r="BC2165"/>
      <c r="BD2165"/>
      <c r="BE2165"/>
      <c r="BF2165"/>
      <c r="BG2165"/>
      <c r="BH2165"/>
      <c r="BI2165"/>
      <c r="BJ2165"/>
      <c r="BK2165"/>
      <c r="BL2165"/>
      <c r="BM2165"/>
      <c r="BN2165"/>
      <c r="BO2165"/>
      <c r="BP2165"/>
      <c r="BQ2165"/>
      <c r="BR2165"/>
      <c r="BS2165"/>
      <c r="BT2165"/>
      <c r="BU2165"/>
      <c r="BV2165"/>
      <c r="BW2165"/>
      <c r="BX2165"/>
      <c r="BY2165"/>
      <c r="BZ2165"/>
      <c r="CA2165"/>
      <c r="CB2165"/>
      <c r="CC2165"/>
      <c r="CD2165"/>
      <c r="CE2165"/>
      <c r="CF2165"/>
      <c r="CG2165"/>
      <c r="CH2165"/>
      <c r="CI2165"/>
      <c r="CJ2165"/>
      <c r="CK2165"/>
      <c r="CL2165"/>
      <c r="CM2165"/>
    </row>
    <row r="2166" spans="2:91" ht="22.35" customHeight="1" outlineLevel="4">
      <c r="B2166" s="82" t="str">
        <f t="shared" ref="B2166:B2173" si="177">HYPERLINK(CONCATENATE("http://belpult.by/site_search?search_term=",C2166),G2166)</f>
        <v xml:space="preserve">                Внешний аккумулятор BOROFONE BT2A 2600 мАч (белый)</v>
      </c>
      <c r="C2166" s="46">
        <v>582</v>
      </c>
      <c r="D2166" s="70">
        <f t="shared" si="174"/>
        <v>9.9</v>
      </c>
      <c r="E2166" s="110" t="s">
        <v>33</v>
      </c>
      <c r="G2166" s="115" t="s">
        <v>3777</v>
      </c>
      <c r="H2166" s="155">
        <v>8.25</v>
      </c>
      <c r="I2166" s="111" t="s">
        <v>1826</v>
      </c>
      <c r="J2166" s="91"/>
      <c r="K2166"/>
      <c r="L2166" s="42">
        <v>6931474700582</v>
      </c>
      <c r="M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/>
      <c r="BB2166"/>
      <c r="BC2166"/>
      <c r="BD2166"/>
      <c r="BE2166"/>
      <c r="BF2166"/>
      <c r="BG2166"/>
      <c r="BH2166"/>
      <c r="BI2166"/>
      <c r="BJ2166"/>
      <c r="BK2166"/>
      <c r="BL2166"/>
      <c r="BM2166"/>
      <c r="BN2166"/>
      <c r="BO2166"/>
      <c r="BP2166"/>
      <c r="BQ2166"/>
      <c r="BR2166"/>
      <c r="BS2166"/>
      <c r="BT2166"/>
      <c r="BU2166"/>
      <c r="BV2166"/>
      <c r="BW2166"/>
      <c r="BX2166"/>
      <c r="BY2166"/>
      <c r="BZ2166"/>
      <c r="CA2166"/>
      <c r="CB2166"/>
      <c r="CC2166"/>
      <c r="CD2166"/>
      <c r="CE2166"/>
      <c r="CF2166"/>
      <c r="CG2166"/>
      <c r="CH2166"/>
      <c r="CI2166"/>
      <c r="CJ2166"/>
      <c r="CK2166"/>
      <c r="CL2166"/>
      <c r="CM2166"/>
    </row>
    <row r="2167" spans="2:91" ht="22.35" customHeight="1" outlineLevel="4">
      <c r="B2167" s="82" t="str">
        <f t="shared" si="177"/>
        <v xml:space="preserve">                Внешний аккумулятор BOROFONE BT2A 2600 мАч (черный)</v>
      </c>
      <c r="C2167" s="46">
        <v>575</v>
      </c>
      <c r="D2167" s="70">
        <f t="shared" si="174"/>
        <v>9.9</v>
      </c>
      <c r="E2167" s="110" t="s">
        <v>33</v>
      </c>
      <c r="G2167" s="115" t="s">
        <v>3778</v>
      </c>
      <c r="H2167" s="155">
        <v>8.25</v>
      </c>
      <c r="I2167" s="111" t="s">
        <v>1826</v>
      </c>
      <c r="J2167" s="91"/>
      <c r="K2167"/>
      <c r="L2167" s="42">
        <v>6931474700575</v>
      </c>
      <c r="M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/>
      <c r="BB2167"/>
      <c r="BC2167"/>
      <c r="BD2167"/>
      <c r="BE2167"/>
      <c r="BF2167"/>
      <c r="BG2167"/>
      <c r="BH2167"/>
      <c r="BI2167"/>
      <c r="BJ2167"/>
      <c r="BK2167"/>
      <c r="BL2167"/>
      <c r="BM2167"/>
      <c r="BN2167"/>
      <c r="BO2167"/>
      <c r="BP2167"/>
      <c r="BQ2167"/>
      <c r="BR2167"/>
      <c r="BS2167"/>
      <c r="BT2167"/>
      <c r="BU2167"/>
      <c r="BV2167"/>
      <c r="BW2167"/>
      <c r="BX2167"/>
      <c r="BY2167"/>
      <c r="BZ2167"/>
      <c r="CA2167"/>
      <c r="CB2167"/>
      <c r="CC2167"/>
      <c r="CD2167"/>
      <c r="CE2167"/>
      <c r="CF2167"/>
      <c r="CG2167"/>
      <c r="CH2167"/>
      <c r="CI2167"/>
      <c r="CJ2167"/>
      <c r="CK2167"/>
      <c r="CL2167"/>
      <c r="CM2167"/>
    </row>
    <row r="2168" spans="2:91" ht="22.35" customHeight="1" outlineLevel="4">
      <c r="B2168" s="82" t="str">
        <f t="shared" si="177"/>
        <v xml:space="preserve">                Внешний аккумулятор Hoco B35-2600 mAh (USB выход: 5V-1.0A) цвет: черный </v>
      </c>
      <c r="C2168" s="42">
        <v>84303</v>
      </c>
      <c r="D2168" s="70">
        <f t="shared" si="174"/>
        <v>14.256</v>
      </c>
      <c r="E2168" s="110" t="s">
        <v>33</v>
      </c>
      <c r="G2168" s="115" t="s">
        <v>3779</v>
      </c>
      <c r="H2168" s="155">
        <v>11.88</v>
      </c>
      <c r="I2168" s="111" t="s">
        <v>32</v>
      </c>
      <c r="J2168" s="91"/>
      <c r="K2168"/>
      <c r="L2168" s="42">
        <v>6957531084303</v>
      </c>
      <c r="M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/>
      <c r="BB2168"/>
      <c r="BC2168"/>
      <c r="BD2168"/>
      <c r="BE2168"/>
      <c r="BF2168"/>
      <c r="BG2168"/>
      <c r="BH2168"/>
      <c r="BI2168"/>
      <c r="BJ2168"/>
      <c r="BK2168"/>
      <c r="BL2168"/>
      <c r="BM2168"/>
      <c r="BN2168"/>
      <c r="BO2168"/>
      <c r="BP2168"/>
      <c r="BQ2168"/>
      <c r="BR2168"/>
      <c r="BS2168"/>
      <c r="BT2168"/>
      <c r="BU2168"/>
      <c r="BV2168"/>
      <c r="BW2168"/>
      <c r="BX2168"/>
      <c r="BY2168"/>
      <c r="BZ2168"/>
      <c r="CA2168"/>
      <c r="CB2168"/>
      <c r="CC2168"/>
      <c r="CD2168"/>
      <c r="CE2168"/>
      <c r="CF2168"/>
      <c r="CG2168"/>
      <c r="CH2168"/>
      <c r="CI2168"/>
      <c r="CJ2168"/>
      <c r="CK2168"/>
      <c r="CL2168"/>
      <c r="CM2168"/>
    </row>
    <row r="2169" spans="2:91" ht="22.35" customHeight="1" outlineLevel="4">
      <c r="B2169" s="82" t="str">
        <f t="shared" si="177"/>
        <v xml:space="preserve">                Внешний аккумулятор Hoco B35A 5200 mAh (USB выход: 5V/1A) цвет: белый  </v>
      </c>
      <c r="C2169" s="42">
        <v>81555</v>
      </c>
      <c r="D2169" s="70">
        <f t="shared" si="174"/>
        <v>16.956</v>
      </c>
      <c r="E2169" s="110" t="s">
        <v>33</v>
      </c>
      <c r="G2169" s="115" t="s">
        <v>3780</v>
      </c>
      <c r="H2169" s="155">
        <v>14.13</v>
      </c>
      <c r="I2169" s="111" t="s">
        <v>342</v>
      </c>
      <c r="J2169" s="91"/>
      <c r="K2169"/>
      <c r="L2169" s="42">
        <v>6957531081555</v>
      </c>
      <c r="M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/>
      <c r="BB2169"/>
      <c r="BC2169"/>
      <c r="BD2169"/>
      <c r="BE2169"/>
      <c r="BF2169"/>
      <c r="BG2169"/>
      <c r="BH2169"/>
      <c r="BI2169"/>
      <c r="BJ2169"/>
      <c r="BK2169"/>
      <c r="BL2169"/>
      <c r="BM2169"/>
      <c r="BN2169"/>
      <c r="BO2169"/>
      <c r="BP2169"/>
      <c r="BQ2169"/>
      <c r="BR2169"/>
      <c r="BS2169"/>
      <c r="BT2169"/>
      <c r="BU2169"/>
      <c r="BV2169"/>
      <c r="BW2169"/>
      <c r="BX2169"/>
      <c r="BY2169"/>
      <c r="BZ2169"/>
      <c r="CA2169"/>
      <c r="CB2169"/>
      <c r="CC2169"/>
      <c r="CD2169"/>
      <c r="CE2169"/>
      <c r="CF2169"/>
      <c r="CG2169"/>
      <c r="CH2169"/>
      <c r="CI2169"/>
      <c r="CJ2169"/>
      <c r="CK2169"/>
      <c r="CL2169"/>
      <c r="CM2169"/>
    </row>
    <row r="2170" spans="2:91" ht="22.35" customHeight="1" outlineLevel="4">
      <c r="B2170" s="82" t="str">
        <f t="shared" si="177"/>
        <v xml:space="preserve">                Внешний аккумулятор Hoco B35A 5200 mAh (USB выход: 5V/1A) цвет: черный</v>
      </c>
      <c r="C2170" s="42">
        <v>81548</v>
      </c>
      <c r="D2170" s="70">
        <f t="shared" si="174"/>
        <v>16.596</v>
      </c>
      <c r="E2170" s="110" t="s">
        <v>33</v>
      </c>
      <c r="G2170" s="115" t="s">
        <v>3781</v>
      </c>
      <c r="H2170" s="155">
        <v>13.83</v>
      </c>
      <c r="I2170" s="111" t="s">
        <v>342</v>
      </c>
      <c r="J2170" s="91"/>
      <c r="K2170"/>
      <c r="L2170" s="42">
        <v>6957531081548</v>
      </c>
      <c r="M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/>
      <c r="BB2170"/>
      <c r="BC2170"/>
      <c r="BD2170"/>
      <c r="BE2170"/>
      <c r="BF2170"/>
      <c r="BG2170"/>
      <c r="BH2170"/>
      <c r="BI2170"/>
      <c r="BJ2170"/>
      <c r="BK2170"/>
      <c r="BL2170"/>
      <c r="BM2170"/>
      <c r="BN2170"/>
      <c r="BO2170"/>
      <c r="BP2170"/>
      <c r="BQ2170"/>
      <c r="BR2170"/>
      <c r="BS2170"/>
      <c r="BT2170"/>
      <c r="BU2170"/>
      <c r="BV2170"/>
      <c r="BW2170"/>
      <c r="BX2170"/>
      <c r="BY2170"/>
      <c r="BZ2170"/>
      <c r="CA2170"/>
      <c r="CB2170"/>
      <c r="CC2170"/>
      <c r="CD2170"/>
      <c r="CE2170"/>
      <c r="CF2170"/>
      <c r="CG2170"/>
      <c r="CH2170"/>
      <c r="CI2170"/>
      <c r="CJ2170"/>
      <c r="CK2170"/>
      <c r="CL2170"/>
      <c r="CM2170"/>
    </row>
    <row r="2171" spans="2:91" ht="22.35" customHeight="1" outlineLevel="4">
      <c r="B2171" s="82" t="str">
        <f t="shared" si="177"/>
        <v xml:space="preserve">                Внешний аккумулятор универсальный Hoco B21-5200 mAh Tiny Concave pattern Power bank белый</v>
      </c>
      <c r="C2171" s="42">
        <v>49685</v>
      </c>
      <c r="D2171" s="70">
        <f t="shared" si="174"/>
        <v>20.7</v>
      </c>
      <c r="E2171" s="110" t="s">
        <v>33</v>
      </c>
      <c r="G2171" s="115" t="s">
        <v>3782</v>
      </c>
      <c r="H2171" s="155">
        <v>17.25</v>
      </c>
      <c r="I2171" s="111" t="s">
        <v>342</v>
      </c>
      <c r="J2171" s="81"/>
      <c r="K2171"/>
      <c r="L2171" s="42">
        <v>6957531049685</v>
      </c>
      <c r="M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/>
      <c r="BB2171"/>
      <c r="BC2171"/>
      <c r="BD2171"/>
      <c r="BE2171"/>
      <c r="BF2171"/>
      <c r="BG2171"/>
      <c r="BH2171"/>
      <c r="BI2171"/>
      <c r="BJ2171"/>
      <c r="BK2171"/>
      <c r="BL2171"/>
      <c r="BM2171"/>
      <c r="BN2171"/>
      <c r="BO2171"/>
      <c r="BP2171"/>
      <c r="BQ2171"/>
      <c r="BR2171"/>
      <c r="BS2171"/>
      <c r="BT2171"/>
      <c r="BU2171"/>
      <c r="BV2171"/>
      <c r="BW2171"/>
      <c r="BX2171"/>
      <c r="BY2171"/>
      <c r="BZ2171"/>
      <c r="CA2171"/>
      <c r="CB2171"/>
      <c r="CC2171"/>
      <c r="CD2171"/>
      <c r="CE2171"/>
      <c r="CF2171"/>
      <c r="CG2171"/>
      <c r="CH2171"/>
      <c r="CI2171"/>
      <c r="CJ2171"/>
      <c r="CK2171"/>
      <c r="CL2171"/>
      <c r="CM2171"/>
    </row>
    <row r="2172" spans="2:91" ht="22.35" customHeight="1" outlineLevel="4">
      <c r="B2172" s="82" t="str">
        <f t="shared" si="177"/>
        <v xml:space="preserve">                Внешний аккумулятор универсальный Hoco B21-5200 mAh Tiny Concave pattern Power bank серый</v>
      </c>
      <c r="C2172" s="42">
        <v>49678</v>
      </c>
      <c r="D2172" s="70">
        <f t="shared" si="174"/>
        <v>20.7</v>
      </c>
      <c r="E2172" s="110" t="s">
        <v>33</v>
      </c>
      <c r="G2172" s="115" t="s">
        <v>3783</v>
      </c>
      <c r="H2172" s="155">
        <v>17.25</v>
      </c>
      <c r="I2172" s="111" t="s">
        <v>342</v>
      </c>
      <c r="J2172" s="91"/>
      <c r="K2172"/>
      <c r="L2172" s="42">
        <v>6957531049678</v>
      </c>
      <c r="M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/>
      <c r="BB2172"/>
      <c r="BC2172"/>
      <c r="BD2172"/>
      <c r="BE2172"/>
      <c r="BF2172"/>
      <c r="BG2172"/>
      <c r="BH2172"/>
      <c r="BI2172"/>
      <c r="BJ2172"/>
      <c r="BK2172"/>
      <c r="BL2172"/>
      <c r="BM2172"/>
      <c r="BN2172"/>
      <c r="BO2172"/>
      <c r="BP2172"/>
      <c r="BQ2172"/>
      <c r="BR2172"/>
      <c r="BS2172"/>
      <c r="BT2172"/>
      <c r="BU2172"/>
      <c r="BV2172"/>
      <c r="BW2172"/>
      <c r="BX2172"/>
      <c r="BY2172"/>
      <c r="BZ2172"/>
      <c r="CA2172"/>
      <c r="CB2172"/>
      <c r="CC2172"/>
      <c r="CD2172"/>
      <c r="CE2172"/>
      <c r="CF2172"/>
      <c r="CG2172"/>
      <c r="CH2172"/>
      <c r="CI2172"/>
      <c r="CJ2172"/>
      <c r="CK2172"/>
      <c r="CL2172"/>
      <c r="CM2172"/>
    </row>
    <row r="2173" spans="2:91" ht="22.35" customHeight="1" outlineLevel="4">
      <c r="B2173" s="82" t="str">
        <f t="shared" si="177"/>
        <v xml:space="preserve">                Портативный внешний Li-ion аккумулятор Vanson USB-5200 (Li-ion 3.7В 5200мА, 1x5В 2,1A / 2x5В 1A)</v>
      </c>
      <c r="C2173" s="42">
        <v>13513</v>
      </c>
      <c r="D2173" s="70">
        <f t="shared" si="174"/>
        <v>39.708000000000006</v>
      </c>
      <c r="E2173" s="110" t="s">
        <v>33</v>
      </c>
      <c r="G2173" s="115" t="s">
        <v>3784</v>
      </c>
      <c r="H2173" s="155">
        <v>33.090000000000003</v>
      </c>
      <c r="I2173" s="111" t="s">
        <v>32</v>
      </c>
      <c r="J2173" s="81"/>
      <c r="K2173"/>
      <c r="L2173" s="42">
        <v>2000230094891</v>
      </c>
      <c r="M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/>
      <c r="BB2173"/>
      <c r="BC2173"/>
      <c r="BD2173"/>
      <c r="BE2173"/>
      <c r="BF2173"/>
      <c r="BG2173"/>
      <c r="BH2173"/>
      <c r="BI2173"/>
      <c r="BJ2173"/>
      <c r="BK2173"/>
      <c r="BL2173"/>
      <c r="BM2173"/>
      <c r="BN2173"/>
      <c r="BO2173"/>
      <c r="BP2173"/>
      <c r="BQ2173"/>
      <c r="BR2173"/>
      <c r="BS2173"/>
      <c r="BT2173"/>
      <c r="BU2173"/>
      <c r="BV2173"/>
      <c r="BW2173"/>
      <c r="BX2173"/>
      <c r="BY2173"/>
      <c r="BZ2173"/>
      <c r="CA2173"/>
      <c r="CB2173"/>
      <c r="CC2173"/>
      <c r="CD2173"/>
      <c r="CE2173"/>
      <c r="CF2173"/>
      <c r="CG2173"/>
      <c r="CH2173"/>
      <c r="CI2173"/>
      <c r="CJ2173"/>
      <c r="CK2173"/>
      <c r="CL2173"/>
      <c r="CM2173"/>
    </row>
    <row r="2174" spans="2:91" ht="12.6" customHeight="1" outlineLevel="3">
      <c r="B2174" s="39" t="s">
        <v>4481</v>
      </c>
      <c r="C2174" s="40"/>
      <c r="D2174" s="40"/>
      <c r="E2174" s="40"/>
      <c r="F2174" s="40"/>
      <c r="G2174" s="159"/>
      <c r="H2174" s="40"/>
      <c r="I2174" s="40"/>
      <c r="J2174" s="40"/>
      <c r="K2174"/>
      <c r="L2174" s="40"/>
      <c r="M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/>
      <c r="BB2174"/>
      <c r="BC2174"/>
      <c r="BD2174"/>
      <c r="BE2174"/>
      <c r="BF2174"/>
      <c r="BG2174"/>
      <c r="BH2174"/>
      <c r="BI2174"/>
      <c r="BJ2174"/>
      <c r="BK2174"/>
      <c r="BL2174"/>
      <c r="BM2174"/>
      <c r="BN2174"/>
      <c r="BO2174"/>
      <c r="BP2174"/>
      <c r="BQ2174"/>
      <c r="BR2174"/>
      <c r="BS2174"/>
      <c r="BT2174"/>
      <c r="BU2174"/>
      <c r="BV2174"/>
      <c r="BW2174"/>
      <c r="BX2174"/>
      <c r="BY2174"/>
      <c r="BZ2174"/>
      <c r="CA2174"/>
      <c r="CB2174"/>
      <c r="CC2174"/>
      <c r="CD2174"/>
      <c r="CE2174"/>
      <c r="CF2174"/>
      <c r="CG2174"/>
      <c r="CH2174"/>
      <c r="CI2174"/>
      <c r="CJ2174"/>
      <c r="CK2174"/>
      <c r="CL2174"/>
      <c r="CM2174"/>
    </row>
    <row r="2175" spans="2:91" ht="22.35" customHeight="1" outlineLevel="4">
      <c r="B2175" s="82" t="str">
        <f t="shared" ref="B2175:B2234" si="178">HYPERLINK(CONCATENATE("http://belpult.by/site_search?search_term=",C2175),G2175)</f>
        <v xml:space="preserve">                Внешний аккумулятор AWEI P35K 10000 mAh Литий-полимерный цвет: белый</v>
      </c>
      <c r="C2175" s="42">
        <v>54553</v>
      </c>
      <c r="D2175" s="70">
        <f t="shared" si="174"/>
        <v>32.04</v>
      </c>
      <c r="E2175" s="110" t="s">
        <v>33</v>
      </c>
      <c r="G2175" s="115" t="s">
        <v>3785</v>
      </c>
      <c r="H2175" s="155">
        <v>26.7</v>
      </c>
      <c r="I2175" s="111" t="s">
        <v>1729</v>
      </c>
      <c r="J2175" s="81"/>
      <c r="K2175"/>
      <c r="L2175" s="42">
        <v>6954284054553</v>
      </c>
      <c r="M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/>
      <c r="BB2175"/>
      <c r="BC2175"/>
      <c r="BD2175"/>
      <c r="BE2175"/>
      <c r="BF2175"/>
      <c r="BG2175"/>
      <c r="BH2175"/>
      <c r="BI2175"/>
      <c r="BJ2175"/>
      <c r="BK2175"/>
      <c r="BL2175"/>
      <c r="BM2175"/>
      <c r="BN2175"/>
      <c r="BO2175"/>
      <c r="BP2175"/>
      <c r="BQ2175"/>
      <c r="BR2175"/>
      <c r="BS2175"/>
      <c r="BT2175"/>
      <c r="BU2175"/>
      <c r="BV2175"/>
      <c r="BW2175"/>
      <c r="BX2175"/>
      <c r="BY2175"/>
      <c r="BZ2175"/>
      <c r="CA2175"/>
      <c r="CB2175"/>
      <c r="CC2175"/>
      <c r="CD2175"/>
      <c r="CE2175"/>
      <c r="CF2175"/>
      <c r="CG2175"/>
      <c r="CH2175"/>
      <c r="CI2175"/>
      <c r="CJ2175"/>
      <c r="CK2175"/>
      <c r="CL2175"/>
      <c r="CM2175"/>
    </row>
    <row r="2176" spans="2:91" ht="22.35" customHeight="1" outlineLevel="4">
      <c r="B2176" s="82" t="str">
        <f t="shared" si="178"/>
        <v xml:space="preserve">                Внешний аккумулятор AWEI P35K 10000 mAh Литий-полимерный цвет: черный</v>
      </c>
      <c r="C2176" s="42">
        <v>87889</v>
      </c>
      <c r="D2176" s="70">
        <f t="shared" si="174"/>
        <v>32.04</v>
      </c>
      <c r="E2176" s="110" t="s">
        <v>33</v>
      </c>
      <c r="G2176" s="115" t="s">
        <v>3786</v>
      </c>
      <c r="H2176" s="155">
        <v>26.7</v>
      </c>
      <c r="I2176" s="111" t="s">
        <v>1729</v>
      </c>
      <c r="J2176" s="81"/>
      <c r="K2176"/>
      <c r="L2176" s="42">
        <v>6954284087889</v>
      </c>
      <c r="M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/>
      <c r="BB2176"/>
      <c r="BC2176"/>
      <c r="BD2176"/>
      <c r="BE2176"/>
      <c r="BF2176"/>
      <c r="BG2176"/>
      <c r="BH2176"/>
      <c r="BI2176"/>
      <c r="BJ2176"/>
      <c r="BK2176"/>
      <c r="BL2176"/>
      <c r="BM2176"/>
      <c r="BN2176"/>
      <c r="BO2176"/>
      <c r="BP2176"/>
      <c r="BQ2176"/>
      <c r="BR2176"/>
      <c r="BS2176"/>
      <c r="BT2176"/>
      <c r="BU2176"/>
      <c r="BV2176"/>
      <c r="BW2176"/>
      <c r="BX2176"/>
      <c r="BY2176"/>
      <c r="BZ2176"/>
      <c r="CA2176"/>
      <c r="CB2176"/>
      <c r="CC2176"/>
      <c r="CD2176"/>
      <c r="CE2176"/>
      <c r="CF2176"/>
      <c r="CG2176"/>
      <c r="CH2176"/>
      <c r="CI2176"/>
      <c r="CJ2176"/>
      <c r="CK2176"/>
      <c r="CL2176"/>
      <c r="CM2176"/>
    </row>
    <row r="2177" spans="2:91" ht="22.35" customHeight="1" outlineLevel="4">
      <c r="B2177" s="82" t="str">
        <f t="shared" si="178"/>
        <v xml:space="preserve">                Внешний аккумулятор AWEI P75K 10000 mAh  цвет: черный</v>
      </c>
      <c r="C2177" s="42">
        <v>16735</v>
      </c>
      <c r="D2177" s="70">
        <f t="shared" si="174"/>
        <v>33.695999999999998</v>
      </c>
      <c r="E2177" s="110" t="s">
        <v>33</v>
      </c>
      <c r="G2177" s="115" t="s">
        <v>3787</v>
      </c>
      <c r="H2177" s="155">
        <v>28.08</v>
      </c>
      <c r="I2177" s="111" t="s">
        <v>1729</v>
      </c>
      <c r="J2177" s="81"/>
      <c r="K2177"/>
      <c r="L2177" s="42">
        <v>6954284016735</v>
      </c>
      <c r="M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/>
      <c r="BB2177"/>
      <c r="BC2177"/>
      <c r="BD2177"/>
      <c r="BE2177"/>
      <c r="BF2177"/>
      <c r="BG2177"/>
      <c r="BH2177"/>
      <c r="BI2177"/>
      <c r="BJ2177"/>
      <c r="BK2177"/>
      <c r="BL2177"/>
      <c r="BM2177"/>
      <c r="BN2177"/>
      <c r="BO2177"/>
      <c r="BP2177"/>
      <c r="BQ2177"/>
      <c r="BR2177"/>
      <c r="BS2177"/>
      <c r="BT2177"/>
      <c r="BU2177"/>
      <c r="BV2177"/>
      <c r="BW2177"/>
      <c r="BX2177"/>
      <c r="BY2177"/>
      <c r="BZ2177"/>
      <c r="CA2177"/>
      <c r="CB2177"/>
      <c r="CC2177"/>
      <c r="CD2177"/>
      <c r="CE2177"/>
      <c r="CF2177"/>
      <c r="CG2177"/>
      <c r="CH2177"/>
      <c r="CI2177"/>
      <c r="CJ2177"/>
      <c r="CK2177"/>
      <c r="CL2177"/>
      <c r="CM2177"/>
    </row>
    <row r="2178" spans="2:91" ht="22.35" customHeight="1" outlineLevel="4">
      <c r="B2178" s="82" t="str">
        <f t="shared" si="178"/>
        <v xml:space="preserve">                Внешний аккумулятор AWEI P75K 10000 mAh цвет: белый</v>
      </c>
      <c r="C2178" s="42">
        <v>16742</v>
      </c>
      <c r="D2178" s="70">
        <f t="shared" si="174"/>
        <v>33.695999999999998</v>
      </c>
      <c r="E2178" s="110" t="s">
        <v>33</v>
      </c>
      <c r="G2178" s="115" t="s">
        <v>3788</v>
      </c>
      <c r="H2178" s="155">
        <v>28.08</v>
      </c>
      <c r="I2178" s="111" t="s">
        <v>1729</v>
      </c>
      <c r="J2178" s="81"/>
      <c r="K2178"/>
      <c r="L2178" s="42">
        <v>6954284016742</v>
      </c>
      <c r="M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/>
      <c r="BB2178"/>
      <c r="BC2178"/>
      <c r="BD2178"/>
      <c r="BE2178"/>
      <c r="BF2178"/>
      <c r="BG2178"/>
      <c r="BH2178"/>
      <c r="BI2178"/>
      <c r="BJ2178"/>
      <c r="BK2178"/>
      <c r="BL2178"/>
      <c r="BM2178"/>
      <c r="BN2178"/>
      <c r="BO2178"/>
      <c r="BP2178"/>
      <c r="BQ2178"/>
      <c r="BR2178"/>
      <c r="BS2178"/>
      <c r="BT2178"/>
      <c r="BU2178"/>
      <c r="BV2178"/>
      <c r="BW2178"/>
      <c r="BX2178"/>
      <c r="BY2178"/>
      <c r="BZ2178"/>
      <c r="CA2178"/>
      <c r="CB2178"/>
      <c r="CC2178"/>
      <c r="CD2178"/>
      <c r="CE2178"/>
      <c r="CF2178"/>
      <c r="CG2178"/>
      <c r="CH2178"/>
      <c r="CI2178"/>
      <c r="CJ2178"/>
      <c r="CK2178"/>
      <c r="CL2178"/>
      <c r="CM2178"/>
    </row>
    <row r="2179" spans="2:91" ht="22.35" customHeight="1" outlineLevel="4">
      <c r="B2179" s="82" t="str">
        <f t="shared" si="178"/>
        <v xml:space="preserve">                Внешний аккумулятор BOROFONE BJ1 10000mAh цвет: черный</v>
      </c>
      <c r="C2179" s="42">
        <v>34334</v>
      </c>
      <c r="D2179" s="70">
        <f t="shared" ref="D2179:D2242" si="179">H2179*1.2</f>
        <v>33.479999999999997</v>
      </c>
      <c r="E2179" s="110" t="s">
        <v>33</v>
      </c>
      <c r="G2179" s="115" t="s">
        <v>4482</v>
      </c>
      <c r="H2179" s="155">
        <v>27.9</v>
      </c>
      <c r="I2179" s="111" t="s">
        <v>32</v>
      </c>
      <c r="J2179" s="81"/>
      <c r="K2179"/>
      <c r="L2179" s="42">
        <v>6931474734334</v>
      </c>
      <c r="M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/>
      <c r="BB2179"/>
      <c r="BC2179"/>
      <c r="BD2179"/>
      <c r="BE2179"/>
      <c r="BF2179"/>
      <c r="BG2179"/>
      <c r="BH2179"/>
      <c r="BI2179"/>
      <c r="BJ2179"/>
      <c r="BK2179"/>
      <c r="BL2179"/>
      <c r="BM2179"/>
      <c r="BN2179"/>
      <c r="BO2179"/>
      <c r="BP2179"/>
      <c r="BQ2179"/>
      <c r="BR2179"/>
      <c r="BS2179"/>
      <c r="BT2179"/>
      <c r="BU2179"/>
      <c r="BV2179"/>
      <c r="BW2179"/>
      <c r="BX2179"/>
      <c r="BY2179"/>
      <c r="BZ2179"/>
      <c r="CA2179"/>
      <c r="CB2179"/>
      <c r="CC2179"/>
      <c r="CD2179"/>
      <c r="CE2179"/>
      <c r="CF2179"/>
      <c r="CG2179"/>
      <c r="CH2179"/>
      <c r="CI2179"/>
      <c r="CJ2179"/>
      <c r="CK2179"/>
      <c r="CL2179"/>
      <c r="CM2179"/>
    </row>
    <row r="2180" spans="2:91" ht="22.35" customHeight="1" outlineLevel="4">
      <c r="B2180" s="82" t="str">
        <f t="shared" si="178"/>
        <v xml:space="preserve">                Внешний аккумулятор BOROFONE BJ1A PD+QC3.0 ,20000mAh цвет: черный</v>
      </c>
      <c r="C2180" s="42">
        <v>34358</v>
      </c>
      <c r="D2180" s="70">
        <f t="shared" si="179"/>
        <v>59.759999999999991</v>
      </c>
      <c r="E2180" s="110" t="s">
        <v>33</v>
      </c>
      <c r="G2180" s="115" t="s">
        <v>4483</v>
      </c>
      <c r="H2180" s="155">
        <v>49.8</v>
      </c>
      <c r="I2180" s="111" t="s">
        <v>32</v>
      </c>
      <c r="J2180" s="81"/>
      <c r="K2180"/>
      <c r="L2180" s="42">
        <v>6931474734358</v>
      </c>
      <c r="M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/>
      <c r="BB2180"/>
      <c r="BC2180"/>
      <c r="BD2180"/>
      <c r="BE2180"/>
      <c r="BF2180"/>
      <c r="BG2180"/>
      <c r="BH2180"/>
      <c r="BI2180"/>
      <c r="BJ2180"/>
      <c r="BK2180"/>
      <c r="BL2180"/>
      <c r="BM2180"/>
      <c r="BN2180"/>
      <c r="BO2180"/>
      <c r="BP2180"/>
      <c r="BQ2180"/>
      <c r="BR2180"/>
      <c r="BS2180"/>
      <c r="BT2180"/>
      <c r="BU2180"/>
      <c r="BV2180"/>
      <c r="BW2180"/>
      <c r="BX2180"/>
      <c r="BY2180"/>
      <c r="BZ2180"/>
      <c r="CA2180"/>
      <c r="CB2180"/>
      <c r="CC2180"/>
      <c r="CD2180"/>
      <c r="CE2180"/>
      <c r="CF2180"/>
      <c r="CG2180"/>
      <c r="CH2180"/>
      <c r="CI2180"/>
      <c r="CJ2180"/>
      <c r="CK2180"/>
      <c r="CL2180"/>
      <c r="CM2180"/>
    </row>
    <row r="2181" spans="2:91" ht="22.35" customHeight="1" outlineLevel="4">
      <c r="B2181" s="82" t="str">
        <f t="shared" si="178"/>
        <v xml:space="preserve">                Внешний аккумулятор BOROFONE BJ3  10000mAh цвет: белый	</v>
      </c>
      <c r="C2181" s="42">
        <v>36857</v>
      </c>
      <c r="D2181" s="70">
        <f t="shared" si="179"/>
        <v>20.16</v>
      </c>
      <c r="E2181" s="110" t="s">
        <v>33</v>
      </c>
      <c r="G2181" s="115" t="s">
        <v>4484</v>
      </c>
      <c r="H2181" s="155">
        <v>16.8</v>
      </c>
      <c r="I2181" s="111" t="s">
        <v>32</v>
      </c>
      <c r="J2181" s="91"/>
      <c r="K2181"/>
      <c r="L2181" s="42">
        <v>6931474736857</v>
      </c>
      <c r="M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/>
      <c r="BB2181"/>
      <c r="BC2181"/>
      <c r="BD2181"/>
      <c r="BE2181"/>
      <c r="BF2181"/>
      <c r="BG2181"/>
      <c r="BH2181"/>
      <c r="BI2181"/>
      <c r="BJ2181"/>
      <c r="BK2181"/>
      <c r="BL2181"/>
      <c r="BM2181"/>
      <c r="BN2181"/>
      <c r="BO2181"/>
      <c r="BP2181"/>
      <c r="BQ2181"/>
      <c r="BR2181"/>
      <c r="BS2181"/>
      <c r="BT2181"/>
      <c r="BU2181"/>
      <c r="BV2181"/>
      <c r="BW2181"/>
      <c r="BX2181"/>
      <c r="BY2181"/>
      <c r="BZ2181"/>
      <c r="CA2181"/>
      <c r="CB2181"/>
      <c r="CC2181"/>
      <c r="CD2181"/>
      <c r="CE2181"/>
      <c r="CF2181"/>
      <c r="CG2181"/>
      <c r="CH2181"/>
      <c r="CI2181"/>
      <c r="CJ2181"/>
      <c r="CK2181"/>
      <c r="CL2181"/>
      <c r="CM2181"/>
    </row>
    <row r="2182" spans="2:91" ht="22.35" customHeight="1" outlineLevel="4">
      <c r="B2182" s="82" t="str">
        <f t="shared" si="178"/>
        <v xml:space="preserve">                Внешний аккумулятор BOROFONE BJ3  10000mAh цвет: черный</v>
      </c>
      <c r="C2182" s="42">
        <v>36840</v>
      </c>
      <c r="D2182" s="70">
        <f t="shared" si="179"/>
        <v>20.16</v>
      </c>
      <c r="E2182" s="110" t="s">
        <v>33</v>
      </c>
      <c r="G2182" s="115" t="s">
        <v>4485</v>
      </c>
      <c r="H2182" s="155">
        <v>16.8</v>
      </c>
      <c r="I2182" s="111" t="s">
        <v>32</v>
      </c>
      <c r="J2182" s="91"/>
      <c r="K2182"/>
      <c r="L2182" s="42">
        <v>6931474736840</v>
      </c>
      <c r="M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/>
      <c r="BB2182"/>
      <c r="BC2182"/>
      <c r="BD2182"/>
      <c r="BE2182"/>
      <c r="BF2182"/>
      <c r="BG2182"/>
      <c r="BH2182"/>
      <c r="BI2182"/>
      <c r="BJ2182"/>
      <c r="BK2182"/>
      <c r="BL2182"/>
      <c r="BM2182"/>
      <c r="BN2182"/>
      <c r="BO2182"/>
      <c r="BP2182"/>
      <c r="BQ2182"/>
      <c r="BR2182"/>
      <c r="BS2182"/>
      <c r="BT2182"/>
      <c r="BU2182"/>
      <c r="BV2182"/>
      <c r="BW2182"/>
      <c r="BX2182"/>
      <c r="BY2182"/>
      <c r="BZ2182"/>
      <c r="CA2182"/>
      <c r="CB2182"/>
      <c r="CC2182"/>
      <c r="CD2182"/>
      <c r="CE2182"/>
      <c r="CF2182"/>
      <c r="CG2182"/>
      <c r="CH2182"/>
      <c r="CI2182"/>
      <c r="CJ2182"/>
      <c r="CK2182"/>
      <c r="CL2182"/>
      <c r="CM2182"/>
    </row>
    <row r="2183" spans="2:91" ht="22.35" customHeight="1" outlineLevel="4">
      <c r="B2183" s="82" t="str">
        <f t="shared" si="178"/>
        <v xml:space="preserve">                Внешний аккумулятор BOROFONE BT17 10000mAh цвет:черный</v>
      </c>
      <c r="C2183" s="42">
        <v>94081</v>
      </c>
      <c r="D2183" s="70">
        <f t="shared" si="179"/>
        <v>29.052</v>
      </c>
      <c r="E2183" s="110" t="s">
        <v>33</v>
      </c>
      <c r="G2183" s="115" t="s">
        <v>3789</v>
      </c>
      <c r="H2183" s="155">
        <v>24.21</v>
      </c>
      <c r="I2183" s="111" t="s">
        <v>342</v>
      </c>
      <c r="J2183" s="81"/>
      <c r="K2183"/>
      <c r="L2183" s="42">
        <v>6957531094081</v>
      </c>
      <c r="M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/>
      <c r="BB2183"/>
      <c r="BC2183"/>
      <c r="BD2183"/>
      <c r="BE2183"/>
      <c r="BF2183"/>
      <c r="BG2183"/>
      <c r="BH2183"/>
      <c r="BI2183"/>
      <c r="BJ2183"/>
      <c r="BK2183"/>
      <c r="BL2183"/>
      <c r="BM2183"/>
      <c r="BN2183"/>
      <c r="BO2183"/>
      <c r="BP2183"/>
      <c r="BQ2183"/>
      <c r="BR2183"/>
      <c r="BS2183"/>
      <c r="BT2183"/>
      <c r="BU2183"/>
      <c r="BV2183"/>
      <c r="BW2183"/>
      <c r="BX2183"/>
      <c r="BY2183"/>
      <c r="BZ2183"/>
      <c r="CA2183"/>
      <c r="CB2183"/>
      <c r="CC2183"/>
      <c r="CD2183"/>
      <c r="CE2183"/>
      <c r="CF2183"/>
      <c r="CG2183"/>
      <c r="CH2183"/>
      <c r="CI2183"/>
      <c r="CJ2183"/>
      <c r="CK2183"/>
      <c r="CL2183"/>
      <c r="CM2183"/>
    </row>
    <row r="2184" spans="2:91" ht="22.35" customHeight="1" outlineLevel="4">
      <c r="B2184" s="82" t="str">
        <f t="shared" si="178"/>
        <v xml:space="preserve">                Внешний аккумулятор BOROFONE BT19 10000mAh цвет: металлик</v>
      </c>
      <c r="C2184" s="46">
        <v>2616</v>
      </c>
      <c r="D2184" s="70">
        <f t="shared" si="179"/>
        <v>30.599999999999998</v>
      </c>
      <c r="E2184" s="110" t="s">
        <v>33</v>
      </c>
      <c r="G2184" s="115" t="s">
        <v>4486</v>
      </c>
      <c r="H2184" s="155">
        <v>25.5</v>
      </c>
      <c r="I2184" s="111" t="s">
        <v>32</v>
      </c>
      <c r="J2184" s="81"/>
      <c r="K2184"/>
      <c r="L2184" s="42">
        <v>6931474702616</v>
      </c>
      <c r="M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/>
      <c r="BB2184"/>
      <c r="BC2184"/>
      <c r="BD2184"/>
      <c r="BE2184"/>
      <c r="BF2184"/>
      <c r="BG2184"/>
      <c r="BH2184"/>
      <c r="BI2184"/>
      <c r="BJ2184"/>
      <c r="BK2184"/>
      <c r="BL2184"/>
      <c r="BM2184"/>
      <c r="BN2184"/>
      <c r="BO2184"/>
      <c r="BP2184"/>
      <c r="BQ2184"/>
      <c r="BR2184"/>
      <c r="BS2184"/>
      <c r="BT2184"/>
      <c r="BU2184"/>
      <c r="BV2184"/>
      <c r="BW2184"/>
      <c r="BX2184"/>
      <c r="BY2184"/>
      <c r="BZ2184"/>
      <c r="CA2184"/>
      <c r="CB2184"/>
      <c r="CC2184"/>
      <c r="CD2184"/>
      <c r="CE2184"/>
      <c r="CF2184"/>
      <c r="CG2184"/>
      <c r="CH2184"/>
      <c r="CI2184"/>
      <c r="CJ2184"/>
      <c r="CK2184"/>
      <c r="CL2184"/>
      <c r="CM2184"/>
    </row>
    <row r="2185" spans="2:91" ht="22.35" customHeight="1" outlineLevel="4">
      <c r="B2185" s="82" t="str">
        <f t="shared" si="178"/>
        <v xml:space="preserve">                Внешний аккумулятор BOROFONE BT19 10000mAh цвет: черный</v>
      </c>
      <c r="C2185" s="46">
        <v>2593</v>
      </c>
      <c r="D2185" s="70">
        <f t="shared" si="179"/>
        <v>30.599999999999998</v>
      </c>
      <c r="E2185" s="110" t="s">
        <v>33</v>
      </c>
      <c r="G2185" s="115" t="s">
        <v>4487</v>
      </c>
      <c r="H2185" s="155">
        <v>25.5</v>
      </c>
      <c r="I2185" s="111" t="s">
        <v>32</v>
      </c>
      <c r="J2185" s="81"/>
      <c r="K2185"/>
      <c r="L2185" s="42">
        <v>6931474702593</v>
      </c>
      <c r="M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/>
      <c r="BB2185"/>
      <c r="BC2185"/>
      <c r="BD2185"/>
      <c r="BE2185"/>
      <c r="BF2185"/>
      <c r="BG2185"/>
      <c r="BH2185"/>
      <c r="BI2185"/>
      <c r="BJ2185"/>
      <c r="BK2185"/>
      <c r="BL2185"/>
      <c r="BM2185"/>
      <c r="BN2185"/>
      <c r="BO2185"/>
      <c r="BP2185"/>
      <c r="BQ2185"/>
      <c r="BR2185"/>
      <c r="BS2185"/>
      <c r="BT2185"/>
      <c r="BU2185"/>
      <c r="BV2185"/>
      <c r="BW2185"/>
      <c r="BX2185"/>
      <c r="BY2185"/>
      <c r="BZ2185"/>
      <c r="CA2185"/>
      <c r="CB2185"/>
      <c r="CC2185"/>
      <c r="CD2185"/>
      <c r="CE2185"/>
      <c r="CF2185"/>
      <c r="CG2185"/>
      <c r="CH2185"/>
      <c r="CI2185"/>
      <c r="CJ2185"/>
      <c r="CK2185"/>
      <c r="CL2185"/>
      <c r="CM2185"/>
    </row>
    <row r="2186" spans="2:91" ht="22.35" customHeight="1" outlineLevel="4">
      <c r="B2186" s="82" t="str">
        <f t="shared" si="178"/>
        <v xml:space="preserve">                Внешний аккумулятор BOROFONE BT19A 15000mAh цвет: металлик</v>
      </c>
      <c r="C2186" s="46">
        <v>2647</v>
      </c>
      <c r="D2186" s="70">
        <f t="shared" si="179"/>
        <v>36.72</v>
      </c>
      <c r="E2186" s="110" t="s">
        <v>33</v>
      </c>
      <c r="G2186" s="115" t="s">
        <v>4488</v>
      </c>
      <c r="H2186" s="155">
        <v>30.6</v>
      </c>
      <c r="I2186" s="111" t="s">
        <v>32</v>
      </c>
      <c r="J2186" s="81"/>
      <c r="K2186"/>
      <c r="L2186" s="42">
        <v>6931474702647</v>
      </c>
      <c r="M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/>
      <c r="BB2186"/>
      <c r="BC2186"/>
      <c r="BD2186"/>
      <c r="BE2186"/>
      <c r="BF2186"/>
      <c r="BG2186"/>
      <c r="BH2186"/>
      <c r="BI2186"/>
      <c r="BJ2186"/>
      <c r="BK2186"/>
      <c r="BL2186"/>
      <c r="BM2186"/>
      <c r="BN2186"/>
      <c r="BO2186"/>
      <c r="BP2186"/>
      <c r="BQ2186"/>
      <c r="BR2186"/>
      <c r="BS2186"/>
      <c r="BT2186"/>
      <c r="BU2186"/>
      <c r="BV2186"/>
      <c r="BW2186"/>
      <c r="BX2186"/>
      <c r="BY2186"/>
      <c r="BZ2186"/>
      <c r="CA2186"/>
      <c r="CB2186"/>
      <c r="CC2186"/>
      <c r="CD2186"/>
      <c r="CE2186"/>
      <c r="CF2186"/>
      <c r="CG2186"/>
      <c r="CH2186"/>
      <c r="CI2186"/>
      <c r="CJ2186"/>
      <c r="CK2186"/>
      <c r="CL2186"/>
      <c r="CM2186"/>
    </row>
    <row r="2187" spans="2:91" ht="22.35" customHeight="1" outlineLevel="4">
      <c r="B2187" s="82" t="str">
        <f t="shared" si="178"/>
        <v xml:space="preserve">                Внешний аккумулятор BOROFONE BT19A 15000mAh цвет: черный</v>
      </c>
      <c r="C2187" s="46">
        <v>2623</v>
      </c>
      <c r="D2187" s="70">
        <f t="shared" si="179"/>
        <v>36.72</v>
      </c>
      <c r="E2187" s="110" t="s">
        <v>33</v>
      </c>
      <c r="G2187" s="115" t="s">
        <v>4489</v>
      </c>
      <c r="H2187" s="155">
        <v>30.6</v>
      </c>
      <c r="I2187" s="111" t="s">
        <v>32</v>
      </c>
      <c r="J2187" s="91"/>
      <c r="K2187"/>
      <c r="L2187" s="42">
        <v>6931474702623</v>
      </c>
      <c r="M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/>
      <c r="BB2187"/>
      <c r="BC2187"/>
      <c r="BD2187"/>
      <c r="BE2187"/>
      <c r="BF2187"/>
      <c r="BG2187"/>
      <c r="BH2187"/>
      <c r="BI2187"/>
      <c r="BJ2187"/>
      <c r="BK2187"/>
      <c r="BL2187"/>
      <c r="BM2187"/>
      <c r="BN2187"/>
      <c r="BO2187"/>
      <c r="BP2187"/>
      <c r="BQ2187"/>
      <c r="BR2187"/>
      <c r="BS2187"/>
      <c r="BT2187"/>
      <c r="BU2187"/>
      <c r="BV2187"/>
      <c r="BW2187"/>
      <c r="BX2187"/>
      <c r="BY2187"/>
      <c r="BZ2187"/>
      <c r="CA2187"/>
      <c r="CB2187"/>
      <c r="CC2187"/>
      <c r="CD2187"/>
      <c r="CE2187"/>
      <c r="CF2187"/>
      <c r="CG2187"/>
      <c r="CH2187"/>
      <c r="CI2187"/>
      <c r="CJ2187"/>
      <c r="CK2187"/>
      <c r="CL2187"/>
      <c r="CM2187"/>
    </row>
    <row r="2188" spans="2:91" ht="22.35" customHeight="1" outlineLevel="4">
      <c r="B2188" s="82" t="str">
        <f t="shared" si="178"/>
        <v xml:space="preserve">                Внешний аккумулятор BOROFONE BT20 10000mAh цвет: черный</v>
      </c>
      <c r="C2188" s="46">
        <v>4375</v>
      </c>
      <c r="D2188" s="70">
        <f t="shared" si="179"/>
        <v>27.720000000000002</v>
      </c>
      <c r="E2188" s="110" t="s">
        <v>33</v>
      </c>
      <c r="G2188" s="115" t="s">
        <v>4492</v>
      </c>
      <c r="H2188" s="155">
        <v>23.1</v>
      </c>
      <c r="I2188" s="111" t="s">
        <v>32</v>
      </c>
      <c r="J2188" s="81"/>
      <c r="K2188"/>
      <c r="L2188" s="42">
        <v>6931474704375</v>
      </c>
      <c r="M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/>
      <c r="BB2188"/>
      <c r="BC2188"/>
      <c r="BD2188"/>
      <c r="BE2188"/>
      <c r="BF2188"/>
      <c r="BG2188"/>
      <c r="BH2188"/>
      <c r="BI2188"/>
      <c r="BJ2188"/>
      <c r="BK2188"/>
      <c r="BL2188"/>
      <c r="BM2188"/>
      <c r="BN2188"/>
      <c r="BO2188"/>
      <c r="BP2188"/>
      <c r="BQ2188"/>
      <c r="BR2188"/>
      <c r="BS2188"/>
      <c r="BT2188"/>
      <c r="BU2188"/>
      <c r="BV2188"/>
      <c r="BW2188"/>
      <c r="BX2188"/>
      <c r="BY2188"/>
      <c r="BZ2188"/>
      <c r="CA2188"/>
      <c r="CB2188"/>
      <c r="CC2188"/>
      <c r="CD2188"/>
      <c r="CE2188"/>
      <c r="CF2188"/>
      <c r="CG2188"/>
      <c r="CH2188"/>
      <c r="CI2188"/>
      <c r="CJ2188"/>
      <c r="CK2188"/>
      <c r="CL2188"/>
      <c r="CM2188"/>
    </row>
    <row r="2189" spans="2:91" ht="22.35" customHeight="1" outlineLevel="4">
      <c r="B2189" s="82" t="str">
        <f t="shared" si="178"/>
        <v xml:space="preserve">                Внешний аккумулятор BOROFONE BT21 10000mAh цвет: белый</v>
      </c>
      <c r="C2189" s="46">
        <v>5235</v>
      </c>
      <c r="D2189" s="70">
        <f t="shared" si="179"/>
        <v>28.799999999999997</v>
      </c>
      <c r="E2189" s="110" t="s">
        <v>33</v>
      </c>
      <c r="G2189" s="115" t="s">
        <v>3790</v>
      </c>
      <c r="H2189" s="155">
        <v>24</v>
      </c>
      <c r="I2189" s="111" t="s">
        <v>342</v>
      </c>
      <c r="J2189" s="81"/>
      <c r="K2189"/>
      <c r="L2189" s="42">
        <v>6931474705235</v>
      </c>
      <c r="M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/>
      <c r="BB2189"/>
      <c r="BC2189"/>
      <c r="BD2189"/>
      <c r="BE2189"/>
      <c r="BF2189"/>
      <c r="BG2189"/>
      <c r="BH2189"/>
      <c r="BI2189"/>
      <c r="BJ2189"/>
      <c r="BK2189"/>
      <c r="BL2189"/>
      <c r="BM2189"/>
      <c r="BN2189"/>
      <c r="BO2189"/>
      <c r="BP2189"/>
      <c r="BQ2189"/>
      <c r="BR2189"/>
      <c r="BS2189"/>
      <c r="BT2189"/>
      <c r="BU2189"/>
      <c r="BV2189"/>
      <c r="BW2189"/>
      <c r="BX2189"/>
      <c r="BY2189"/>
      <c r="BZ2189"/>
      <c r="CA2189"/>
      <c r="CB2189"/>
      <c r="CC2189"/>
      <c r="CD2189"/>
      <c r="CE2189"/>
      <c r="CF2189"/>
      <c r="CG2189"/>
      <c r="CH2189"/>
      <c r="CI2189"/>
      <c r="CJ2189"/>
      <c r="CK2189"/>
      <c r="CL2189"/>
      <c r="CM2189"/>
    </row>
    <row r="2190" spans="2:91" ht="22.35" customHeight="1" outlineLevel="4">
      <c r="B2190" s="82" t="str">
        <f t="shared" si="178"/>
        <v xml:space="preserve">                Внешний аккумулятор BOROFONE BT21 10000mAh цвет: черный</v>
      </c>
      <c r="C2190" s="46">
        <v>5228</v>
      </c>
      <c r="D2190" s="70">
        <f t="shared" si="179"/>
        <v>28.799999999999997</v>
      </c>
      <c r="E2190" s="110" t="s">
        <v>33</v>
      </c>
      <c r="G2190" s="115" t="s">
        <v>3791</v>
      </c>
      <c r="H2190" s="155">
        <v>24</v>
      </c>
      <c r="I2190" s="111" t="s">
        <v>342</v>
      </c>
      <c r="J2190" s="81"/>
      <c r="K2190"/>
      <c r="L2190" s="42">
        <v>6931474705228</v>
      </c>
      <c r="M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/>
      <c r="BB2190"/>
      <c r="BC2190"/>
      <c r="BD2190"/>
      <c r="BE2190"/>
      <c r="BF2190"/>
      <c r="BG2190"/>
      <c r="BH2190"/>
      <c r="BI2190"/>
      <c r="BJ2190"/>
      <c r="BK2190"/>
      <c r="BL2190"/>
      <c r="BM2190"/>
      <c r="BN2190"/>
      <c r="BO2190"/>
      <c r="BP2190"/>
      <c r="BQ2190"/>
      <c r="BR2190"/>
      <c r="BS2190"/>
      <c r="BT2190"/>
      <c r="BU2190"/>
      <c r="BV2190"/>
      <c r="BW2190"/>
      <c r="BX2190"/>
      <c r="BY2190"/>
      <c r="BZ2190"/>
      <c r="CA2190"/>
      <c r="CB2190"/>
      <c r="CC2190"/>
      <c r="CD2190"/>
      <c r="CE2190"/>
      <c r="CF2190"/>
      <c r="CG2190"/>
      <c r="CH2190"/>
      <c r="CI2190"/>
      <c r="CJ2190"/>
      <c r="CK2190"/>
      <c r="CL2190"/>
      <c r="CM2190"/>
    </row>
    <row r="2191" spans="2:91" ht="22.35" customHeight="1" outlineLevel="4">
      <c r="B2191" s="82" t="str">
        <f t="shared" si="178"/>
        <v xml:space="preserve">                Внешний аккумулятор BOROFONE BT22  10000mAh цвет: черный</v>
      </c>
      <c r="C2191" s="46">
        <v>5600</v>
      </c>
      <c r="D2191" s="70">
        <f t="shared" si="179"/>
        <v>29.339999999999996</v>
      </c>
      <c r="E2191" s="110" t="s">
        <v>33</v>
      </c>
      <c r="G2191" s="115" t="s">
        <v>4493</v>
      </c>
      <c r="H2191" s="155">
        <v>24.45</v>
      </c>
      <c r="I2191" s="111" t="s">
        <v>32</v>
      </c>
      <c r="J2191" s="81"/>
      <c r="K2191"/>
      <c r="L2191" s="42">
        <v>6931474705600</v>
      </c>
      <c r="M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/>
      <c r="BB2191"/>
      <c r="BC2191"/>
      <c r="BD2191"/>
      <c r="BE2191"/>
      <c r="BF2191"/>
      <c r="BG2191"/>
      <c r="BH2191"/>
      <c r="BI2191"/>
      <c r="BJ2191"/>
      <c r="BK2191"/>
      <c r="BL2191"/>
      <c r="BM2191"/>
      <c r="BN2191"/>
      <c r="BO2191"/>
      <c r="BP2191"/>
      <c r="BQ2191"/>
      <c r="BR2191"/>
      <c r="BS2191"/>
      <c r="BT2191"/>
      <c r="BU2191"/>
      <c r="BV2191"/>
      <c r="BW2191"/>
      <c r="BX2191"/>
      <c r="BY2191"/>
      <c r="BZ2191"/>
      <c r="CA2191"/>
      <c r="CB2191"/>
      <c r="CC2191"/>
      <c r="CD2191"/>
      <c r="CE2191"/>
      <c r="CF2191"/>
      <c r="CG2191"/>
      <c r="CH2191"/>
      <c r="CI2191"/>
      <c r="CJ2191"/>
      <c r="CK2191"/>
      <c r="CL2191"/>
      <c r="CM2191"/>
    </row>
    <row r="2192" spans="2:91" ht="22.35" customHeight="1" outlineLevel="4">
      <c r="B2192" s="82" t="str">
        <f t="shared" si="178"/>
        <v xml:space="preserve">                Внешний аккумулятор BOROFONE BT28 10000mAh цвет: белый</v>
      </c>
      <c r="C2192" s="42">
        <v>18105</v>
      </c>
      <c r="D2192" s="70">
        <f t="shared" si="179"/>
        <v>26.747999999999998</v>
      </c>
      <c r="E2192" s="110" t="s">
        <v>33</v>
      </c>
      <c r="G2192" s="115" t="s">
        <v>3792</v>
      </c>
      <c r="H2192" s="155">
        <v>22.29</v>
      </c>
      <c r="I2192" s="111" t="s">
        <v>32</v>
      </c>
      <c r="J2192" s="81"/>
      <c r="K2192"/>
      <c r="L2192" s="42">
        <v>6931474718105</v>
      </c>
      <c r="M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/>
      <c r="BB2192"/>
      <c r="BC2192"/>
      <c r="BD2192"/>
      <c r="BE2192"/>
      <c r="BF2192"/>
      <c r="BG2192"/>
      <c r="BH2192"/>
      <c r="BI2192"/>
      <c r="BJ2192"/>
      <c r="BK2192"/>
      <c r="BL2192"/>
      <c r="BM2192"/>
      <c r="BN2192"/>
      <c r="BO2192"/>
      <c r="BP2192"/>
      <c r="BQ2192"/>
      <c r="BR2192"/>
      <c r="BS2192"/>
      <c r="BT2192"/>
      <c r="BU2192"/>
      <c r="BV2192"/>
      <c r="BW2192"/>
      <c r="BX2192"/>
      <c r="BY2192"/>
      <c r="BZ2192"/>
      <c r="CA2192"/>
      <c r="CB2192"/>
      <c r="CC2192"/>
      <c r="CD2192"/>
      <c r="CE2192"/>
      <c r="CF2192"/>
      <c r="CG2192"/>
      <c r="CH2192"/>
      <c r="CI2192"/>
      <c r="CJ2192"/>
      <c r="CK2192"/>
      <c r="CL2192"/>
      <c r="CM2192"/>
    </row>
    <row r="2193" spans="2:91" ht="22.35" customHeight="1" outlineLevel="4">
      <c r="B2193" s="82" t="str">
        <f t="shared" si="178"/>
        <v xml:space="preserve">                Внешний аккумулятор BOROFONE BT28 10000mAh цвет: черный</v>
      </c>
      <c r="C2193" s="42">
        <v>18099</v>
      </c>
      <c r="D2193" s="70">
        <f t="shared" si="179"/>
        <v>26.747999999999998</v>
      </c>
      <c r="E2193" s="110" t="s">
        <v>33</v>
      </c>
      <c r="G2193" s="115" t="s">
        <v>3793</v>
      </c>
      <c r="H2193" s="155">
        <v>22.29</v>
      </c>
      <c r="I2193" s="111" t="s">
        <v>32</v>
      </c>
      <c r="J2193" s="81"/>
      <c r="K2193"/>
      <c r="L2193" s="42">
        <v>6931474718099</v>
      </c>
      <c r="M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/>
      <c r="BB2193"/>
      <c r="BC2193"/>
      <c r="BD2193"/>
      <c r="BE2193"/>
      <c r="BF2193"/>
      <c r="BG2193"/>
      <c r="BH2193"/>
      <c r="BI2193"/>
      <c r="BJ2193"/>
      <c r="BK2193"/>
      <c r="BL2193"/>
      <c r="BM2193"/>
      <c r="BN2193"/>
      <c r="BO2193"/>
      <c r="BP2193"/>
      <c r="BQ2193"/>
      <c r="BR2193"/>
      <c r="BS2193"/>
      <c r="BT2193"/>
      <c r="BU2193"/>
      <c r="BV2193"/>
      <c r="BW2193"/>
      <c r="BX2193"/>
      <c r="BY2193"/>
      <c r="BZ2193"/>
      <c r="CA2193"/>
      <c r="CB2193"/>
      <c r="CC2193"/>
      <c r="CD2193"/>
      <c r="CE2193"/>
      <c r="CF2193"/>
      <c r="CG2193"/>
      <c r="CH2193"/>
      <c r="CI2193"/>
      <c r="CJ2193"/>
      <c r="CK2193"/>
      <c r="CL2193"/>
      <c r="CM2193"/>
    </row>
    <row r="2194" spans="2:91" ht="22.35" customHeight="1" outlineLevel="4">
      <c r="B2194" s="82" t="str">
        <f t="shared" si="178"/>
        <v xml:space="preserve">                Внешний аккумулятор BOROFONE BT29 10000mAh цвет: белый</v>
      </c>
      <c r="C2194" s="42">
        <v>18129</v>
      </c>
      <c r="D2194" s="70">
        <f t="shared" si="179"/>
        <v>28.799999999999997</v>
      </c>
      <c r="E2194" s="110" t="s">
        <v>33</v>
      </c>
      <c r="G2194" s="115" t="s">
        <v>3794</v>
      </c>
      <c r="H2194" s="155">
        <v>24</v>
      </c>
      <c r="I2194" s="111" t="s">
        <v>342</v>
      </c>
      <c r="J2194" s="81"/>
      <c r="K2194"/>
      <c r="L2194" s="42">
        <v>6931474718129</v>
      </c>
      <c r="M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/>
      <c r="BB2194"/>
      <c r="BC2194"/>
      <c r="BD2194"/>
      <c r="BE2194"/>
      <c r="BF2194"/>
      <c r="BG2194"/>
      <c r="BH2194"/>
      <c r="BI2194"/>
      <c r="BJ2194"/>
      <c r="BK2194"/>
      <c r="BL2194"/>
      <c r="BM2194"/>
      <c r="BN2194"/>
      <c r="BO2194"/>
      <c r="BP2194"/>
      <c r="BQ2194"/>
      <c r="BR2194"/>
      <c r="BS2194"/>
      <c r="BT2194"/>
      <c r="BU2194"/>
      <c r="BV2194"/>
      <c r="BW2194"/>
      <c r="BX2194"/>
      <c r="BY2194"/>
      <c r="BZ2194"/>
      <c r="CA2194"/>
      <c r="CB2194"/>
      <c r="CC2194"/>
      <c r="CD2194"/>
      <c r="CE2194"/>
      <c r="CF2194"/>
      <c r="CG2194"/>
      <c r="CH2194"/>
      <c r="CI2194"/>
      <c r="CJ2194"/>
      <c r="CK2194"/>
      <c r="CL2194"/>
      <c r="CM2194"/>
    </row>
    <row r="2195" spans="2:91" ht="22.35" customHeight="1" outlineLevel="4">
      <c r="B2195" s="82" t="str">
        <f t="shared" si="178"/>
        <v xml:space="preserve">                Внешний аккумулятор BOROFONE BT29 10000mAh цвет: черный</v>
      </c>
      <c r="C2195" s="42">
        <v>18112</v>
      </c>
      <c r="D2195" s="70">
        <f t="shared" si="179"/>
        <v>28.799999999999997</v>
      </c>
      <c r="E2195" s="110" t="s">
        <v>33</v>
      </c>
      <c r="G2195" s="115" t="s">
        <v>3795</v>
      </c>
      <c r="H2195" s="155">
        <v>24</v>
      </c>
      <c r="I2195" s="111" t="s">
        <v>342</v>
      </c>
      <c r="J2195" s="81"/>
      <c r="K2195"/>
      <c r="L2195" s="42">
        <v>6931474718112</v>
      </c>
      <c r="M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/>
      <c r="BB2195"/>
      <c r="BC2195"/>
      <c r="BD2195"/>
      <c r="BE2195"/>
      <c r="BF2195"/>
      <c r="BG2195"/>
      <c r="BH2195"/>
      <c r="BI2195"/>
      <c r="BJ2195"/>
      <c r="BK2195"/>
      <c r="BL2195"/>
      <c r="BM2195"/>
      <c r="BN2195"/>
      <c r="BO2195"/>
      <c r="BP2195"/>
      <c r="BQ2195"/>
      <c r="BR2195"/>
      <c r="BS2195"/>
      <c r="BT2195"/>
      <c r="BU2195"/>
      <c r="BV2195"/>
      <c r="BW2195"/>
      <c r="BX2195"/>
      <c r="BY2195"/>
      <c r="BZ2195"/>
      <c r="CA2195"/>
      <c r="CB2195"/>
      <c r="CC2195"/>
      <c r="CD2195"/>
      <c r="CE2195"/>
      <c r="CF2195"/>
      <c r="CG2195"/>
      <c r="CH2195"/>
      <c r="CI2195"/>
      <c r="CJ2195"/>
      <c r="CK2195"/>
      <c r="CL2195"/>
      <c r="CM2195"/>
    </row>
    <row r="2196" spans="2:91" ht="22.35" customHeight="1" outlineLevel="4">
      <c r="B2196" s="82" t="str">
        <f t="shared" si="178"/>
        <v xml:space="preserve">                Внешний аккумулятор BOROFONE BT30 10000мАч цвет: черный</v>
      </c>
      <c r="C2196" s="42">
        <v>20603</v>
      </c>
      <c r="D2196" s="70">
        <f t="shared" si="179"/>
        <v>37.152000000000001</v>
      </c>
      <c r="E2196" s="110" t="s">
        <v>33</v>
      </c>
      <c r="G2196" s="115" t="s">
        <v>3796</v>
      </c>
      <c r="H2196" s="155">
        <v>30.96</v>
      </c>
      <c r="I2196" s="111" t="s">
        <v>342</v>
      </c>
      <c r="J2196" s="81"/>
      <c r="K2196"/>
      <c r="L2196" s="42">
        <v>6931474720603</v>
      </c>
      <c r="M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/>
      <c r="BB2196"/>
      <c r="BC2196"/>
      <c r="BD2196"/>
      <c r="BE2196"/>
      <c r="BF2196"/>
      <c r="BG2196"/>
      <c r="BH2196"/>
      <c r="BI2196"/>
      <c r="BJ2196"/>
      <c r="BK2196"/>
      <c r="BL2196"/>
      <c r="BM2196"/>
      <c r="BN2196"/>
      <c r="BO2196"/>
      <c r="BP2196"/>
      <c r="BQ2196"/>
      <c r="BR2196"/>
      <c r="BS2196"/>
      <c r="BT2196"/>
      <c r="BU2196"/>
      <c r="BV2196"/>
      <c r="BW2196"/>
      <c r="BX2196"/>
      <c r="BY2196"/>
      <c r="BZ2196"/>
      <c r="CA2196"/>
      <c r="CB2196"/>
      <c r="CC2196"/>
      <c r="CD2196"/>
      <c r="CE2196"/>
      <c r="CF2196"/>
      <c r="CG2196"/>
      <c r="CH2196"/>
      <c r="CI2196"/>
      <c r="CJ2196"/>
      <c r="CK2196"/>
      <c r="CL2196"/>
      <c r="CM2196"/>
    </row>
    <row r="2197" spans="2:91" ht="22.35" customHeight="1" outlineLevel="4">
      <c r="B2197" s="82" t="str">
        <f t="shared" si="178"/>
        <v xml:space="preserve">                Внешний аккумулятор BOROFONE BT31 10000mAh с беспроводной зарядкой 5W, цвет: белый</v>
      </c>
      <c r="C2197" s="42">
        <v>25172</v>
      </c>
      <c r="D2197" s="70">
        <f t="shared" si="179"/>
        <v>36</v>
      </c>
      <c r="E2197" s="110" t="s">
        <v>33</v>
      </c>
      <c r="G2197" s="115" t="s">
        <v>3797</v>
      </c>
      <c r="H2197" s="155">
        <v>30</v>
      </c>
      <c r="I2197" s="111" t="s">
        <v>1728</v>
      </c>
      <c r="J2197" s="91"/>
      <c r="K2197"/>
      <c r="L2197" s="42">
        <v>6931474725172</v>
      </c>
      <c r="M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/>
      <c r="BB2197"/>
      <c r="BC2197"/>
      <c r="BD2197"/>
      <c r="BE2197"/>
      <c r="BF2197"/>
      <c r="BG2197"/>
      <c r="BH2197"/>
      <c r="BI2197"/>
      <c r="BJ2197"/>
      <c r="BK2197"/>
      <c r="BL2197"/>
      <c r="BM2197"/>
      <c r="BN2197"/>
      <c r="BO2197"/>
      <c r="BP2197"/>
      <c r="BQ2197"/>
      <c r="BR2197"/>
      <c r="BS2197"/>
      <c r="BT2197"/>
      <c r="BU2197"/>
      <c r="BV2197"/>
      <c r="BW2197"/>
      <c r="BX2197"/>
      <c r="BY2197"/>
      <c r="BZ2197"/>
      <c r="CA2197"/>
      <c r="CB2197"/>
      <c r="CC2197"/>
      <c r="CD2197"/>
      <c r="CE2197"/>
      <c r="CF2197"/>
      <c r="CG2197"/>
      <c r="CH2197"/>
      <c r="CI2197"/>
      <c r="CJ2197"/>
      <c r="CK2197"/>
      <c r="CL2197"/>
      <c r="CM2197"/>
    </row>
    <row r="2198" spans="2:91" ht="22.35" customHeight="1" outlineLevel="4">
      <c r="B2198" s="82" t="str">
        <f t="shared" si="178"/>
        <v xml:space="preserve">                Внешний аккумулятор BOROFONE BT31 10000mAh с беспроводной зарядкой 5W, цвет: черный </v>
      </c>
      <c r="C2198" s="42">
        <v>25165</v>
      </c>
      <c r="D2198" s="70">
        <f t="shared" si="179"/>
        <v>36</v>
      </c>
      <c r="E2198" s="110" t="s">
        <v>33</v>
      </c>
      <c r="G2198" s="115" t="s">
        <v>3798</v>
      </c>
      <c r="H2198" s="155">
        <v>30</v>
      </c>
      <c r="I2198" s="111" t="s">
        <v>342</v>
      </c>
      <c r="J2198" s="91"/>
      <c r="K2198"/>
      <c r="L2198" s="42">
        <v>6931474725165</v>
      </c>
      <c r="M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/>
      <c r="BB2198"/>
      <c r="BC2198"/>
      <c r="BD2198"/>
      <c r="BE2198"/>
      <c r="BF2198"/>
      <c r="BG2198"/>
      <c r="BH2198"/>
      <c r="BI2198"/>
      <c r="BJ2198"/>
      <c r="BK2198"/>
      <c r="BL2198"/>
      <c r="BM2198"/>
      <c r="BN2198"/>
      <c r="BO2198"/>
      <c r="BP2198"/>
      <c r="BQ2198"/>
      <c r="BR2198"/>
      <c r="BS2198"/>
      <c r="BT2198"/>
      <c r="BU2198"/>
      <c r="BV2198"/>
      <c r="BW2198"/>
      <c r="BX2198"/>
      <c r="BY2198"/>
      <c r="BZ2198"/>
      <c r="CA2198"/>
      <c r="CB2198"/>
      <c r="CC2198"/>
      <c r="CD2198"/>
      <c r="CE2198"/>
      <c r="CF2198"/>
      <c r="CG2198"/>
      <c r="CH2198"/>
      <c r="CI2198"/>
      <c r="CJ2198"/>
      <c r="CK2198"/>
      <c r="CL2198"/>
      <c r="CM2198"/>
    </row>
    <row r="2199" spans="2:91" ht="22.35" customHeight="1" outlineLevel="4">
      <c r="B2199" s="82" t="str">
        <f t="shared" si="178"/>
        <v xml:space="preserve">                Внешний аккумулятор BOROFONE BT32 10000mAh цвет: черный</v>
      </c>
      <c r="C2199" s="42">
        <v>24618</v>
      </c>
      <c r="D2199" s="70">
        <f t="shared" si="179"/>
        <v>28.439999999999998</v>
      </c>
      <c r="E2199" s="110" t="s">
        <v>33</v>
      </c>
      <c r="G2199" s="115" t="s">
        <v>4494</v>
      </c>
      <c r="H2199" s="155">
        <v>23.7</v>
      </c>
      <c r="I2199" s="111" t="s">
        <v>32</v>
      </c>
      <c r="J2199" s="81"/>
      <c r="K2199"/>
      <c r="L2199" s="42">
        <v>6931474724618</v>
      </c>
      <c r="M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/>
      <c r="BB2199"/>
      <c r="BC2199"/>
      <c r="BD2199"/>
      <c r="BE2199"/>
      <c r="BF2199"/>
      <c r="BG2199"/>
      <c r="BH2199"/>
      <c r="BI2199"/>
      <c r="BJ2199"/>
      <c r="BK2199"/>
      <c r="BL2199"/>
      <c r="BM2199"/>
      <c r="BN2199"/>
      <c r="BO2199"/>
      <c r="BP2199"/>
      <c r="BQ2199"/>
      <c r="BR2199"/>
      <c r="BS2199"/>
      <c r="BT2199"/>
      <c r="BU2199"/>
      <c r="BV2199"/>
      <c r="BW2199"/>
      <c r="BX2199"/>
      <c r="BY2199"/>
      <c r="BZ2199"/>
      <c r="CA2199"/>
      <c r="CB2199"/>
      <c r="CC2199"/>
      <c r="CD2199"/>
      <c r="CE2199"/>
      <c r="CF2199"/>
      <c r="CG2199"/>
      <c r="CH2199"/>
      <c r="CI2199"/>
      <c r="CJ2199"/>
      <c r="CK2199"/>
      <c r="CL2199"/>
      <c r="CM2199"/>
    </row>
    <row r="2200" spans="2:91" ht="22.35" customHeight="1" outlineLevel="4">
      <c r="B2200" s="82" t="str">
        <f t="shared" si="178"/>
        <v xml:space="preserve">                Внешний аккумулятор BOROFONE BT33 10000mAh цвет: розовый</v>
      </c>
      <c r="C2200" s="42">
        <v>25875</v>
      </c>
      <c r="D2200" s="70">
        <f t="shared" si="179"/>
        <v>36</v>
      </c>
      <c r="E2200" s="110" t="s">
        <v>33</v>
      </c>
      <c r="G2200" s="115" t="s">
        <v>4495</v>
      </c>
      <c r="H2200" s="155">
        <v>30</v>
      </c>
      <c r="I2200" s="111" t="s">
        <v>1728</v>
      </c>
      <c r="J2200" s="81"/>
      <c r="K2200"/>
      <c r="L2200" s="42">
        <v>6931474725875</v>
      </c>
      <c r="M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/>
      <c r="BB2200"/>
      <c r="BC2200"/>
      <c r="BD2200"/>
      <c r="BE2200"/>
      <c r="BF2200"/>
      <c r="BG2200"/>
      <c r="BH2200"/>
      <c r="BI2200"/>
      <c r="BJ2200"/>
      <c r="BK2200"/>
      <c r="BL2200"/>
      <c r="BM2200"/>
      <c r="BN2200"/>
      <c r="BO2200"/>
      <c r="BP2200"/>
      <c r="BQ2200"/>
      <c r="BR2200"/>
      <c r="BS2200"/>
      <c r="BT2200"/>
      <c r="BU2200"/>
      <c r="BV2200"/>
      <c r="BW2200"/>
      <c r="BX2200"/>
      <c r="BY2200"/>
      <c r="BZ2200"/>
      <c r="CA2200"/>
      <c r="CB2200"/>
      <c r="CC2200"/>
      <c r="CD2200"/>
      <c r="CE2200"/>
      <c r="CF2200"/>
      <c r="CG2200"/>
      <c r="CH2200"/>
      <c r="CI2200"/>
      <c r="CJ2200"/>
      <c r="CK2200"/>
      <c r="CL2200"/>
      <c r="CM2200"/>
    </row>
    <row r="2201" spans="2:91" ht="22.35" customHeight="1" outlineLevel="4">
      <c r="B2201" s="82" t="str">
        <f t="shared" si="178"/>
        <v xml:space="preserve">                Внешний аккумулятор BOROFONE BT33 10000мАч (белый)</v>
      </c>
      <c r="C2201" s="42">
        <v>25868</v>
      </c>
      <c r="D2201" s="70">
        <f t="shared" si="179"/>
        <v>36</v>
      </c>
      <c r="E2201" s="110" t="s">
        <v>33</v>
      </c>
      <c r="G2201" s="115" t="s">
        <v>3799</v>
      </c>
      <c r="H2201" s="155">
        <v>30</v>
      </c>
      <c r="I2201" s="111" t="s">
        <v>1728</v>
      </c>
      <c r="J2201" s="91"/>
      <c r="K2201"/>
      <c r="L2201" s="42">
        <v>6931474725868</v>
      </c>
      <c r="M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/>
      <c r="BB2201"/>
      <c r="BC2201"/>
      <c r="BD2201"/>
      <c r="BE2201"/>
      <c r="BF2201"/>
      <c r="BG2201"/>
      <c r="BH2201"/>
      <c r="BI2201"/>
      <c r="BJ2201"/>
      <c r="BK2201"/>
      <c r="BL2201"/>
      <c r="BM2201"/>
      <c r="BN2201"/>
      <c r="BO2201"/>
      <c r="BP2201"/>
      <c r="BQ2201"/>
      <c r="BR2201"/>
      <c r="BS2201"/>
      <c r="BT2201"/>
      <c r="BU2201"/>
      <c r="BV2201"/>
      <c r="BW2201"/>
      <c r="BX2201"/>
      <c r="BY2201"/>
      <c r="BZ2201"/>
      <c r="CA2201"/>
      <c r="CB2201"/>
      <c r="CC2201"/>
      <c r="CD2201"/>
      <c r="CE2201"/>
      <c r="CF2201"/>
      <c r="CG2201"/>
      <c r="CH2201"/>
      <c r="CI2201"/>
      <c r="CJ2201"/>
      <c r="CK2201"/>
      <c r="CL2201"/>
      <c r="CM2201"/>
    </row>
    <row r="2202" spans="2:91" ht="22.35" customHeight="1" outlineLevel="4">
      <c r="B2202" s="82" t="str">
        <f t="shared" si="178"/>
        <v xml:space="preserve">                Внешний аккумулятор BOROFONE BT33 10000мАч (черный)</v>
      </c>
      <c r="C2202" s="42">
        <v>25851</v>
      </c>
      <c r="D2202" s="70">
        <f t="shared" si="179"/>
        <v>36</v>
      </c>
      <c r="E2202" s="110" t="s">
        <v>33</v>
      </c>
      <c r="G2202" s="115" t="s">
        <v>3800</v>
      </c>
      <c r="H2202" s="155">
        <v>30</v>
      </c>
      <c r="I2202" s="111" t="s">
        <v>1826</v>
      </c>
      <c r="J2202" s="91"/>
      <c r="K2202"/>
      <c r="L2202" s="42">
        <v>6931474725851</v>
      </c>
      <c r="M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/>
      <c r="BB2202"/>
      <c r="BC2202"/>
      <c r="BD2202"/>
      <c r="BE2202"/>
      <c r="BF2202"/>
      <c r="BG2202"/>
      <c r="BH2202"/>
      <c r="BI2202"/>
      <c r="BJ2202"/>
      <c r="BK2202"/>
      <c r="BL2202"/>
      <c r="BM2202"/>
      <c r="BN2202"/>
      <c r="BO2202"/>
      <c r="BP2202"/>
      <c r="BQ2202"/>
      <c r="BR2202"/>
      <c r="BS2202"/>
      <c r="BT2202"/>
      <c r="BU2202"/>
      <c r="BV2202"/>
      <c r="BW2202"/>
      <c r="BX2202"/>
      <c r="BY2202"/>
      <c r="BZ2202"/>
      <c r="CA2202"/>
      <c r="CB2202"/>
      <c r="CC2202"/>
      <c r="CD2202"/>
      <c r="CE2202"/>
      <c r="CF2202"/>
      <c r="CG2202"/>
      <c r="CH2202"/>
      <c r="CI2202"/>
      <c r="CJ2202"/>
      <c r="CK2202"/>
      <c r="CL2202"/>
      <c r="CM2202"/>
    </row>
    <row r="2203" spans="2:91" ht="22.35" customHeight="1" outlineLevel="4">
      <c r="B2203" s="82" t="str">
        <f t="shared" si="178"/>
        <v xml:space="preserve">                Внешний аккумулятор BOROFONE BT34, PD+QC3.0, 10000mAh цвет: металлик</v>
      </c>
      <c r="C2203" s="42">
        <v>27558</v>
      </c>
      <c r="D2203" s="70">
        <f t="shared" si="179"/>
        <v>44.459999999999994</v>
      </c>
      <c r="E2203" s="110" t="s">
        <v>33</v>
      </c>
      <c r="G2203" s="115" t="s">
        <v>4496</v>
      </c>
      <c r="H2203" s="155">
        <v>37.049999999999997</v>
      </c>
      <c r="I2203" s="111" t="s">
        <v>1728</v>
      </c>
      <c r="J2203" s="81"/>
      <c r="K2203"/>
      <c r="L2203" s="42">
        <v>6931474727558</v>
      </c>
      <c r="M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/>
      <c r="BB2203"/>
      <c r="BC2203"/>
      <c r="BD2203"/>
      <c r="BE2203"/>
      <c r="BF2203"/>
      <c r="BG2203"/>
      <c r="BH2203"/>
      <c r="BI2203"/>
      <c r="BJ2203"/>
      <c r="BK2203"/>
      <c r="BL2203"/>
      <c r="BM2203"/>
      <c r="BN2203"/>
      <c r="BO2203"/>
      <c r="BP2203"/>
      <c r="BQ2203"/>
      <c r="BR2203"/>
      <c r="BS2203"/>
      <c r="BT2203"/>
      <c r="BU2203"/>
      <c r="BV2203"/>
      <c r="BW2203"/>
      <c r="BX2203"/>
      <c r="BY2203"/>
      <c r="BZ2203"/>
      <c r="CA2203"/>
      <c r="CB2203"/>
      <c r="CC2203"/>
      <c r="CD2203"/>
      <c r="CE2203"/>
      <c r="CF2203"/>
      <c r="CG2203"/>
      <c r="CH2203"/>
      <c r="CI2203"/>
      <c r="CJ2203"/>
      <c r="CK2203"/>
      <c r="CL2203"/>
      <c r="CM2203"/>
    </row>
    <row r="2204" spans="2:91" ht="22.35" customHeight="1" outlineLevel="4">
      <c r="B2204" s="82" t="str">
        <f t="shared" si="178"/>
        <v xml:space="preserve">                Внешний аккумулятор BOROFONE BT34, PD+QC3.0, 10000mAh цвет: черный</v>
      </c>
      <c r="C2204" s="42">
        <v>27541</v>
      </c>
      <c r="D2204" s="70">
        <f t="shared" si="179"/>
        <v>44.459999999999994</v>
      </c>
      <c r="E2204" s="110" t="s">
        <v>33</v>
      </c>
      <c r="G2204" s="115" t="s">
        <v>4497</v>
      </c>
      <c r="H2204" s="155">
        <v>37.049999999999997</v>
      </c>
      <c r="I2204" s="111" t="s">
        <v>32</v>
      </c>
      <c r="J2204" s="81"/>
      <c r="K2204"/>
      <c r="L2204" s="42">
        <v>6931474727541</v>
      </c>
      <c r="M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/>
      <c r="BB2204"/>
      <c r="BC2204"/>
      <c r="BD2204"/>
      <c r="BE2204"/>
      <c r="BF2204"/>
      <c r="BG2204"/>
      <c r="BH2204"/>
      <c r="BI2204"/>
      <c r="BJ2204"/>
      <c r="BK2204"/>
      <c r="BL2204"/>
      <c r="BM2204"/>
      <c r="BN2204"/>
      <c r="BO2204"/>
      <c r="BP2204"/>
      <c r="BQ2204"/>
      <c r="BR2204"/>
      <c r="BS2204"/>
      <c r="BT2204"/>
      <c r="BU2204"/>
      <c r="BV2204"/>
      <c r="BW2204"/>
      <c r="BX2204"/>
      <c r="BY2204"/>
      <c r="BZ2204"/>
      <c r="CA2204"/>
      <c r="CB2204"/>
      <c r="CC2204"/>
      <c r="CD2204"/>
      <c r="CE2204"/>
      <c r="CF2204"/>
      <c r="CG2204"/>
      <c r="CH2204"/>
      <c r="CI2204"/>
      <c r="CJ2204"/>
      <c r="CK2204"/>
      <c r="CL2204"/>
      <c r="CM2204"/>
    </row>
    <row r="2205" spans="2:91" ht="22.35" customHeight="1" outlineLevel="4">
      <c r="B2205" s="82" t="str">
        <f t="shared" si="178"/>
        <v xml:space="preserve">                Внешний аккумулятор BOROFONE BT35 10000mAh цвет: черный</v>
      </c>
      <c r="C2205" s="42">
        <v>34297</v>
      </c>
      <c r="D2205" s="70">
        <f t="shared" si="179"/>
        <v>30.599999999999998</v>
      </c>
      <c r="E2205" s="110" t="s">
        <v>33</v>
      </c>
      <c r="G2205" s="115" t="s">
        <v>4498</v>
      </c>
      <c r="H2205" s="155">
        <v>25.5</v>
      </c>
      <c r="I2205" s="111" t="s">
        <v>32</v>
      </c>
      <c r="J2205" s="81"/>
      <c r="K2205"/>
      <c r="L2205" s="42">
        <v>6931474734297</v>
      </c>
      <c r="M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/>
      <c r="AM2205"/>
      <c r="AN2205"/>
      <c r="AO2205"/>
      <c r="AP2205"/>
      <c r="AQ2205"/>
      <c r="AR2205"/>
      <c r="AS2205"/>
      <c r="AT2205"/>
      <c r="AU2205"/>
      <c r="AV2205"/>
      <c r="AW2205"/>
      <c r="AX2205"/>
      <c r="AY2205"/>
      <c r="AZ2205"/>
      <c r="BA2205"/>
      <c r="BB2205"/>
      <c r="BC2205"/>
      <c r="BD2205"/>
      <c r="BE2205"/>
      <c r="BF2205"/>
      <c r="BG2205"/>
      <c r="BH2205"/>
      <c r="BI2205"/>
      <c r="BJ2205"/>
      <c r="BK2205"/>
      <c r="BL2205"/>
      <c r="BM2205"/>
      <c r="BN2205"/>
      <c r="BO2205"/>
      <c r="BP2205"/>
      <c r="BQ2205"/>
      <c r="BR2205"/>
      <c r="BS2205"/>
      <c r="BT2205"/>
      <c r="BU2205"/>
      <c r="BV2205"/>
      <c r="BW2205"/>
      <c r="BX2205"/>
      <c r="BY2205"/>
      <c r="BZ2205"/>
      <c r="CA2205"/>
      <c r="CB2205"/>
      <c r="CC2205"/>
      <c r="CD2205"/>
      <c r="CE2205"/>
      <c r="CF2205"/>
      <c r="CG2205"/>
      <c r="CH2205"/>
      <c r="CI2205"/>
      <c r="CJ2205"/>
      <c r="CK2205"/>
      <c r="CL2205"/>
      <c r="CM2205"/>
    </row>
    <row r="2206" spans="2:91" ht="22.35" customHeight="1" outlineLevel="4">
      <c r="B2206" s="82" t="str">
        <f t="shared" si="178"/>
        <v xml:space="preserve">                Внешний аккумулятор DB08 Cool force mobile power bank(10000mAh) (black)</v>
      </c>
      <c r="C2206" s="42">
        <v>37014</v>
      </c>
      <c r="D2206" s="70">
        <f t="shared" si="179"/>
        <v>38.808</v>
      </c>
      <c r="E2206" s="110" t="s">
        <v>33</v>
      </c>
      <c r="G2206" s="115" t="s">
        <v>5143</v>
      </c>
      <c r="H2206" s="155">
        <v>32.340000000000003</v>
      </c>
      <c r="I2206" s="111" t="s">
        <v>32</v>
      </c>
      <c r="J2206" s="91"/>
      <c r="K2206"/>
      <c r="L2206" s="42">
        <v>6931474737014</v>
      </c>
      <c r="M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  <c r="AH2206"/>
      <c r="AI2206"/>
      <c r="AJ2206"/>
      <c r="AK2206"/>
      <c r="AL2206"/>
      <c r="AM2206"/>
      <c r="AN2206"/>
      <c r="AO2206"/>
      <c r="AP2206"/>
      <c r="AQ2206"/>
      <c r="AR2206"/>
      <c r="AS2206"/>
      <c r="AT2206"/>
      <c r="AU2206"/>
      <c r="AV2206"/>
      <c r="AW2206"/>
      <c r="AX2206"/>
      <c r="AY2206"/>
      <c r="AZ2206"/>
      <c r="BA2206"/>
      <c r="BB2206"/>
      <c r="BC2206"/>
      <c r="BD2206"/>
      <c r="BE2206"/>
      <c r="BF2206"/>
      <c r="BG2206"/>
      <c r="BH2206"/>
      <c r="BI2206"/>
      <c r="BJ2206"/>
      <c r="BK2206"/>
      <c r="BL2206"/>
      <c r="BM2206"/>
      <c r="BN2206"/>
      <c r="BO2206"/>
      <c r="BP2206"/>
      <c r="BQ2206"/>
      <c r="BR2206"/>
      <c r="BS2206"/>
      <c r="BT2206"/>
      <c r="BU2206"/>
      <c r="BV2206"/>
      <c r="BW2206"/>
      <c r="BX2206"/>
      <c r="BY2206"/>
      <c r="BZ2206"/>
      <c r="CA2206"/>
      <c r="CB2206"/>
      <c r="CC2206"/>
      <c r="CD2206"/>
      <c r="CE2206"/>
      <c r="CF2206"/>
      <c r="CG2206"/>
      <c r="CH2206"/>
      <c r="CI2206"/>
      <c r="CJ2206"/>
      <c r="CK2206"/>
      <c r="CL2206"/>
      <c r="CM2206"/>
    </row>
    <row r="2207" spans="2:91" ht="22.35" customHeight="1" outlineLevel="4">
      <c r="B2207" s="82" t="str">
        <f t="shared" si="178"/>
        <v xml:space="preserve">                Внешний аккумулятор Hoco B20-10000 mAh Mige Power Bank (2USB: 5V-2.1A) цвет: белый</v>
      </c>
      <c r="C2207" s="42">
        <v>49630</v>
      </c>
      <c r="D2207" s="70">
        <f t="shared" si="179"/>
        <v>27.395999999999997</v>
      </c>
      <c r="E2207" s="110" t="s">
        <v>33</v>
      </c>
      <c r="G2207" s="115" t="s">
        <v>3801</v>
      </c>
      <c r="H2207" s="155">
        <v>22.83</v>
      </c>
      <c r="I2207" s="111" t="s">
        <v>1729</v>
      </c>
      <c r="J2207" s="91"/>
      <c r="K2207"/>
      <c r="L2207" s="42">
        <v>6957531049630</v>
      </c>
      <c r="M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  <c r="AH2207"/>
      <c r="AI2207"/>
      <c r="AJ2207"/>
      <c r="AK2207"/>
      <c r="AL2207"/>
      <c r="AM2207"/>
      <c r="AN2207"/>
      <c r="AO2207"/>
      <c r="AP2207"/>
      <c r="AQ2207"/>
      <c r="AR2207"/>
      <c r="AS2207"/>
      <c r="AT2207"/>
      <c r="AU2207"/>
      <c r="AV2207"/>
      <c r="AW2207"/>
      <c r="AX2207"/>
      <c r="AY2207"/>
      <c r="AZ2207"/>
      <c r="BA2207"/>
      <c r="BB2207"/>
      <c r="BC2207"/>
      <c r="BD2207"/>
      <c r="BE2207"/>
      <c r="BF2207"/>
      <c r="BG2207"/>
      <c r="BH2207"/>
      <c r="BI2207"/>
      <c r="BJ2207"/>
      <c r="BK2207"/>
      <c r="BL2207"/>
      <c r="BM2207"/>
      <c r="BN2207"/>
      <c r="BO2207"/>
      <c r="BP2207"/>
      <c r="BQ2207"/>
      <c r="BR2207"/>
      <c r="BS2207"/>
      <c r="BT2207"/>
      <c r="BU2207"/>
      <c r="BV2207"/>
      <c r="BW2207"/>
      <c r="BX2207"/>
      <c r="BY2207"/>
      <c r="BZ2207"/>
      <c r="CA2207"/>
      <c r="CB2207"/>
      <c r="CC2207"/>
      <c r="CD2207"/>
      <c r="CE2207"/>
      <c r="CF2207"/>
      <c r="CG2207"/>
      <c r="CH2207"/>
      <c r="CI2207"/>
      <c r="CJ2207"/>
      <c r="CK2207"/>
      <c r="CL2207"/>
      <c r="CM2207"/>
    </row>
    <row r="2208" spans="2:91" ht="22.35" customHeight="1" outlineLevel="4">
      <c r="B2208" s="82" t="str">
        <f t="shared" si="178"/>
        <v xml:space="preserve">                Внешний аккумулятор Hoco B29 10000 mAh (USB1 выход: 5V/2A, USB2 выход: 5V/1A) цвет: голубой</v>
      </c>
      <c r="C2208" s="42">
        <v>55563</v>
      </c>
      <c r="D2208" s="70">
        <f t="shared" si="179"/>
        <v>33.875999999999998</v>
      </c>
      <c r="E2208" s="110" t="s">
        <v>33</v>
      </c>
      <c r="G2208" s="115" t="s">
        <v>3802</v>
      </c>
      <c r="H2208" s="155">
        <v>28.23</v>
      </c>
      <c r="I2208" s="111" t="s">
        <v>1729</v>
      </c>
      <c r="J2208" s="81"/>
      <c r="K2208"/>
      <c r="L2208" s="42">
        <v>6957531055563</v>
      </c>
      <c r="M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/>
      <c r="AM2208"/>
      <c r="AN2208"/>
      <c r="AO2208"/>
      <c r="AP2208"/>
      <c r="AQ2208"/>
      <c r="AR2208"/>
      <c r="AS2208"/>
      <c r="AT2208"/>
      <c r="AU2208"/>
      <c r="AV2208"/>
      <c r="AW2208"/>
      <c r="AX2208"/>
      <c r="AY2208"/>
      <c r="AZ2208"/>
      <c r="BA2208"/>
      <c r="BB2208"/>
      <c r="BC2208"/>
      <c r="BD2208"/>
      <c r="BE2208"/>
      <c r="BF2208"/>
      <c r="BG2208"/>
      <c r="BH2208"/>
      <c r="BI2208"/>
      <c r="BJ2208"/>
      <c r="BK2208"/>
      <c r="BL2208"/>
      <c r="BM2208"/>
      <c r="BN2208"/>
      <c r="BO2208"/>
      <c r="BP2208"/>
      <c r="BQ2208"/>
      <c r="BR2208"/>
      <c r="BS2208"/>
      <c r="BT2208"/>
      <c r="BU2208"/>
      <c r="BV2208"/>
      <c r="BW2208"/>
      <c r="BX2208"/>
      <c r="BY2208"/>
      <c r="BZ2208"/>
      <c r="CA2208"/>
      <c r="CB2208"/>
      <c r="CC2208"/>
      <c r="CD2208"/>
      <c r="CE2208"/>
      <c r="CF2208"/>
      <c r="CG2208"/>
      <c r="CH2208"/>
      <c r="CI2208"/>
      <c r="CJ2208"/>
      <c r="CK2208"/>
      <c r="CL2208"/>
      <c r="CM2208"/>
    </row>
    <row r="2209" spans="2:91" ht="22.35" customHeight="1" outlineLevel="4">
      <c r="B2209" s="82" t="str">
        <f t="shared" si="178"/>
        <v xml:space="preserve">                Внешний аккумулятор Hoco J41 10000mAh цвет: белый</v>
      </c>
      <c r="C2209" s="46">
        <v>8472</v>
      </c>
      <c r="D2209" s="70">
        <f t="shared" si="179"/>
        <v>39.779999999999994</v>
      </c>
      <c r="E2209" s="110" t="s">
        <v>33</v>
      </c>
      <c r="G2209" s="115" t="s">
        <v>4499</v>
      </c>
      <c r="H2209" s="155">
        <v>33.15</v>
      </c>
      <c r="I2209" s="111" t="s">
        <v>32</v>
      </c>
      <c r="J2209" s="81"/>
      <c r="K2209"/>
      <c r="L2209" s="42">
        <v>6931474708472</v>
      </c>
      <c r="M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  <c r="AH2209"/>
      <c r="AI2209"/>
      <c r="AJ2209"/>
      <c r="AK2209"/>
      <c r="AL2209"/>
      <c r="AM2209"/>
      <c r="AN2209"/>
      <c r="AO2209"/>
      <c r="AP2209"/>
      <c r="AQ2209"/>
      <c r="AR2209"/>
      <c r="AS2209"/>
      <c r="AT2209"/>
      <c r="AU2209"/>
      <c r="AV2209"/>
      <c r="AW2209"/>
      <c r="AX2209"/>
      <c r="AY2209"/>
      <c r="AZ2209"/>
      <c r="BA2209"/>
      <c r="BB2209"/>
      <c r="BC2209"/>
      <c r="BD2209"/>
      <c r="BE2209"/>
      <c r="BF2209"/>
      <c r="BG2209"/>
      <c r="BH2209"/>
      <c r="BI2209"/>
      <c r="BJ2209"/>
      <c r="BK2209"/>
      <c r="BL2209"/>
      <c r="BM2209"/>
      <c r="BN2209"/>
      <c r="BO2209"/>
      <c r="BP2209"/>
      <c r="BQ2209"/>
      <c r="BR2209"/>
      <c r="BS2209"/>
      <c r="BT2209"/>
      <c r="BU2209"/>
      <c r="BV2209"/>
      <c r="BW2209"/>
      <c r="BX2209"/>
      <c r="BY2209"/>
      <c r="BZ2209"/>
      <c r="CA2209"/>
      <c r="CB2209"/>
      <c r="CC2209"/>
      <c r="CD2209"/>
      <c r="CE2209"/>
      <c r="CF2209"/>
      <c r="CG2209"/>
      <c r="CH2209"/>
      <c r="CI2209"/>
      <c r="CJ2209"/>
      <c r="CK2209"/>
      <c r="CL2209"/>
      <c r="CM2209"/>
    </row>
    <row r="2210" spans="2:91" ht="22.35" customHeight="1" outlineLevel="4">
      <c r="B2210" s="82" t="str">
        <f t="shared" si="178"/>
        <v xml:space="preserve">                Внешний аккумулятор Hoco J41 10000mAh цвет: черный</v>
      </c>
      <c r="C2210" s="46">
        <v>8465</v>
      </c>
      <c r="D2210" s="70">
        <f t="shared" si="179"/>
        <v>39.779999999999994</v>
      </c>
      <c r="E2210" s="110" t="s">
        <v>33</v>
      </c>
      <c r="G2210" s="115" t="s">
        <v>4500</v>
      </c>
      <c r="H2210" s="155">
        <v>33.15</v>
      </c>
      <c r="I2210" s="111" t="s">
        <v>32</v>
      </c>
      <c r="J2210" s="81"/>
      <c r="K2210"/>
      <c r="L2210" s="42">
        <v>6931474708465</v>
      </c>
      <c r="M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  <c r="AH2210"/>
      <c r="AI2210"/>
      <c r="AJ2210"/>
      <c r="AK2210"/>
      <c r="AL2210"/>
      <c r="AM2210"/>
      <c r="AN2210"/>
      <c r="AO2210"/>
      <c r="AP2210"/>
      <c r="AQ2210"/>
      <c r="AR2210"/>
      <c r="AS2210"/>
      <c r="AT2210"/>
      <c r="AU2210"/>
      <c r="AV2210"/>
      <c r="AW2210"/>
      <c r="AX2210"/>
      <c r="AY2210"/>
      <c r="AZ2210"/>
      <c r="BA2210"/>
      <c r="BB2210"/>
      <c r="BC2210"/>
      <c r="BD2210"/>
      <c r="BE2210"/>
      <c r="BF2210"/>
      <c r="BG2210"/>
      <c r="BH2210"/>
      <c r="BI2210"/>
      <c r="BJ2210"/>
      <c r="BK2210"/>
      <c r="BL2210"/>
      <c r="BM2210"/>
      <c r="BN2210"/>
      <c r="BO2210"/>
      <c r="BP2210"/>
      <c r="BQ2210"/>
      <c r="BR2210"/>
      <c r="BS2210"/>
      <c r="BT2210"/>
      <c r="BU2210"/>
      <c r="BV2210"/>
      <c r="BW2210"/>
      <c r="BX2210"/>
      <c r="BY2210"/>
      <c r="BZ2210"/>
      <c r="CA2210"/>
      <c r="CB2210"/>
      <c r="CC2210"/>
      <c r="CD2210"/>
      <c r="CE2210"/>
      <c r="CF2210"/>
      <c r="CG2210"/>
      <c r="CH2210"/>
      <c r="CI2210"/>
      <c r="CJ2210"/>
      <c r="CK2210"/>
      <c r="CL2210"/>
      <c r="CM2210"/>
    </row>
    <row r="2211" spans="2:91" ht="22.35" customHeight="1" outlineLevel="4">
      <c r="B2211" s="82" t="str">
        <f t="shared" si="178"/>
        <v xml:space="preserve">                Внешний аккумулятор Hoco J45 10000mAh цвет: черный</v>
      </c>
      <c r="C2211" s="46">
        <v>6775</v>
      </c>
      <c r="D2211" s="70">
        <f t="shared" si="179"/>
        <v>39.6</v>
      </c>
      <c r="E2211" s="110" t="s">
        <v>33</v>
      </c>
      <c r="G2211" s="115" t="s">
        <v>4731</v>
      </c>
      <c r="H2211" s="155">
        <v>33</v>
      </c>
      <c r="I2211" s="111" t="s">
        <v>1728</v>
      </c>
      <c r="J2211" s="81"/>
      <c r="K2211"/>
      <c r="L2211" s="42">
        <v>6931474706775</v>
      </c>
      <c r="M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/>
      <c r="AM2211"/>
      <c r="AN2211"/>
      <c r="AO2211"/>
      <c r="AP2211"/>
      <c r="AQ2211"/>
      <c r="AR2211"/>
      <c r="AS2211"/>
      <c r="AT2211"/>
      <c r="AU2211"/>
      <c r="AV2211"/>
      <c r="AW2211"/>
      <c r="AX2211"/>
      <c r="AY2211"/>
      <c r="AZ2211"/>
      <c r="BA2211"/>
      <c r="BB2211"/>
      <c r="BC2211"/>
      <c r="BD2211"/>
      <c r="BE2211"/>
      <c r="BF2211"/>
      <c r="BG2211"/>
      <c r="BH2211"/>
      <c r="BI2211"/>
      <c r="BJ2211"/>
      <c r="BK2211"/>
      <c r="BL2211"/>
      <c r="BM2211"/>
      <c r="BN2211"/>
      <c r="BO2211"/>
      <c r="BP2211"/>
      <c r="BQ2211"/>
      <c r="BR2211"/>
      <c r="BS2211"/>
      <c r="BT2211"/>
      <c r="BU2211"/>
      <c r="BV2211"/>
      <c r="BW2211"/>
      <c r="BX2211"/>
      <c r="BY2211"/>
      <c r="BZ2211"/>
      <c r="CA2211"/>
      <c r="CB2211"/>
      <c r="CC2211"/>
      <c r="CD2211"/>
      <c r="CE2211"/>
      <c r="CF2211"/>
      <c r="CG2211"/>
      <c r="CH2211"/>
      <c r="CI2211"/>
      <c r="CJ2211"/>
      <c r="CK2211"/>
      <c r="CL2211"/>
      <c r="CM2211"/>
    </row>
    <row r="2212" spans="2:91" ht="22.35" customHeight="1" outlineLevel="4">
      <c r="B2212" s="82" t="str">
        <f t="shared" si="178"/>
        <v xml:space="preserve">                Внешний аккумулятор Hoco J46 10000mAh цвет: красный</v>
      </c>
      <c r="C2212" s="42">
        <v>11731</v>
      </c>
      <c r="D2212" s="70">
        <f t="shared" si="179"/>
        <v>41.4</v>
      </c>
      <c r="E2212" s="110" t="s">
        <v>33</v>
      </c>
      <c r="G2212" s="115" t="s">
        <v>4501</v>
      </c>
      <c r="H2212" s="155">
        <v>34.5</v>
      </c>
      <c r="I2212" s="111" t="s">
        <v>32</v>
      </c>
      <c r="J2212" s="81"/>
      <c r="K2212"/>
      <c r="L2212" s="42">
        <v>6931474711731</v>
      </c>
      <c r="M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  <c r="AH2212"/>
      <c r="AI2212"/>
      <c r="AJ2212"/>
      <c r="AK2212"/>
      <c r="AL2212"/>
      <c r="AM2212"/>
      <c r="AN2212"/>
      <c r="AO2212"/>
      <c r="AP2212"/>
      <c r="AQ2212"/>
      <c r="AR2212"/>
      <c r="AS2212"/>
      <c r="AT2212"/>
      <c r="AU2212"/>
      <c r="AV2212"/>
      <c r="AW2212"/>
      <c r="AX2212"/>
      <c r="AY2212"/>
      <c r="AZ2212"/>
      <c r="BA2212"/>
      <c r="BB2212"/>
      <c r="BC2212"/>
      <c r="BD2212"/>
      <c r="BE2212"/>
      <c r="BF2212"/>
      <c r="BG2212"/>
      <c r="BH2212"/>
      <c r="BI2212"/>
      <c r="BJ2212"/>
      <c r="BK2212"/>
      <c r="BL2212"/>
      <c r="BM2212"/>
      <c r="BN2212"/>
      <c r="BO2212"/>
      <c r="BP2212"/>
      <c r="BQ2212"/>
      <c r="BR2212"/>
      <c r="BS2212"/>
      <c r="BT2212"/>
      <c r="BU2212"/>
      <c r="BV2212"/>
      <c r="BW2212"/>
      <c r="BX2212"/>
      <c r="BY2212"/>
      <c r="BZ2212"/>
      <c r="CA2212"/>
      <c r="CB2212"/>
      <c r="CC2212"/>
      <c r="CD2212"/>
      <c r="CE2212"/>
      <c r="CF2212"/>
      <c r="CG2212"/>
      <c r="CH2212"/>
      <c r="CI2212"/>
      <c r="CJ2212"/>
      <c r="CK2212"/>
      <c r="CL2212"/>
      <c r="CM2212"/>
    </row>
    <row r="2213" spans="2:91" ht="22.35" customHeight="1" outlineLevel="4">
      <c r="B2213" s="82" t="str">
        <f t="shared" si="178"/>
        <v xml:space="preserve">                Внешний аккумулятор Hoco J46 10000mAh цвет: металлик</v>
      </c>
      <c r="C2213" s="42">
        <v>11731</v>
      </c>
      <c r="D2213" s="70">
        <f t="shared" si="179"/>
        <v>41.4</v>
      </c>
      <c r="E2213" s="110" t="s">
        <v>33</v>
      </c>
      <c r="G2213" s="115" t="s">
        <v>4502</v>
      </c>
      <c r="H2213" s="155">
        <v>34.5</v>
      </c>
      <c r="I2213" s="111" t="s">
        <v>32</v>
      </c>
      <c r="J2213" s="81"/>
      <c r="K2213"/>
      <c r="L2213" s="42">
        <v>6931474711748</v>
      </c>
      <c r="M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  <c r="AH2213"/>
      <c r="AI2213"/>
      <c r="AJ2213"/>
      <c r="AK2213"/>
      <c r="AL2213"/>
      <c r="AM2213"/>
      <c r="AN2213"/>
      <c r="AO2213"/>
      <c r="AP2213"/>
      <c r="AQ2213"/>
      <c r="AR2213"/>
      <c r="AS2213"/>
      <c r="AT2213"/>
      <c r="AU2213"/>
      <c r="AV2213"/>
      <c r="AW2213"/>
      <c r="AX2213"/>
      <c r="AY2213"/>
      <c r="AZ2213"/>
      <c r="BA2213"/>
      <c r="BB2213"/>
      <c r="BC2213"/>
      <c r="BD2213"/>
      <c r="BE2213"/>
      <c r="BF2213"/>
      <c r="BG2213"/>
      <c r="BH2213"/>
      <c r="BI2213"/>
      <c r="BJ2213"/>
      <c r="BK2213"/>
      <c r="BL2213"/>
      <c r="BM2213"/>
      <c r="BN2213"/>
      <c r="BO2213"/>
      <c r="BP2213"/>
      <c r="BQ2213"/>
      <c r="BR2213"/>
      <c r="BS2213"/>
      <c r="BT2213"/>
      <c r="BU2213"/>
      <c r="BV2213"/>
      <c r="BW2213"/>
      <c r="BX2213"/>
      <c r="BY2213"/>
      <c r="BZ2213"/>
      <c r="CA2213"/>
      <c r="CB2213"/>
      <c r="CC2213"/>
      <c r="CD2213"/>
      <c r="CE2213"/>
      <c r="CF2213"/>
      <c r="CG2213"/>
      <c r="CH2213"/>
      <c r="CI2213"/>
      <c r="CJ2213"/>
      <c r="CK2213"/>
      <c r="CL2213"/>
      <c r="CM2213"/>
    </row>
    <row r="2214" spans="2:91" ht="22.35" customHeight="1" outlineLevel="4">
      <c r="B2214" s="82" t="str">
        <f t="shared" si="178"/>
        <v xml:space="preserve">                Внешний аккумулятор Hoco J46 10000mAh цвет: черный</v>
      </c>
      <c r="C2214" s="42">
        <v>11724</v>
      </c>
      <c r="D2214" s="70">
        <f t="shared" si="179"/>
        <v>41.4</v>
      </c>
      <c r="E2214" s="110" t="s">
        <v>33</v>
      </c>
      <c r="G2214" s="115" t="s">
        <v>4503</v>
      </c>
      <c r="H2214" s="155">
        <v>34.5</v>
      </c>
      <c r="I2214" s="111" t="s">
        <v>32</v>
      </c>
      <c r="J2214" s="81"/>
      <c r="K2214"/>
      <c r="L2214" s="42">
        <v>6931474711724</v>
      </c>
      <c r="M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/>
      <c r="AM2214"/>
      <c r="AN2214"/>
      <c r="AO2214"/>
      <c r="AP2214"/>
      <c r="AQ2214"/>
      <c r="AR2214"/>
      <c r="AS2214"/>
      <c r="AT2214"/>
      <c r="AU2214"/>
      <c r="AV2214"/>
      <c r="AW2214"/>
      <c r="AX2214"/>
      <c r="AY2214"/>
      <c r="AZ2214"/>
      <c r="BA2214"/>
      <c r="BB2214"/>
      <c r="BC2214"/>
      <c r="BD2214"/>
      <c r="BE2214"/>
      <c r="BF2214"/>
      <c r="BG2214"/>
      <c r="BH2214"/>
      <c r="BI2214"/>
      <c r="BJ2214"/>
      <c r="BK2214"/>
      <c r="BL2214"/>
      <c r="BM2214"/>
      <c r="BN2214"/>
      <c r="BO2214"/>
      <c r="BP2214"/>
      <c r="BQ2214"/>
      <c r="BR2214"/>
      <c r="BS2214"/>
      <c r="BT2214"/>
      <c r="BU2214"/>
      <c r="BV2214"/>
      <c r="BW2214"/>
      <c r="BX2214"/>
      <c r="BY2214"/>
      <c r="BZ2214"/>
      <c r="CA2214"/>
      <c r="CB2214"/>
      <c r="CC2214"/>
      <c r="CD2214"/>
      <c r="CE2214"/>
      <c r="CF2214"/>
      <c r="CG2214"/>
      <c r="CH2214"/>
      <c r="CI2214"/>
      <c r="CJ2214"/>
      <c r="CK2214"/>
      <c r="CL2214"/>
      <c r="CM2214"/>
    </row>
    <row r="2215" spans="2:91" ht="22.35" customHeight="1" outlineLevel="4">
      <c r="B2215" s="82" t="str">
        <f t="shared" si="178"/>
        <v xml:space="preserve">                Внешний аккумулятор Hoco J48 10000mAh цвет: белый</v>
      </c>
      <c r="C2215" s="42">
        <v>14152</v>
      </c>
      <c r="D2215" s="70">
        <f t="shared" si="179"/>
        <v>22.86</v>
      </c>
      <c r="E2215" s="110" t="s">
        <v>33</v>
      </c>
      <c r="G2215" s="115" t="s">
        <v>3803</v>
      </c>
      <c r="H2215" s="155">
        <v>19.05</v>
      </c>
      <c r="I2215" s="111" t="s">
        <v>32</v>
      </c>
      <c r="J2215" s="91"/>
      <c r="K2215"/>
      <c r="L2215" s="42">
        <v>6931474714152</v>
      </c>
      <c r="M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  <c r="AH2215"/>
      <c r="AI2215"/>
      <c r="AJ2215"/>
      <c r="AK2215"/>
      <c r="AL2215"/>
      <c r="AM2215"/>
      <c r="AN2215"/>
      <c r="AO2215"/>
      <c r="AP2215"/>
      <c r="AQ2215"/>
      <c r="AR2215"/>
      <c r="AS2215"/>
      <c r="AT2215"/>
      <c r="AU2215"/>
      <c r="AV2215"/>
      <c r="AW2215"/>
      <c r="AX2215"/>
      <c r="AY2215"/>
      <c r="AZ2215"/>
      <c r="BA2215"/>
      <c r="BB2215"/>
      <c r="BC2215"/>
      <c r="BD2215"/>
      <c r="BE2215"/>
      <c r="BF2215"/>
      <c r="BG2215"/>
      <c r="BH2215"/>
      <c r="BI2215"/>
      <c r="BJ2215"/>
      <c r="BK2215"/>
      <c r="BL2215"/>
      <c r="BM2215"/>
      <c r="BN2215"/>
      <c r="BO2215"/>
      <c r="BP2215"/>
      <c r="BQ2215"/>
      <c r="BR2215"/>
      <c r="BS2215"/>
      <c r="BT2215"/>
      <c r="BU2215"/>
      <c r="BV2215"/>
      <c r="BW2215"/>
      <c r="BX2215"/>
      <c r="BY2215"/>
      <c r="BZ2215"/>
      <c r="CA2215"/>
      <c r="CB2215"/>
      <c r="CC2215"/>
      <c r="CD2215"/>
      <c r="CE2215"/>
      <c r="CF2215"/>
      <c r="CG2215"/>
      <c r="CH2215"/>
      <c r="CI2215"/>
      <c r="CJ2215"/>
      <c r="CK2215"/>
      <c r="CL2215"/>
      <c r="CM2215"/>
    </row>
    <row r="2216" spans="2:91" ht="22.35" customHeight="1" outlineLevel="4">
      <c r="B2216" s="82" t="str">
        <f t="shared" si="178"/>
        <v xml:space="preserve">                Внешний аккумулятор Hoco J48 10000mAh цвет: черный</v>
      </c>
      <c r="C2216" s="42">
        <v>14145</v>
      </c>
      <c r="D2216" s="70">
        <f t="shared" si="179"/>
        <v>27.144000000000002</v>
      </c>
      <c r="E2216" s="110" t="s">
        <v>33</v>
      </c>
      <c r="G2216" s="115" t="s">
        <v>3804</v>
      </c>
      <c r="H2216" s="155">
        <v>22.62</v>
      </c>
      <c r="I2216" s="111" t="s">
        <v>32</v>
      </c>
      <c r="J2216" s="81"/>
      <c r="K2216"/>
      <c r="L2216" s="42">
        <v>6931474714145</v>
      </c>
      <c r="M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  <c r="AH2216"/>
      <c r="AI2216"/>
      <c r="AJ2216"/>
      <c r="AK2216"/>
      <c r="AL2216"/>
      <c r="AM2216"/>
      <c r="AN2216"/>
      <c r="AO2216"/>
      <c r="AP2216"/>
      <c r="AQ2216"/>
      <c r="AR2216"/>
      <c r="AS2216"/>
      <c r="AT2216"/>
      <c r="AU2216"/>
      <c r="AV2216"/>
      <c r="AW2216"/>
      <c r="AX2216"/>
      <c r="AY2216"/>
      <c r="AZ2216"/>
      <c r="BA2216"/>
      <c r="BB2216"/>
      <c r="BC2216"/>
      <c r="BD2216"/>
      <c r="BE2216"/>
      <c r="BF2216"/>
      <c r="BG2216"/>
      <c r="BH2216"/>
      <c r="BI2216"/>
      <c r="BJ2216"/>
      <c r="BK2216"/>
      <c r="BL2216"/>
      <c r="BM2216"/>
      <c r="BN2216"/>
      <c r="BO2216"/>
      <c r="BP2216"/>
      <c r="BQ2216"/>
      <c r="BR2216"/>
      <c r="BS2216"/>
      <c r="BT2216"/>
      <c r="BU2216"/>
      <c r="BV2216"/>
      <c r="BW2216"/>
      <c r="BX2216"/>
      <c r="BY2216"/>
      <c r="BZ2216"/>
      <c r="CA2216"/>
      <c r="CB2216"/>
      <c r="CC2216"/>
      <c r="CD2216"/>
      <c r="CE2216"/>
      <c r="CF2216"/>
      <c r="CG2216"/>
      <c r="CH2216"/>
      <c r="CI2216"/>
      <c r="CJ2216"/>
      <c r="CK2216"/>
      <c r="CL2216"/>
      <c r="CM2216"/>
    </row>
    <row r="2217" spans="2:91" ht="22.35" customHeight="1" outlineLevel="4">
      <c r="B2217" s="82" t="str">
        <f t="shared" si="178"/>
        <v xml:space="preserve">                Внешний аккумулятор Hoco J51 10000mAh цвет: металлик</v>
      </c>
      <c r="C2217" s="42">
        <v>18273</v>
      </c>
      <c r="D2217" s="70">
        <f t="shared" si="179"/>
        <v>52.199999999999996</v>
      </c>
      <c r="E2217" s="110" t="s">
        <v>33</v>
      </c>
      <c r="G2217" s="115" t="s">
        <v>4504</v>
      </c>
      <c r="H2217" s="155">
        <v>43.5</v>
      </c>
      <c r="I2217" s="111" t="s">
        <v>32</v>
      </c>
      <c r="J2217" s="81"/>
      <c r="K2217"/>
      <c r="L2217" s="42">
        <v>6931474718273</v>
      </c>
      <c r="M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/>
      <c r="AM2217"/>
      <c r="AN2217"/>
      <c r="AO2217"/>
      <c r="AP2217"/>
      <c r="AQ2217"/>
      <c r="AR2217"/>
      <c r="AS2217"/>
      <c r="AT2217"/>
      <c r="AU2217"/>
      <c r="AV2217"/>
      <c r="AW2217"/>
      <c r="AX2217"/>
      <c r="AY2217"/>
      <c r="AZ2217"/>
      <c r="BA2217"/>
      <c r="BB2217"/>
      <c r="BC2217"/>
      <c r="BD2217"/>
      <c r="BE2217"/>
      <c r="BF2217"/>
      <c r="BG2217"/>
      <c r="BH2217"/>
      <c r="BI2217"/>
      <c r="BJ2217"/>
      <c r="BK2217"/>
      <c r="BL2217"/>
      <c r="BM2217"/>
      <c r="BN2217"/>
      <c r="BO2217"/>
      <c r="BP2217"/>
      <c r="BQ2217"/>
      <c r="BR2217"/>
      <c r="BS2217"/>
      <c r="BT2217"/>
      <c r="BU2217"/>
      <c r="BV2217"/>
      <c r="BW2217"/>
      <c r="BX2217"/>
      <c r="BY2217"/>
      <c r="BZ2217"/>
      <c r="CA2217"/>
      <c r="CB2217"/>
      <c r="CC2217"/>
      <c r="CD2217"/>
      <c r="CE2217"/>
      <c r="CF2217"/>
      <c r="CG2217"/>
      <c r="CH2217"/>
      <c r="CI2217"/>
      <c r="CJ2217"/>
      <c r="CK2217"/>
      <c r="CL2217"/>
      <c r="CM2217"/>
    </row>
    <row r="2218" spans="2:91" ht="22.35" customHeight="1" outlineLevel="4">
      <c r="B2218" s="82" t="str">
        <f t="shared" si="178"/>
        <v xml:space="preserve">                Внешний аккумулятор Hoco J53 10000mAh цвет: белый</v>
      </c>
      <c r="C2218" s="42">
        <v>18334</v>
      </c>
      <c r="D2218" s="70">
        <f t="shared" si="179"/>
        <v>30.599999999999998</v>
      </c>
      <c r="E2218" s="110" t="s">
        <v>33</v>
      </c>
      <c r="G2218" s="115" t="s">
        <v>4505</v>
      </c>
      <c r="H2218" s="155">
        <v>25.5</v>
      </c>
      <c r="I2218" s="111" t="s">
        <v>32</v>
      </c>
      <c r="J2218" s="81"/>
      <c r="K2218"/>
      <c r="L2218" s="42">
        <v>6931474718334</v>
      </c>
      <c r="M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  <c r="AH2218"/>
      <c r="AI2218"/>
      <c r="AJ2218"/>
      <c r="AK2218"/>
      <c r="AL2218"/>
      <c r="AM2218"/>
      <c r="AN2218"/>
      <c r="AO2218"/>
      <c r="AP2218"/>
      <c r="AQ2218"/>
      <c r="AR2218"/>
      <c r="AS2218"/>
      <c r="AT2218"/>
      <c r="AU2218"/>
      <c r="AV2218"/>
      <c r="AW2218"/>
      <c r="AX2218"/>
      <c r="AY2218"/>
      <c r="AZ2218"/>
      <c r="BA2218"/>
      <c r="BB2218"/>
      <c r="BC2218"/>
      <c r="BD2218"/>
      <c r="BE2218"/>
      <c r="BF2218"/>
      <c r="BG2218"/>
      <c r="BH2218"/>
      <c r="BI2218"/>
      <c r="BJ2218"/>
      <c r="BK2218"/>
      <c r="BL2218"/>
      <c r="BM2218"/>
      <c r="BN2218"/>
      <c r="BO2218"/>
      <c r="BP2218"/>
      <c r="BQ2218"/>
      <c r="BR2218"/>
      <c r="BS2218"/>
      <c r="BT2218"/>
      <c r="BU2218"/>
      <c r="BV2218"/>
      <c r="BW2218"/>
      <c r="BX2218"/>
      <c r="BY2218"/>
      <c r="BZ2218"/>
      <c r="CA2218"/>
      <c r="CB2218"/>
      <c r="CC2218"/>
      <c r="CD2218"/>
      <c r="CE2218"/>
      <c r="CF2218"/>
      <c r="CG2218"/>
      <c r="CH2218"/>
      <c r="CI2218"/>
      <c r="CJ2218"/>
      <c r="CK2218"/>
      <c r="CL2218"/>
      <c r="CM2218"/>
    </row>
    <row r="2219" spans="2:91" ht="22.35" customHeight="1" outlineLevel="4">
      <c r="B2219" s="82" t="str">
        <f t="shared" si="178"/>
        <v xml:space="preserve">                Внешний аккумулятор Hoco J53 10000mAh цвет: черный</v>
      </c>
      <c r="C2219" s="42">
        <v>18327</v>
      </c>
      <c r="D2219" s="70">
        <f t="shared" si="179"/>
        <v>30.599999999999998</v>
      </c>
      <c r="E2219" s="110" t="s">
        <v>33</v>
      </c>
      <c r="G2219" s="115" t="s">
        <v>4506</v>
      </c>
      <c r="H2219" s="155">
        <v>25.5</v>
      </c>
      <c r="I2219" s="111" t="s">
        <v>32</v>
      </c>
      <c r="J2219" s="81"/>
      <c r="K2219"/>
      <c r="L2219" s="42">
        <v>6931474718327</v>
      </c>
      <c r="M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  <c r="AH2219"/>
      <c r="AI2219"/>
      <c r="AJ2219"/>
      <c r="AK2219"/>
      <c r="AL2219"/>
      <c r="AM2219"/>
      <c r="AN2219"/>
      <c r="AO2219"/>
      <c r="AP2219"/>
      <c r="AQ2219"/>
      <c r="AR2219"/>
      <c r="AS2219"/>
      <c r="AT2219"/>
      <c r="AU2219"/>
      <c r="AV2219"/>
      <c r="AW2219"/>
      <c r="AX2219"/>
      <c r="AY2219"/>
      <c r="AZ2219"/>
      <c r="BA2219"/>
      <c r="BB2219"/>
      <c r="BC2219"/>
      <c r="BD2219"/>
      <c r="BE2219"/>
      <c r="BF2219"/>
      <c r="BG2219"/>
      <c r="BH2219"/>
      <c r="BI2219"/>
      <c r="BJ2219"/>
      <c r="BK2219"/>
      <c r="BL2219"/>
      <c r="BM2219"/>
      <c r="BN2219"/>
      <c r="BO2219"/>
      <c r="BP2219"/>
      <c r="BQ2219"/>
      <c r="BR2219"/>
      <c r="BS2219"/>
      <c r="BT2219"/>
      <c r="BU2219"/>
      <c r="BV2219"/>
      <c r="BW2219"/>
      <c r="BX2219"/>
      <c r="BY2219"/>
      <c r="BZ2219"/>
      <c r="CA2219"/>
      <c r="CB2219"/>
      <c r="CC2219"/>
      <c r="CD2219"/>
      <c r="CE2219"/>
      <c r="CF2219"/>
      <c r="CG2219"/>
      <c r="CH2219"/>
      <c r="CI2219"/>
      <c r="CJ2219"/>
      <c r="CK2219"/>
      <c r="CL2219"/>
      <c r="CM2219"/>
    </row>
    <row r="2220" spans="2:91" ht="22.35" customHeight="1" outlineLevel="4">
      <c r="B2220" s="82" t="str">
        <f t="shared" si="178"/>
        <v xml:space="preserve">                Внешний аккумулятор Hoco J59 10000mAh цвет: черный</v>
      </c>
      <c r="C2220" s="42">
        <v>21822</v>
      </c>
      <c r="D2220" s="70">
        <f t="shared" si="179"/>
        <v>30.599999999999998</v>
      </c>
      <c r="E2220" s="110" t="s">
        <v>33</v>
      </c>
      <c r="G2220" s="115" t="s">
        <v>4507</v>
      </c>
      <c r="H2220" s="155">
        <v>25.5</v>
      </c>
      <c r="I2220" s="111" t="s">
        <v>32</v>
      </c>
      <c r="J2220" s="81"/>
      <c r="K2220"/>
      <c r="L2220" s="42">
        <v>6931474721822</v>
      </c>
      <c r="M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/>
      <c r="AM2220"/>
      <c r="AN2220"/>
      <c r="AO2220"/>
      <c r="AP2220"/>
      <c r="AQ2220"/>
      <c r="AR2220"/>
      <c r="AS2220"/>
      <c r="AT2220"/>
      <c r="AU2220"/>
      <c r="AV2220"/>
      <c r="AW2220"/>
      <c r="AX2220"/>
      <c r="AY2220"/>
      <c r="AZ2220"/>
      <c r="BA2220"/>
      <c r="BB2220"/>
      <c r="BC2220"/>
      <c r="BD2220"/>
      <c r="BE2220"/>
      <c r="BF2220"/>
      <c r="BG2220"/>
      <c r="BH2220"/>
      <c r="BI2220"/>
      <c r="BJ2220"/>
      <c r="BK2220"/>
      <c r="BL2220"/>
      <c r="BM2220"/>
      <c r="BN2220"/>
      <c r="BO2220"/>
      <c r="BP2220"/>
      <c r="BQ2220"/>
      <c r="BR2220"/>
      <c r="BS2220"/>
      <c r="BT2220"/>
      <c r="BU2220"/>
      <c r="BV2220"/>
      <c r="BW2220"/>
      <c r="BX2220"/>
      <c r="BY2220"/>
      <c r="BZ2220"/>
      <c r="CA2220"/>
      <c r="CB2220"/>
      <c r="CC2220"/>
      <c r="CD2220"/>
      <c r="CE2220"/>
      <c r="CF2220"/>
      <c r="CG2220"/>
      <c r="CH2220"/>
      <c r="CI2220"/>
      <c r="CJ2220"/>
      <c r="CK2220"/>
      <c r="CL2220"/>
      <c r="CM2220"/>
    </row>
    <row r="2221" spans="2:91" ht="22.35" customHeight="1" outlineLevel="4">
      <c r="B2221" s="82" t="str">
        <f t="shared" si="178"/>
        <v xml:space="preserve">                Внешний аккумулятор Hoco J63 10000mAh с беспроводной зарядкой цвет: белый</v>
      </c>
      <c r="C2221" s="42">
        <v>27152</v>
      </c>
      <c r="D2221" s="70">
        <f t="shared" si="179"/>
        <v>55.08</v>
      </c>
      <c r="E2221" s="110" t="s">
        <v>33</v>
      </c>
      <c r="G2221" s="115" t="s">
        <v>4508</v>
      </c>
      <c r="H2221" s="155">
        <v>45.9</v>
      </c>
      <c r="I2221" s="111" t="s">
        <v>32</v>
      </c>
      <c r="J2221" s="81"/>
      <c r="K2221"/>
      <c r="L2221" s="42">
        <v>6931474727152</v>
      </c>
      <c r="M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  <c r="AH2221"/>
      <c r="AI2221"/>
      <c r="AJ2221"/>
      <c r="AK2221"/>
      <c r="AL2221"/>
      <c r="AM2221"/>
      <c r="AN2221"/>
      <c r="AO2221"/>
      <c r="AP2221"/>
      <c r="AQ2221"/>
      <c r="AR2221"/>
      <c r="AS2221"/>
      <c r="AT2221"/>
      <c r="AU2221"/>
      <c r="AV2221"/>
      <c r="AW2221"/>
      <c r="AX2221"/>
      <c r="AY2221"/>
      <c r="AZ2221"/>
      <c r="BA2221"/>
      <c r="BB2221"/>
      <c r="BC2221"/>
      <c r="BD2221"/>
      <c r="BE2221"/>
      <c r="BF2221"/>
      <c r="BG2221"/>
      <c r="BH2221"/>
      <c r="BI2221"/>
      <c r="BJ2221"/>
      <c r="BK2221"/>
      <c r="BL2221"/>
      <c r="BM2221"/>
      <c r="BN2221"/>
      <c r="BO2221"/>
      <c r="BP2221"/>
      <c r="BQ2221"/>
      <c r="BR2221"/>
      <c r="BS2221"/>
      <c r="BT2221"/>
      <c r="BU2221"/>
      <c r="BV2221"/>
      <c r="BW2221"/>
      <c r="BX2221"/>
      <c r="BY2221"/>
      <c r="BZ2221"/>
      <c r="CA2221"/>
      <c r="CB2221"/>
      <c r="CC2221"/>
      <c r="CD2221"/>
      <c r="CE2221"/>
      <c r="CF2221"/>
      <c r="CG2221"/>
      <c r="CH2221"/>
      <c r="CI2221"/>
      <c r="CJ2221"/>
      <c r="CK2221"/>
      <c r="CL2221"/>
      <c r="CM2221"/>
    </row>
    <row r="2222" spans="2:91" ht="22.35" customHeight="1" outlineLevel="4">
      <c r="B2222" s="82" t="str">
        <f t="shared" si="178"/>
        <v xml:space="preserve">                Внешний аккумулятор Hoco J63 10000mAh с беспроводной зарядкой цвет: черный</v>
      </c>
      <c r="C2222" s="42">
        <v>27145</v>
      </c>
      <c r="D2222" s="70">
        <f t="shared" si="179"/>
        <v>55.08</v>
      </c>
      <c r="E2222" s="110" t="s">
        <v>33</v>
      </c>
      <c r="G2222" s="115" t="s">
        <v>4509</v>
      </c>
      <c r="H2222" s="155">
        <v>45.9</v>
      </c>
      <c r="I2222" s="111" t="s">
        <v>32</v>
      </c>
      <c r="J2222" s="91"/>
      <c r="K2222"/>
      <c r="L2222" s="42">
        <v>6931474727145</v>
      </c>
      <c r="M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  <c r="AH2222"/>
      <c r="AI2222"/>
      <c r="AJ2222"/>
      <c r="AK2222"/>
      <c r="AL2222"/>
      <c r="AM2222"/>
      <c r="AN2222"/>
      <c r="AO2222"/>
      <c r="AP2222"/>
      <c r="AQ2222"/>
      <c r="AR2222"/>
      <c r="AS2222"/>
      <c r="AT2222"/>
      <c r="AU2222"/>
      <c r="AV2222"/>
      <c r="AW2222"/>
      <c r="AX2222"/>
      <c r="AY2222"/>
      <c r="AZ2222"/>
      <c r="BA2222"/>
      <c r="BB2222"/>
      <c r="BC2222"/>
      <c r="BD2222"/>
      <c r="BE2222"/>
      <c r="BF2222"/>
      <c r="BG2222"/>
      <c r="BH2222"/>
      <c r="BI2222"/>
      <c r="BJ2222"/>
      <c r="BK2222"/>
      <c r="BL2222"/>
      <c r="BM2222"/>
      <c r="BN2222"/>
      <c r="BO2222"/>
      <c r="BP2222"/>
      <c r="BQ2222"/>
      <c r="BR2222"/>
      <c r="BS2222"/>
      <c r="BT2222"/>
      <c r="BU2222"/>
      <c r="BV2222"/>
      <c r="BW2222"/>
      <c r="BX2222"/>
      <c r="BY2222"/>
      <c r="BZ2222"/>
      <c r="CA2222"/>
      <c r="CB2222"/>
      <c r="CC2222"/>
      <c r="CD2222"/>
      <c r="CE2222"/>
      <c r="CF2222"/>
      <c r="CG2222"/>
      <c r="CH2222"/>
      <c r="CI2222"/>
      <c r="CJ2222"/>
      <c r="CK2222"/>
      <c r="CL2222"/>
      <c r="CM2222"/>
    </row>
    <row r="2223" spans="2:91" ht="22.35" customHeight="1" outlineLevel="4">
      <c r="B2223" s="82" t="str">
        <f t="shared" si="178"/>
        <v xml:space="preserve">                Внешний аккумулятор Hoco J64 10000mAh цвет: черный</v>
      </c>
      <c r="C2223" s="42">
        <v>28678</v>
      </c>
      <c r="D2223" s="70">
        <f t="shared" si="179"/>
        <v>32.4</v>
      </c>
      <c r="E2223" s="110" t="s">
        <v>33</v>
      </c>
      <c r="G2223" s="115" t="s">
        <v>4510</v>
      </c>
      <c r="H2223" s="155">
        <v>27</v>
      </c>
      <c r="I2223" s="111" t="s">
        <v>32</v>
      </c>
      <c r="J2223" s="81"/>
      <c r="K2223"/>
      <c r="L2223" s="42">
        <v>6931474728678</v>
      </c>
      <c r="M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/>
      <c r="AM2223"/>
      <c r="AN2223"/>
      <c r="AO2223"/>
      <c r="AP2223"/>
      <c r="AQ2223"/>
      <c r="AR2223"/>
      <c r="AS2223"/>
      <c r="AT2223"/>
      <c r="AU2223"/>
      <c r="AV2223"/>
      <c r="AW2223"/>
      <c r="AX2223"/>
      <c r="AY2223"/>
      <c r="AZ2223"/>
      <c r="BA2223"/>
      <c r="BB2223"/>
      <c r="BC2223"/>
      <c r="BD2223"/>
      <c r="BE2223"/>
      <c r="BF2223"/>
      <c r="BG2223"/>
      <c r="BH2223"/>
      <c r="BI2223"/>
      <c r="BJ2223"/>
      <c r="BK2223"/>
      <c r="BL2223"/>
      <c r="BM2223"/>
      <c r="BN2223"/>
      <c r="BO2223"/>
      <c r="BP2223"/>
      <c r="BQ2223"/>
      <c r="BR2223"/>
      <c r="BS2223"/>
      <c r="BT2223"/>
      <c r="BU2223"/>
      <c r="BV2223"/>
      <c r="BW2223"/>
      <c r="BX2223"/>
      <c r="BY2223"/>
      <c r="BZ2223"/>
      <c r="CA2223"/>
      <c r="CB2223"/>
      <c r="CC2223"/>
      <c r="CD2223"/>
      <c r="CE2223"/>
      <c r="CF2223"/>
      <c r="CG2223"/>
      <c r="CH2223"/>
      <c r="CI2223"/>
      <c r="CJ2223"/>
      <c r="CK2223"/>
      <c r="CL2223"/>
      <c r="CM2223"/>
    </row>
    <row r="2224" spans="2:91" ht="22.35" customHeight="1" outlineLevel="4">
      <c r="B2224" s="82" t="str">
        <f t="shared" si="178"/>
        <v xml:space="preserve">                Внешний аккумулятор Hoco J66 10000mAh цвет: серый</v>
      </c>
      <c r="C2224" s="42">
        <v>29927</v>
      </c>
      <c r="D2224" s="70">
        <f t="shared" si="179"/>
        <v>33.479999999999997</v>
      </c>
      <c r="E2224" s="110" t="s">
        <v>33</v>
      </c>
      <c r="G2224" s="115" t="s">
        <v>4511</v>
      </c>
      <c r="H2224" s="155">
        <v>27.9</v>
      </c>
      <c r="I2224" s="111" t="s">
        <v>32</v>
      </c>
      <c r="J2224" s="81"/>
      <c r="K2224"/>
      <c r="L2224" s="42">
        <v>6931474729927</v>
      </c>
      <c r="M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  <c r="AH2224"/>
      <c r="AI2224"/>
      <c r="AJ2224"/>
      <c r="AK2224"/>
      <c r="AL2224"/>
      <c r="AM2224"/>
      <c r="AN2224"/>
      <c r="AO2224"/>
      <c r="AP2224"/>
      <c r="AQ2224"/>
      <c r="AR2224"/>
      <c r="AS2224"/>
      <c r="AT2224"/>
      <c r="AU2224"/>
      <c r="AV2224"/>
      <c r="AW2224"/>
      <c r="AX2224"/>
      <c r="AY2224"/>
      <c r="AZ2224"/>
      <c r="BA2224"/>
      <c r="BB2224"/>
      <c r="BC2224"/>
      <c r="BD2224"/>
      <c r="BE2224"/>
      <c r="BF2224"/>
      <c r="BG2224"/>
      <c r="BH2224"/>
      <c r="BI2224"/>
      <c r="BJ2224"/>
      <c r="BK2224"/>
      <c r="BL2224"/>
      <c r="BM2224"/>
      <c r="BN2224"/>
      <c r="BO2224"/>
      <c r="BP2224"/>
      <c r="BQ2224"/>
      <c r="BR2224"/>
      <c r="BS2224"/>
      <c r="BT2224"/>
      <c r="BU2224"/>
      <c r="BV2224"/>
      <c r="BW2224"/>
      <c r="BX2224"/>
      <c r="BY2224"/>
      <c r="BZ2224"/>
      <c r="CA2224"/>
      <c r="CB2224"/>
      <c r="CC2224"/>
      <c r="CD2224"/>
      <c r="CE2224"/>
      <c r="CF2224"/>
      <c r="CG2224"/>
      <c r="CH2224"/>
      <c r="CI2224"/>
      <c r="CJ2224"/>
      <c r="CK2224"/>
      <c r="CL2224"/>
      <c r="CM2224"/>
    </row>
    <row r="2225" spans="2:91" ht="22.35" customHeight="1" outlineLevel="4">
      <c r="B2225" s="82" t="str">
        <f t="shared" si="178"/>
        <v xml:space="preserve">                Внешний аккумулятор Hoco J67 10000mAh цвет: черный</v>
      </c>
      <c r="C2225" s="42">
        <v>30220</v>
      </c>
      <c r="D2225" s="70">
        <f t="shared" si="179"/>
        <v>35.279999999999994</v>
      </c>
      <c r="E2225" s="110" t="s">
        <v>33</v>
      </c>
      <c r="G2225" s="115" t="s">
        <v>4512</v>
      </c>
      <c r="H2225" s="155">
        <v>29.4</v>
      </c>
      <c r="I2225" s="111" t="s">
        <v>32</v>
      </c>
      <c r="J2225" s="81"/>
      <c r="K2225"/>
      <c r="L2225" s="42">
        <v>6931474730220</v>
      </c>
      <c r="M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  <c r="AH2225"/>
      <c r="AI2225"/>
      <c r="AJ2225"/>
      <c r="AK2225"/>
      <c r="AL2225"/>
      <c r="AM2225"/>
      <c r="AN2225"/>
      <c r="AO2225"/>
      <c r="AP2225"/>
      <c r="AQ2225"/>
      <c r="AR2225"/>
      <c r="AS2225"/>
      <c r="AT2225"/>
      <c r="AU2225"/>
      <c r="AV2225"/>
      <c r="AW2225"/>
      <c r="AX2225"/>
      <c r="AY2225"/>
      <c r="AZ2225"/>
      <c r="BA2225"/>
      <c r="BB2225"/>
      <c r="BC2225"/>
      <c r="BD2225"/>
      <c r="BE2225"/>
      <c r="BF2225"/>
      <c r="BG2225"/>
      <c r="BH2225"/>
      <c r="BI2225"/>
      <c r="BJ2225"/>
      <c r="BK2225"/>
      <c r="BL2225"/>
      <c r="BM2225"/>
      <c r="BN2225"/>
      <c r="BO2225"/>
      <c r="BP2225"/>
      <c r="BQ2225"/>
      <c r="BR2225"/>
      <c r="BS2225"/>
      <c r="BT2225"/>
      <c r="BU2225"/>
      <c r="BV2225"/>
      <c r="BW2225"/>
      <c r="BX2225"/>
      <c r="BY2225"/>
      <c r="BZ2225"/>
      <c r="CA2225"/>
      <c r="CB2225"/>
      <c r="CC2225"/>
      <c r="CD2225"/>
      <c r="CE2225"/>
      <c r="CF2225"/>
      <c r="CG2225"/>
      <c r="CH2225"/>
      <c r="CI2225"/>
      <c r="CJ2225"/>
      <c r="CK2225"/>
      <c r="CL2225"/>
      <c r="CM2225"/>
    </row>
    <row r="2226" spans="2:91" ht="22.35" customHeight="1" outlineLevel="4">
      <c r="B2226" s="82" t="str">
        <f t="shared" si="178"/>
        <v xml:space="preserve">                Внешний аккумулятор Hoco J68 10000mAh цвет: металлик</v>
      </c>
      <c r="C2226" s="42">
        <v>30268</v>
      </c>
      <c r="D2226" s="70">
        <f t="shared" si="179"/>
        <v>30.599999999999998</v>
      </c>
      <c r="E2226" s="110" t="s">
        <v>33</v>
      </c>
      <c r="G2226" s="115" t="s">
        <v>4513</v>
      </c>
      <c r="H2226" s="155">
        <v>25.5</v>
      </c>
      <c r="I2226" s="111" t="s">
        <v>32</v>
      </c>
      <c r="J2226" s="81"/>
      <c r="K2226"/>
      <c r="L2226" s="42">
        <v>6931474730268</v>
      </c>
      <c r="M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/>
      <c r="AM2226"/>
      <c r="AN2226"/>
      <c r="AO2226"/>
      <c r="AP2226"/>
      <c r="AQ2226"/>
      <c r="AR2226"/>
      <c r="AS2226"/>
      <c r="AT2226"/>
      <c r="AU2226"/>
      <c r="AV2226"/>
      <c r="AW2226"/>
      <c r="AX2226"/>
      <c r="AY2226"/>
      <c r="AZ2226"/>
      <c r="BA2226"/>
      <c r="BB2226"/>
      <c r="BC2226"/>
      <c r="BD2226"/>
      <c r="BE2226"/>
      <c r="BF2226"/>
      <c r="BG2226"/>
      <c r="BH2226"/>
      <c r="BI2226"/>
      <c r="BJ2226"/>
      <c r="BK2226"/>
      <c r="BL2226"/>
      <c r="BM2226"/>
      <c r="BN2226"/>
      <c r="BO2226"/>
      <c r="BP2226"/>
      <c r="BQ2226"/>
      <c r="BR2226"/>
      <c r="BS2226"/>
      <c r="BT2226"/>
      <c r="BU2226"/>
      <c r="BV2226"/>
      <c r="BW2226"/>
      <c r="BX2226"/>
      <c r="BY2226"/>
      <c r="BZ2226"/>
      <c r="CA2226"/>
      <c r="CB2226"/>
      <c r="CC2226"/>
      <c r="CD2226"/>
      <c r="CE2226"/>
      <c r="CF2226"/>
      <c r="CG2226"/>
      <c r="CH2226"/>
      <c r="CI2226"/>
      <c r="CJ2226"/>
      <c r="CK2226"/>
      <c r="CL2226"/>
      <c r="CM2226"/>
    </row>
    <row r="2227" spans="2:91" ht="22.35" customHeight="1" outlineLevel="4">
      <c r="B2227" s="82" t="str">
        <f t="shared" si="178"/>
        <v xml:space="preserve">                Внешний аккумулятор Hoco J68 10000mAh цвет: черный</v>
      </c>
      <c r="C2227" s="42">
        <v>30244</v>
      </c>
      <c r="D2227" s="70">
        <f t="shared" si="179"/>
        <v>30.599999999999998</v>
      </c>
      <c r="E2227" s="110" t="s">
        <v>33</v>
      </c>
      <c r="G2227" s="115" t="s">
        <v>4514</v>
      </c>
      <c r="H2227" s="155">
        <v>25.5</v>
      </c>
      <c r="I2227" s="111" t="s">
        <v>32</v>
      </c>
      <c r="J2227" s="81"/>
      <c r="K2227"/>
      <c r="L2227" s="42">
        <v>6931474730244</v>
      </c>
      <c r="M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  <c r="AH2227"/>
      <c r="AI2227"/>
      <c r="AJ2227"/>
      <c r="AK2227"/>
      <c r="AL2227"/>
      <c r="AM2227"/>
      <c r="AN2227"/>
      <c r="AO2227"/>
      <c r="AP2227"/>
      <c r="AQ2227"/>
      <c r="AR2227"/>
      <c r="AS2227"/>
      <c r="AT2227"/>
      <c r="AU2227"/>
      <c r="AV2227"/>
      <c r="AW2227"/>
      <c r="AX2227"/>
      <c r="AY2227"/>
      <c r="AZ2227"/>
      <c r="BA2227"/>
      <c r="BB2227"/>
      <c r="BC2227"/>
      <c r="BD2227"/>
      <c r="BE2227"/>
      <c r="BF2227"/>
      <c r="BG2227"/>
      <c r="BH2227"/>
      <c r="BI2227"/>
      <c r="BJ2227"/>
      <c r="BK2227"/>
      <c r="BL2227"/>
      <c r="BM2227"/>
      <c r="BN2227"/>
      <c r="BO2227"/>
      <c r="BP2227"/>
      <c r="BQ2227"/>
      <c r="BR2227"/>
      <c r="BS2227"/>
      <c r="BT2227"/>
      <c r="BU2227"/>
      <c r="BV2227"/>
      <c r="BW2227"/>
      <c r="BX2227"/>
      <c r="BY2227"/>
      <c r="BZ2227"/>
      <c r="CA2227"/>
      <c r="CB2227"/>
      <c r="CC2227"/>
      <c r="CD2227"/>
      <c r="CE2227"/>
      <c r="CF2227"/>
      <c r="CG2227"/>
      <c r="CH2227"/>
      <c r="CI2227"/>
      <c r="CJ2227"/>
      <c r="CK2227"/>
      <c r="CL2227"/>
      <c r="CM2227"/>
    </row>
    <row r="2228" spans="2:91" ht="22.35" customHeight="1" outlineLevel="4">
      <c r="B2228" s="82" t="str">
        <f t="shared" si="178"/>
        <v xml:space="preserve">                Внешний аккумулятор Hoco J69 PD + QC3.0, 10000mAh цвет: белый</v>
      </c>
      <c r="C2228" s="42">
        <v>31777</v>
      </c>
      <c r="D2228" s="70">
        <f t="shared" si="179"/>
        <v>36.72</v>
      </c>
      <c r="E2228" s="110" t="s">
        <v>33</v>
      </c>
      <c r="G2228" s="115" t="s">
        <v>4515</v>
      </c>
      <c r="H2228" s="155">
        <v>30.6</v>
      </c>
      <c r="I2228" s="111" t="s">
        <v>32</v>
      </c>
      <c r="J2228" s="81"/>
      <c r="K2228"/>
      <c r="L2228" s="42">
        <v>6931474731777</v>
      </c>
      <c r="M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  <c r="AH2228"/>
      <c r="AI2228"/>
      <c r="AJ2228"/>
      <c r="AK2228"/>
      <c r="AL2228"/>
      <c r="AM2228"/>
      <c r="AN2228"/>
      <c r="AO2228"/>
      <c r="AP2228"/>
      <c r="AQ2228"/>
      <c r="AR2228"/>
      <c r="AS2228"/>
      <c r="AT2228"/>
      <c r="AU2228"/>
      <c r="AV2228"/>
      <c r="AW2228"/>
      <c r="AX2228"/>
      <c r="AY2228"/>
      <c r="AZ2228"/>
      <c r="BA2228"/>
      <c r="BB2228"/>
      <c r="BC2228"/>
      <c r="BD2228"/>
      <c r="BE2228"/>
      <c r="BF2228"/>
      <c r="BG2228"/>
      <c r="BH2228"/>
      <c r="BI2228"/>
      <c r="BJ2228"/>
      <c r="BK2228"/>
      <c r="BL2228"/>
      <c r="BM2228"/>
      <c r="BN2228"/>
      <c r="BO2228"/>
      <c r="BP2228"/>
      <c r="BQ2228"/>
      <c r="BR2228"/>
      <c r="BS2228"/>
      <c r="BT2228"/>
      <c r="BU2228"/>
      <c r="BV2228"/>
      <c r="BW2228"/>
      <c r="BX2228"/>
      <c r="BY2228"/>
      <c r="BZ2228"/>
      <c r="CA2228"/>
      <c r="CB2228"/>
      <c r="CC2228"/>
      <c r="CD2228"/>
      <c r="CE2228"/>
      <c r="CF2228"/>
      <c r="CG2228"/>
      <c r="CH2228"/>
      <c r="CI2228"/>
      <c r="CJ2228"/>
      <c r="CK2228"/>
      <c r="CL2228"/>
      <c r="CM2228"/>
    </row>
    <row r="2229" spans="2:91" ht="22.35" customHeight="1" outlineLevel="4">
      <c r="B2229" s="82" t="str">
        <f t="shared" si="178"/>
        <v xml:space="preserve">                Внешний аккумулятор Hoco J69 PD + QC3.0, 10000mAh цвет: черный</v>
      </c>
      <c r="C2229" s="42">
        <v>31760</v>
      </c>
      <c r="D2229" s="70">
        <f t="shared" si="179"/>
        <v>36.72</v>
      </c>
      <c r="E2229" s="110" t="s">
        <v>33</v>
      </c>
      <c r="G2229" s="115" t="s">
        <v>4516</v>
      </c>
      <c r="H2229" s="155">
        <v>30.6</v>
      </c>
      <c r="I2229" s="111" t="s">
        <v>32</v>
      </c>
      <c r="J2229" s="81"/>
      <c r="K2229"/>
      <c r="L2229" s="42">
        <v>6931474731760</v>
      </c>
      <c r="M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/>
      <c r="AM2229"/>
      <c r="AN2229"/>
      <c r="AO2229"/>
      <c r="AP2229"/>
      <c r="AQ2229"/>
      <c r="AR2229"/>
      <c r="AS2229"/>
      <c r="AT2229"/>
      <c r="AU2229"/>
      <c r="AV2229"/>
      <c r="AW2229"/>
      <c r="AX2229"/>
      <c r="AY2229"/>
      <c r="AZ2229"/>
      <c r="BA2229"/>
      <c r="BB2229"/>
      <c r="BC2229"/>
      <c r="BD2229"/>
      <c r="BE2229"/>
      <c r="BF2229"/>
      <c r="BG2229"/>
      <c r="BH2229"/>
      <c r="BI2229"/>
      <c r="BJ2229"/>
      <c r="BK2229"/>
      <c r="BL2229"/>
      <c r="BM2229"/>
      <c r="BN2229"/>
      <c r="BO2229"/>
      <c r="BP2229"/>
      <c r="BQ2229"/>
      <c r="BR2229"/>
      <c r="BS2229"/>
      <c r="BT2229"/>
      <c r="BU2229"/>
      <c r="BV2229"/>
      <c r="BW2229"/>
      <c r="BX2229"/>
      <c r="BY2229"/>
      <c r="BZ2229"/>
      <c r="CA2229"/>
      <c r="CB2229"/>
      <c r="CC2229"/>
      <c r="CD2229"/>
      <c r="CE2229"/>
      <c r="CF2229"/>
      <c r="CG2229"/>
      <c r="CH2229"/>
      <c r="CI2229"/>
      <c r="CJ2229"/>
      <c r="CK2229"/>
      <c r="CL2229"/>
      <c r="CM2229"/>
    </row>
    <row r="2230" spans="2:91" ht="22.35" customHeight="1" outlineLevel="4">
      <c r="B2230" s="82" t="str">
        <f t="shared" si="178"/>
        <v xml:space="preserve">                Внешний аккумулятор Hoco J69A PD + QC3.0, 15000mAh цвет: белый</v>
      </c>
      <c r="C2230" s="42">
        <v>31791</v>
      </c>
      <c r="D2230" s="70">
        <f t="shared" si="179"/>
        <v>45.9</v>
      </c>
      <c r="E2230" s="110" t="s">
        <v>33</v>
      </c>
      <c r="G2230" s="115" t="s">
        <v>4517</v>
      </c>
      <c r="H2230" s="155">
        <v>38.25</v>
      </c>
      <c r="I2230" s="111" t="s">
        <v>32</v>
      </c>
      <c r="J2230" s="81"/>
      <c r="K2230"/>
      <c r="L2230" s="42">
        <v>6931474731791</v>
      </c>
      <c r="M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  <c r="AH2230"/>
      <c r="AI2230"/>
      <c r="AJ2230"/>
      <c r="AK2230"/>
      <c r="AL2230"/>
      <c r="AM2230"/>
      <c r="AN2230"/>
      <c r="AO2230"/>
      <c r="AP2230"/>
      <c r="AQ2230"/>
      <c r="AR2230"/>
      <c r="AS2230"/>
      <c r="AT2230"/>
      <c r="AU2230"/>
      <c r="AV2230"/>
      <c r="AW2230"/>
      <c r="AX2230"/>
      <c r="AY2230"/>
      <c r="AZ2230"/>
      <c r="BA2230"/>
      <c r="BB2230"/>
      <c r="BC2230"/>
      <c r="BD2230"/>
      <c r="BE2230"/>
      <c r="BF2230"/>
      <c r="BG2230"/>
      <c r="BH2230"/>
      <c r="BI2230"/>
      <c r="BJ2230"/>
      <c r="BK2230"/>
      <c r="BL2230"/>
      <c r="BM2230"/>
      <c r="BN2230"/>
      <c r="BO2230"/>
      <c r="BP2230"/>
      <c r="BQ2230"/>
      <c r="BR2230"/>
      <c r="BS2230"/>
      <c r="BT2230"/>
      <c r="BU2230"/>
      <c r="BV2230"/>
      <c r="BW2230"/>
      <c r="BX2230"/>
      <c r="BY2230"/>
      <c r="BZ2230"/>
      <c r="CA2230"/>
      <c r="CB2230"/>
      <c r="CC2230"/>
      <c r="CD2230"/>
      <c r="CE2230"/>
      <c r="CF2230"/>
      <c r="CG2230"/>
      <c r="CH2230"/>
      <c r="CI2230"/>
      <c r="CJ2230"/>
      <c r="CK2230"/>
      <c r="CL2230"/>
      <c r="CM2230"/>
    </row>
    <row r="2231" spans="2:91" ht="22.35" customHeight="1" outlineLevel="4">
      <c r="B2231" s="82" t="str">
        <f t="shared" si="178"/>
        <v xml:space="preserve">                Внешний аккумулятор Hoco J69A PD + QC3.0, 15000mAh цвет: черный</v>
      </c>
      <c r="C2231" s="42">
        <v>31784</v>
      </c>
      <c r="D2231" s="70">
        <f t="shared" si="179"/>
        <v>45.9</v>
      </c>
      <c r="E2231" s="110" t="s">
        <v>33</v>
      </c>
      <c r="G2231" s="115" t="s">
        <v>4518</v>
      </c>
      <c r="H2231" s="155">
        <v>38.25</v>
      </c>
      <c r="I2231" s="111" t="s">
        <v>32</v>
      </c>
      <c r="J2231" s="81"/>
      <c r="K2231"/>
      <c r="L2231" s="42">
        <v>6931474731784</v>
      </c>
      <c r="M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  <c r="AH2231"/>
      <c r="AI2231"/>
      <c r="AJ2231"/>
      <c r="AK2231"/>
      <c r="AL2231"/>
      <c r="AM2231"/>
      <c r="AN2231"/>
      <c r="AO2231"/>
      <c r="AP2231"/>
      <c r="AQ2231"/>
      <c r="AR2231"/>
      <c r="AS2231"/>
      <c r="AT2231"/>
      <c r="AU2231"/>
      <c r="AV2231"/>
      <c r="AW2231"/>
      <c r="AX2231"/>
      <c r="AY2231"/>
      <c r="AZ2231"/>
      <c r="BA2231"/>
      <c r="BB2231"/>
      <c r="BC2231"/>
      <c r="BD2231"/>
      <c r="BE2231"/>
      <c r="BF2231"/>
      <c r="BG2231"/>
      <c r="BH2231"/>
      <c r="BI2231"/>
      <c r="BJ2231"/>
      <c r="BK2231"/>
      <c r="BL2231"/>
      <c r="BM2231"/>
      <c r="BN2231"/>
      <c r="BO2231"/>
      <c r="BP2231"/>
      <c r="BQ2231"/>
      <c r="BR2231"/>
      <c r="BS2231"/>
      <c r="BT2231"/>
      <c r="BU2231"/>
      <c r="BV2231"/>
      <c r="BW2231"/>
      <c r="BX2231"/>
      <c r="BY2231"/>
      <c r="BZ2231"/>
      <c r="CA2231"/>
      <c r="CB2231"/>
      <c r="CC2231"/>
      <c r="CD2231"/>
      <c r="CE2231"/>
      <c r="CF2231"/>
      <c r="CG2231"/>
      <c r="CH2231"/>
      <c r="CI2231"/>
      <c r="CJ2231"/>
      <c r="CK2231"/>
      <c r="CL2231"/>
      <c r="CM2231"/>
    </row>
    <row r="2232" spans="2:91" ht="22.35" customHeight="1" outlineLevel="4">
      <c r="B2232" s="82" t="str">
        <f t="shared" si="178"/>
        <v xml:space="preserve">                Внешний аккумулятор Hoco J72 10000mAh цвет: белый</v>
      </c>
      <c r="C2232" s="42">
        <v>38387</v>
      </c>
      <c r="D2232" s="70">
        <f t="shared" si="179"/>
        <v>23.4</v>
      </c>
      <c r="E2232" s="110" t="s">
        <v>33</v>
      </c>
      <c r="G2232" s="115" t="s">
        <v>4519</v>
      </c>
      <c r="H2232" s="155">
        <v>19.5</v>
      </c>
      <c r="I2232" s="111" t="s">
        <v>32</v>
      </c>
      <c r="J2232" s="91"/>
      <c r="K2232"/>
      <c r="L2232" s="42">
        <v>6931474738387</v>
      </c>
      <c r="M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/>
      <c r="AM2232"/>
      <c r="AN2232"/>
      <c r="AO2232"/>
      <c r="AP2232"/>
      <c r="AQ2232"/>
      <c r="AR2232"/>
      <c r="AS2232"/>
      <c r="AT2232"/>
      <c r="AU2232"/>
      <c r="AV2232"/>
      <c r="AW2232"/>
      <c r="AX2232"/>
      <c r="AY2232"/>
      <c r="AZ2232"/>
      <c r="BA2232"/>
      <c r="BB2232"/>
      <c r="BC2232"/>
      <c r="BD2232"/>
      <c r="BE2232"/>
      <c r="BF2232"/>
      <c r="BG2232"/>
      <c r="BH2232"/>
      <c r="BI2232"/>
      <c r="BJ2232"/>
      <c r="BK2232"/>
      <c r="BL2232"/>
      <c r="BM2232"/>
      <c r="BN2232"/>
      <c r="BO2232"/>
      <c r="BP2232"/>
      <c r="BQ2232"/>
      <c r="BR2232"/>
      <c r="BS2232"/>
      <c r="BT2232"/>
      <c r="BU2232"/>
      <c r="BV2232"/>
      <c r="BW2232"/>
      <c r="BX2232"/>
      <c r="BY2232"/>
      <c r="BZ2232"/>
      <c r="CA2232"/>
      <c r="CB2232"/>
      <c r="CC2232"/>
      <c r="CD2232"/>
      <c r="CE2232"/>
      <c r="CF2232"/>
      <c r="CG2232"/>
      <c r="CH2232"/>
      <c r="CI2232"/>
      <c r="CJ2232"/>
      <c r="CK2232"/>
      <c r="CL2232"/>
      <c r="CM2232"/>
    </row>
    <row r="2233" spans="2:91" ht="22.35" customHeight="1" outlineLevel="4">
      <c r="B2233" s="82" t="str">
        <f t="shared" si="178"/>
        <v xml:space="preserve">                Внешний аккумулятор Hoco J72 10000mAh цвет: черный</v>
      </c>
      <c r="C2233" s="42">
        <v>38370</v>
      </c>
      <c r="D2233" s="70">
        <f t="shared" si="179"/>
        <v>23.4</v>
      </c>
      <c r="E2233" s="110" t="s">
        <v>33</v>
      </c>
      <c r="G2233" s="115" t="s">
        <v>4520</v>
      </c>
      <c r="H2233" s="155">
        <v>19.5</v>
      </c>
      <c r="I2233" s="111" t="s">
        <v>32</v>
      </c>
      <c r="J2233" s="91"/>
      <c r="K2233"/>
      <c r="L2233" s="42">
        <v>6931474738370</v>
      </c>
      <c r="M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  <c r="AH2233"/>
      <c r="AI2233"/>
      <c r="AJ2233"/>
      <c r="AK2233"/>
      <c r="AL2233"/>
      <c r="AM2233"/>
      <c r="AN2233"/>
      <c r="AO2233"/>
      <c r="AP2233"/>
      <c r="AQ2233"/>
      <c r="AR2233"/>
      <c r="AS2233"/>
      <c r="AT2233"/>
      <c r="AU2233"/>
      <c r="AV2233"/>
      <c r="AW2233"/>
      <c r="AX2233"/>
      <c r="AY2233"/>
      <c r="AZ2233"/>
      <c r="BA2233"/>
      <c r="BB2233"/>
      <c r="BC2233"/>
      <c r="BD2233"/>
      <c r="BE2233"/>
      <c r="BF2233"/>
      <c r="BG2233"/>
      <c r="BH2233"/>
      <c r="BI2233"/>
      <c r="BJ2233"/>
      <c r="BK2233"/>
      <c r="BL2233"/>
      <c r="BM2233"/>
      <c r="BN2233"/>
      <c r="BO2233"/>
      <c r="BP2233"/>
      <c r="BQ2233"/>
      <c r="BR2233"/>
      <c r="BS2233"/>
      <c r="BT2233"/>
      <c r="BU2233"/>
      <c r="BV2233"/>
      <c r="BW2233"/>
      <c r="BX2233"/>
      <c r="BY2233"/>
      <c r="BZ2233"/>
      <c r="CA2233"/>
      <c r="CB2233"/>
      <c r="CC2233"/>
      <c r="CD2233"/>
      <c r="CE2233"/>
      <c r="CF2233"/>
      <c r="CG2233"/>
      <c r="CH2233"/>
      <c r="CI2233"/>
      <c r="CJ2233"/>
      <c r="CK2233"/>
      <c r="CL2233"/>
      <c r="CM2233"/>
    </row>
    <row r="2234" spans="2:91" ht="22.35" customHeight="1" outlineLevel="4">
      <c r="B2234" s="82" t="str">
        <f t="shared" si="178"/>
        <v xml:space="preserve">                Внешний аккумулятор Hoco S29 10000mAh цвет: черный</v>
      </c>
      <c r="C2234" s="42">
        <v>23161</v>
      </c>
      <c r="D2234" s="70">
        <f t="shared" si="179"/>
        <v>49.68</v>
      </c>
      <c r="E2234" s="110" t="s">
        <v>33</v>
      </c>
      <c r="G2234" s="115" t="s">
        <v>4521</v>
      </c>
      <c r="H2234" s="155">
        <v>41.4</v>
      </c>
      <c r="I2234" s="111" t="s">
        <v>32</v>
      </c>
      <c r="J2234" s="81"/>
      <c r="K2234"/>
      <c r="L2234" s="42">
        <v>6931474723161</v>
      </c>
      <c r="M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  <c r="AH2234"/>
      <c r="AI2234"/>
      <c r="AJ2234"/>
      <c r="AK2234"/>
      <c r="AL2234"/>
      <c r="AM2234"/>
      <c r="AN2234"/>
      <c r="AO2234"/>
      <c r="AP2234"/>
      <c r="AQ2234"/>
      <c r="AR2234"/>
      <c r="AS2234"/>
      <c r="AT2234"/>
      <c r="AU2234"/>
      <c r="AV2234"/>
      <c r="AW2234"/>
      <c r="AX2234"/>
      <c r="AY2234"/>
      <c r="AZ2234"/>
      <c r="BA2234"/>
      <c r="BB2234"/>
      <c r="BC2234"/>
      <c r="BD2234"/>
      <c r="BE2234"/>
      <c r="BF2234"/>
      <c r="BG2234"/>
      <c r="BH2234"/>
      <c r="BI2234"/>
      <c r="BJ2234"/>
      <c r="BK2234"/>
      <c r="BL2234"/>
      <c r="BM2234"/>
      <c r="BN2234"/>
      <c r="BO2234"/>
      <c r="BP2234"/>
      <c r="BQ2234"/>
      <c r="BR2234"/>
      <c r="BS2234"/>
      <c r="BT2234"/>
      <c r="BU2234"/>
      <c r="BV2234"/>
      <c r="BW2234"/>
      <c r="BX2234"/>
      <c r="BY2234"/>
      <c r="BZ2234"/>
      <c r="CA2234"/>
      <c r="CB2234"/>
      <c r="CC2234"/>
      <c r="CD2234"/>
      <c r="CE2234"/>
      <c r="CF2234"/>
      <c r="CG2234"/>
      <c r="CH2234"/>
      <c r="CI2234"/>
      <c r="CJ2234"/>
      <c r="CK2234"/>
      <c r="CL2234"/>
      <c r="CM2234"/>
    </row>
    <row r="2235" spans="2:91" ht="12.6" customHeight="1" outlineLevel="3">
      <c r="B2235" s="39" t="s">
        <v>4522</v>
      </c>
      <c r="C2235" s="40"/>
      <c r="D2235" s="40"/>
      <c r="E2235" s="40"/>
      <c r="F2235" s="40"/>
      <c r="G2235" s="159"/>
      <c r="H2235" s="40"/>
      <c r="I2235" s="40"/>
      <c r="J2235" s="40"/>
      <c r="K2235"/>
      <c r="L2235" s="40"/>
      <c r="M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/>
      <c r="AM2235"/>
      <c r="AN2235"/>
      <c r="AO2235"/>
      <c r="AP2235"/>
      <c r="AQ2235"/>
      <c r="AR2235"/>
      <c r="AS2235"/>
      <c r="AT2235"/>
      <c r="AU2235"/>
      <c r="AV2235"/>
      <c r="AW2235"/>
      <c r="AX2235"/>
      <c r="AY2235"/>
      <c r="AZ2235"/>
      <c r="BA2235"/>
      <c r="BB2235"/>
      <c r="BC2235"/>
      <c r="BD2235"/>
      <c r="BE2235"/>
      <c r="BF2235"/>
      <c r="BG2235"/>
      <c r="BH2235"/>
      <c r="BI2235"/>
      <c r="BJ2235"/>
      <c r="BK2235"/>
      <c r="BL2235"/>
      <c r="BM2235"/>
      <c r="BN2235"/>
      <c r="BO2235"/>
      <c r="BP2235"/>
      <c r="BQ2235"/>
      <c r="BR2235"/>
      <c r="BS2235"/>
      <c r="BT2235"/>
      <c r="BU2235"/>
      <c r="BV2235"/>
      <c r="BW2235"/>
      <c r="BX2235"/>
      <c r="BY2235"/>
      <c r="BZ2235"/>
      <c r="CA2235"/>
      <c r="CB2235"/>
      <c r="CC2235"/>
      <c r="CD2235"/>
      <c r="CE2235"/>
      <c r="CF2235"/>
      <c r="CG2235"/>
      <c r="CH2235"/>
      <c r="CI2235"/>
      <c r="CJ2235"/>
      <c r="CK2235"/>
      <c r="CL2235"/>
      <c r="CM2235"/>
    </row>
    <row r="2236" spans="2:91" ht="22.35" customHeight="1" outlineLevel="4">
      <c r="B2236" s="82" t="str">
        <f t="shared" ref="B2236:B2262" si="180">HYPERLINK(CONCATENATE("http://belpult.by/site_search?search_term=",C2236),G2236)</f>
        <v xml:space="preserve">                Внешний аккумулятор BOROFONE BT19B 20000mAh цвет: металлик</v>
      </c>
      <c r="C2236" s="46">
        <v>2678</v>
      </c>
      <c r="D2236" s="70">
        <f t="shared" si="179"/>
        <v>45.9</v>
      </c>
      <c r="E2236" s="110" t="s">
        <v>33</v>
      </c>
      <c r="G2236" s="115" t="s">
        <v>4490</v>
      </c>
      <c r="H2236" s="155">
        <v>38.25</v>
      </c>
      <c r="I2236" s="111" t="s">
        <v>32</v>
      </c>
      <c r="J2236" s="91"/>
      <c r="K2236"/>
      <c r="L2236" s="42">
        <v>6931474702678</v>
      </c>
      <c r="M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  <c r="AH2236"/>
      <c r="AI2236"/>
      <c r="AJ2236"/>
      <c r="AK2236"/>
      <c r="AL2236"/>
      <c r="AM2236"/>
      <c r="AN2236"/>
      <c r="AO2236"/>
      <c r="AP2236"/>
      <c r="AQ2236"/>
      <c r="AR2236"/>
      <c r="AS2236"/>
      <c r="AT2236"/>
      <c r="AU2236"/>
      <c r="AV2236"/>
      <c r="AW2236"/>
      <c r="AX2236"/>
      <c r="AY2236"/>
      <c r="AZ2236"/>
      <c r="BA2236"/>
      <c r="BB2236"/>
      <c r="BC2236"/>
      <c r="BD2236"/>
      <c r="BE2236"/>
      <c r="BF2236"/>
      <c r="BG2236"/>
      <c r="BH2236"/>
      <c r="BI2236"/>
      <c r="BJ2236"/>
      <c r="BK2236"/>
      <c r="BL2236"/>
      <c r="BM2236"/>
      <c r="BN2236"/>
      <c r="BO2236"/>
      <c r="BP2236"/>
      <c r="BQ2236"/>
      <c r="BR2236"/>
      <c r="BS2236"/>
      <c r="BT2236"/>
      <c r="BU2236"/>
      <c r="BV2236"/>
      <c r="BW2236"/>
      <c r="BX2236"/>
      <c r="BY2236"/>
      <c r="BZ2236"/>
      <c r="CA2236"/>
      <c r="CB2236"/>
      <c r="CC2236"/>
      <c r="CD2236"/>
      <c r="CE2236"/>
      <c r="CF2236"/>
      <c r="CG2236"/>
      <c r="CH2236"/>
      <c r="CI2236"/>
      <c r="CJ2236"/>
      <c r="CK2236"/>
      <c r="CL2236"/>
      <c r="CM2236"/>
    </row>
    <row r="2237" spans="2:91" ht="22.35" customHeight="1" outlineLevel="4">
      <c r="B2237" s="82" t="str">
        <f t="shared" si="180"/>
        <v xml:space="preserve">                Внешний аккумулятор BOROFONE BT19B 20000mAh цвет: черный</v>
      </c>
      <c r="C2237" s="46">
        <v>2654</v>
      </c>
      <c r="D2237" s="70">
        <f t="shared" si="179"/>
        <v>45.9</v>
      </c>
      <c r="E2237" s="110" t="s">
        <v>33</v>
      </c>
      <c r="G2237" s="115" t="s">
        <v>4491</v>
      </c>
      <c r="H2237" s="155">
        <v>38.25</v>
      </c>
      <c r="I2237" s="111" t="s">
        <v>32</v>
      </c>
      <c r="J2237" s="81"/>
      <c r="K2237"/>
      <c r="L2237" s="42">
        <v>6931474702654</v>
      </c>
      <c r="M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  <c r="AH2237"/>
      <c r="AI2237"/>
      <c r="AJ2237"/>
      <c r="AK2237"/>
      <c r="AL2237"/>
      <c r="AM2237"/>
      <c r="AN2237"/>
      <c r="AO2237"/>
      <c r="AP2237"/>
      <c r="AQ2237"/>
      <c r="AR2237"/>
      <c r="AS2237"/>
      <c r="AT2237"/>
      <c r="AU2237"/>
      <c r="AV2237"/>
      <c r="AW2237"/>
      <c r="AX2237"/>
      <c r="AY2237"/>
      <c r="AZ2237"/>
      <c r="BA2237"/>
      <c r="BB2237"/>
      <c r="BC2237"/>
      <c r="BD2237"/>
      <c r="BE2237"/>
      <c r="BF2237"/>
      <c r="BG2237"/>
      <c r="BH2237"/>
      <c r="BI2237"/>
      <c r="BJ2237"/>
      <c r="BK2237"/>
      <c r="BL2237"/>
      <c r="BM2237"/>
      <c r="BN2237"/>
      <c r="BO2237"/>
      <c r="BP2237"/>
      <c r="BQ2237"/>
      <c r="BR2237"/>
      <c r="BS2237"/>
      <c r="BT2237"/>
      <c r="BU2237"/>
      <c r="BV2237"/>
      <c r="BW2237"/>
      <c r="BX2237"/>
      <c r="BY2237"/>
      <c r="BZ2237"/>
      <c r="CA2237"/>
      <c r="CB2237"/>
      <c r="CC2237"/>
      <c r="CD2237"/>
      <c r="CE2237"/>
      <c r="CF2237"/>
      <c r="CG2237"/>
      <c r="CH2237"/>
      <c r="CI2237"/>
      <c r="CJ2237"/>
      <c r="CK2237"/>
      <c r="CL2237"/>
      <c r="CM2237"/>
    </row>
    <row r="2238" spans="2:91" ht="22.35" customHeight="1" outlineLevel="4">
      <c r="B2238" s="82" t="str">
        <f t="shared" si="180"/>
        <v xml:space="preserve">                Внешний аккумулятор BOROFONE BT21A 20000mAh цвет: белый</v>
      </c>
      <c r="C2238" s="46">
        <v>5259</v>
      </c>
      <c r="D2238" s="70">
        <f t="shared" si="179"/>
        <v>39.6</v>
      </c>
      <c r="E2238" s="110" t="s">
        <v>33</v>
      </c>
      <c r="G2238" s="115" t="s">
        <v>3805</v>
      </c>
      <c r="H2238" s="155">
        <v>33</v>
      </c>
      <c r="I2238" s="111" t="s">
        <v>342</v>
      </c>
      <c r="J2238" s="91"/>
      <c r="K2238"/>
      <c r="L2238" s="42">
        <v>6931474705259</v>
      </c>
      <c r="M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/>
      <c r="AM2238"/>
      <c r="AN2238"/>
      <c r="AO2238"/>
      <c r="AP2238"/>
      <c r="AQ2238"/>
      <c r="AR2238"/>
      <c r="AS2238"/>
      <c r="AT2238"/>
      <c r="AU2238"/>
      <c r="AV2238"/>
      <c r="AW2238"/>
      <c r="AX2238"/>
      <c r="AY2238"/>
      <c r="AZ2238"/>
      <c r="BA2238"/>
      <c r="BB2238"/>
      <c r="BC2238"/>
      <c r="BD2238"/>
      <c r="BE2238"/>
      <c r="BF2238"/>
      <c r="BG2238"/>
      <c r="BH2238"/>
      <c r="BI2238"/>
      <c r="BJ2238"/>
      <c r="BK2238"/>
      <c r="BL2238"/>
      <c r="BM2238"/>
      <c r="BN2238"/>
      <c r="BO2238"/>
      <c r="BP2238"/>
      <c r="BQ2238"/>
      <c r="BR2238"/>
      <c r="BS2238"/>
      <c r="BT2238"/>
      <c r="BU2238"/>
      <c r="BV2238"/>
      <c r="BW2238"/>
      <c r="BX2238"/>
      <c r="BY2238"/>
      <c r="BZ2238"/>
      <c r="CA2238"/>
      <c r="CB2238"/>
      <c r="CC2238"/>
      <c r="CD2238"/>
      <c r="CE2238"/>
      <c r="CF2238"/>
      <c r="CG2238"/>
      <c r="CH2238"/>
      <c r="CI2238"/>
      <c r="CJ2238"/>
      <c r="CK2238"/>
      <c r="CL2238"/>
      <c r="CM2238"/>
    </row>
    <row r="2239" spans="2:91" ht="22.35" customHeight="1" outlineLevel="4">
      <c r="B2239" s="82" t="str">
        <f t="shared" si="180"/>
        <v xml:space="preserve">                Внешний аккумулятор BOROFONE BT21A 20000mAh цвет: черный</v>
      </c>
      <c r="C2239" s="46">
        <v>5242</v>
      </c>
      <c r="D2239" s="70">
        <f t="shared" si="179"/>
        <v>39.6</v>
      </c>
      <c r="E2239" s="110" t="s">
        <v>33</v>
      </c>
      <c r="G2239" s="115" t="s">
        <v>3806</v>
      </c>
      <c r="H2239" s="155">
        <v>33</v>
      </c>
      <c r="I2239" s="111" t="s">
        <v>342</v>
      </c>
      <c r="J2239" s="81"/>
      <c r="K2239"/>
      <c r="L2239" s="42">
        <v>6931474705242</v>
      </c>
      <c r="M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  <c r="AH2239"/>
      <c r="AI2239"/>
      <c r="AJ2239"/>
      <c r="AK2239"/>
      <c r="AL2239"/>
      <c r="AM2239"/>
      <c r="AN2239"/>
      <c r="AO2239"/>
      <c r="AP2239"/>
      <c r="AQ2239"/>
      <c r="AR2239"/>
      <c r="AS2239"/>
      <c r="AT2239"/>
      <c r="AU2239"/>
      <c r="AV2239"/>
      <c r="AW2239"/>
      <c r="AX2239"/>
      <c r="AY2239"/>
      <c r="AZ2239"/>
      <c r="BA2239"/>
      <c r="BB2239"/>
      <c r="BC2239"/>
      <c r="BD2239"/>
      <c r="BE2239"/>
      <c r="BF2239"/>
      <c r="BG2239"/>
      <c r="BH2239"/>
      <c r="BI2239"/>
      <c r="BJ2239"/>
      <c r="BK2239"/>
      <c r="BL2239"/>
      <c r="BM2239"/>
      <c r="BN2239"/>
      <c r="BO2239"/>
      <c r="BP2239"/>
      <c r="BQ2239"/>
      <c r="BR2239"/>
      <c r="BS2239"/>
      <c r="BT2239"/>
      <c r="BU2239"/>
      <c r="BV2239"/>
      <c r="BW2239"/>
      <c r="BX2239"/>
      <c r="BY2239"/>
      <c r="BZ2239"/>
      <c r="CA2239"/>
      <c r="CB2239"/>
      <c r="CC2239"/>
      <c r="CD2239"/>
      <c r="CE2239"/>
      <c r="CF2239"/>
      <c r="CG2239"/>
      <c r="CH2239"/>
      <c r="CI2239"/>
      <c r="CJ2239"/>
      <c r="CK2239"/>
      <c r="CL2239"/>
      <c r="CM2239"/>
    </row>
    <row r="2240" spans="2:91" ht="22.35" customHeight="1" outlineLevel="4">
      <c r="B2240" s="82" t="str">
        <f t="shared" si="180"/>
        <v xml:space="preserve">                Внешний аккумулятор BOROFONE BT26A PD+QC3.0 20000мАч Литий-полимерный, цвет: черный</v>
      </c>
      <c r="C2240" s="42">
        <v>14121</v>
      </c>
      <c r="D2240" s="70">
        <f t="shared" si="179"/>
        <v>57.599999999999994</v>
      </c>
      <c r="E2240" s="110" t="s">
        <v>33</v>
      </c>
      <c r="G2240" s="115" t="s">
        <v>3807</v>
      </c>
      <c r="H2240" s="155">
        <v>48</v>
      </c>
      <c r="I2240" s="111" t="s">
        <v>342</v>
      </c>
      <c r="J2240" s="91"/>
      <c r="K2240"/>
      <c r="L2240" s="42">
        <v>6931474714121</v>
      </c>
      <c r="M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  <c r="AH2240"/>
      <c r="AI2240"/>
      <c r="AJ2240"/>
      <c r="AK2240"/>
      <c r="AL2240"/>
      <c r="AM2240"/>
      <c r="AN2240"/>
      <c r="AO2240"/>
      <c r="AP2240"/>
      <c r="AQ2240"/>
      <c r="AR2240"/>
      <c r="AS2240"/>
      <c r="AT2240"/>
      <c r="AU2240"/>
      <c r="AV2240"/>
      <c r="AW2240"/>
      <c r="AX2240"/>
      <c r="AY2240"/>
      <c r="AZ2240"/>
      <c r="BA2240"/>
      <c r="BB2240"/>
      <c r="BC2240"/>
      <c r="BD2240"/>
      <c r="BE2240"/>
      <c r="BF2240"/>
      <c r="BG2240"/>
      <c r="BH2240"/>
      <c r="BI2240"/>
      <c r="BJ2240"/>
      <c r="BK2240"/>
      <c r="BL2240"/>
      <c r="BM2240"/>
      <c r="BN2240"/>
      <c r="BO2240"/>
      <c r="BP2240"/>
      <c r="BQ2240"/>
      <c r="BR2240"/>
      <c r="BS2240"/>
      <c r="BT2240"/>
      <c r="BU2240"/>
      <c r="BV2240"/>
      <c r="BW2240"/>
      <c r="BX2240"/>
      <c r="BY2240"/>
      <c r="BZ2240"/>
      <c r="CA2240"/>
      <c r="CB2240"/>
      <c r="CC2240"/>
      <c r="CD2240"/>
      <c r="CE2240"/>
      <c r="CF2240"/>
      <c r="CG2240"/>
      <c r="CH2240"/>
      <c r="CI2240"/>
      <c r="CJ2240"/>
      <c r="CK2240"/>
      <c r="CL2240"/>
      <c r="CM2240"/>
    </row>
    <row r="2241" spans="2:91" ht="22.35" customHeight="1" outlineLevel="4">
      <c r="B2241" s="82" t="str">
        <f t="shared" si="180"/>
        <v xml:space="preserve">                Внешний аккумулятор BOROFONE BT27A 20000mAh цвет: белый</v>
      </c>
      <c r="C2241" s="42">
        <v>18082</v>
      </c>
      <c r="D2241" s="70">
        <f t="shared" si="179"/>
        <v>36</v>
      </c>
      <c r="E2241" s="110" t="s">
        <v>33</v>
      </c>
      <c r="G2241" s="115" t="s">
        <v>3808</v>
      </c>
      <c r="H2241" s="155">
        <v>30</v>
      </c>
      <c r="I2241" s="111" t="s">
        <v>1728</v>
      </c>
      <c r="J2241" s="91"/>
      <c r="K2241"/>
      <c r="L2241" s="42">
        <v>6931474718082</v>
      </c>
      <c r="M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/>
      <c r="AM2241"/>
      <c r="AN2241"/>
      <c r="AO2241"/>
      <c r="AP2241"/>
      <c r="AQ2241"/>
      <c r="AR2241"/>
      <c r="AS2241"/>
      <c r="AT2241"/>
      <c r="AU2241"/>
      <c r="AV2241"/>
      <c r="AW2241"/>
      <c r="AX2241"/>
      <c r="AY2241"/>
      <c r="AZ2241"/>
      <c r="BA2241"/>
      <c r="BB2241"/>
      <c r="BC2241"/>
      <c r="BD2241"/>
      <c r="BE2241"/>
      <c r="BF2241"/>
      <c r="BG2241"/>
      <c r="BH2241"/>
      <c r="BI2241"/>
      <c r="BJ2241"/>
      <c r="BK2241"/>
      <c r="BL2241"/>
      <c r="BM2241"/>
      <c r="BN2241"/>
      <c r="BO2241"/>
      <c r="BP2241"/>
      <c r="BQ2241"/>
      <c r="BR2241"/>
      <c r="BS2241"/>
      <c r="BT2241"/>
      <c r="BU2241"/>
      <c r="BV2241"/>
      <c r="BW2241"/>
      <c r="BX2241"/>
      <c r="BY2241"/>
      <c r="BZ2241"/>
      <c r="CA2241"/>
      <c r="CB2241"/>
      <c r="CC2241"/>
      <c r="CD2241"/>
      <c r="CE2241"/>
      <c r="CF2241"/>
      <c r="CG2241"/>
      <c r="CH2241"/>
      <c r="CI2241"/>
      <c r="CJ2241"/>
      <c r="CK2241"/>
      <c r="CL2241"/>
      <c r="CM2241"/>
    </row>
    <row r="2242" spans="2:91" ht="22.35" customHeight="1" outlineLevel="4">
      <c r="B2242" s="82" t="str">
        <f t="shared" si="180"/>
        <v xml:space="preserve">                Внешний аккумулятор BOROFONE BT27A 20000mAh цвет: черный</v>
      </c>
      <c r="C2242" s="42">
        <v>18075</v>
      </c>
      <c r="D2242" s="70">
        <f t="shared" si="179"/>
        <v>41.4</v>
      </c>
      <c r="E2242" s="110" t="s">
        <v>33</v>
      </c>
      <c r="G2242" s="115" t="s">
        <v>3809</v>
      </c>
      <c r="H2242" s="155">
        <v>34.5</v>
      </c>
      <c r="I2242" s="111" t="s">
        <v>32</v>
      </c>
      <c r="J2242" s="81"/>
      <c r="K2242"/>
      <c r="L2242" s="42">
        <v>6931474718075</v>
      </c>
      <c r="M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  <c r="AH2242"/>
      <c r="AI2242"/>
      <c r="AJ2242"/>
      <c r="AK2242"/>
      <c r="AL2242"/>
      <c r="AM2242"/>
      <c r="AN2242"/>
      <c r="AO2242"/>
      <c r="AP2242"/>
      <c r="AQ2242"/>
      <c r="AR2242"/>
      <c r="AS2242"/>
      <c r="AT2242"/>
      <c r="AU2242"/>
      <c r="AV2242"/>
      <c r="AW2242"/>
      <c r="AX2242"/>
      <c r="AY2242"/>
      <c r="AZ2242"/>
      <c r="BA2242"/>
      <c r="BB2242"/>
      <c r="BC2242"/>
      <c r="BD2242"/>
      <c r="BE2242"/>
      <c r="BF2242"/>
      <c r="BG2242"/>
      <c r="BH2242"/>
      <c r="BI2242"/>
      <c r="BJ2242"/>
      <c r="BK2242"/>
      <c r="BL2242"/>
      <c r="BM2242"/>
      <c r="BN2242"/>
      <c r="BO2242"/>
      <c r="BP2242"/>
      <c r="BQ2242"/>
      <c r="BR2242"/>
      <c r="BS2242"/>
      <c r="BT2242"/>
      <c r="BU2242"/>
      <c r="BV2242"/>
      <c r="BW2242"/>
      <c r="BX2242"/>
      <c r="BY2242"/>
      <c r="BZ2242"/>
      <c r="CA2242"/>
      <c r="CB2242"/>
      <c r="CC2242"/>
      <c r="CD2242"/>
      <c r="CE2242"/>
      <c r="CF2242"/>
      <c r="CG2242"/>
      <c r="CH2242"/>
      <c r="CI2242"/>
      <c r="CJ2242"/>
      <c r="CK2242"/>
      <c r="CL2242"/>
      <c r="CM2242"/>
    </row>
    <row r="2243" spans="2:91" ht="22.35" customHeight="1" outlineLevel="4">
      <c r="B2243" s="82" t="str">
        <f t="shared" si="180"/>
        <v xml:space="preserve">                Внешний аккумулятор BOROFONE BT29A 20000mAh цвет: белый</v>
      </c>
      <c r="C2243" s="42">
        <v>18143</v>
      </c>
      <c r="D2243" s="70">
        <f t="shared" ref="D2243:D2306" si="181">H2243*1.2</f>
        <v>43.199999999999996</v>
      </c>
      <c r="E2243" s="110" t="s">
        <v>33</v>
      </c>
      <c r="G2243" s="115" t="s">
        <v>3810</v>
      </c>
      <c r="H2243" s="155">
        <v>36</v>
      </c>
      <c r="I2243" s="111" t="s">
        <v>32</v>
      </c>
      <c r="J2243" s="81"/>
      <c r="K2243"/>
      <c r="L2243" s="42">
        <v>6931474718143</v>
      </c>
      <c r="M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  <c r="AH2243"/>
      <c r="AI2243"/>
      <c r="AJ2243"/>
      <c r="AK2243"/>
      <c r="AL2243"/>
      <c r="AM2243"/>
      <c r="AN2243"/>
      <c r="AO2243"/>
      <c r="AP2243"/>
      <c r="AQ2243"/>
      <c r="AR2243"/>
      <c r="AS2243"/>
      <c r="AT2243"/>
      <c r="AU2243"/>
      <c r="AV2243"/>
      <c r="AW2243"/>
      <c r="AX2243"/>
      <c r="AY2243"/>
      <c r="AZ2243"/>
      <c r="BA2243"/>
      <c r="BB2243"/>
      <c r="BC2243"/>
      <c r="BD2243"/>
      <c r="BE2243"/>
      <c r="BF2243"/>
      <c r="BG2243"/>
      <c r="BH2243"/>
      <c r="BI2243"/>
      <c r="BJ2243"/>
      <c r="BK2243"/>
      <c r="BL2243"/>
      <c r="BM2243"/>
      <c r="BN2243"/>
      <c r="BO2243"/>
      <c r="BP2243"/>
      <c r="BQ2243"/>
      <c r="BR2243"/>
      <c r="BS2243"/>
      <c r="BT2243"/>
      <c r="BU2243"/>
      <c r="BV2243"/>
      <c r="BW2243"/>
      <c r="BX2243"/>
      <c r="BY2243"/>
      <c r="BZ2243"/>
      <c r="CA2243"/>
      <c r="CB2243"/>
      <c r="CC2243"/>
      <c r="CD2243"/>
      <c r="CE2243"/>
      <c r="CF2243"/>
      <c r="CG2243"/>
      <c r="CH2243"/>
      <c r="CI2243"/>
      <c r="CJ2243"/>
      <c r="CK2243"/>
      <c r="CL2243"/>
      <c r="CM2243"/>
    </row>
    <row r="2244" spans="2:91" ht="22.35" customHeight="1" outlineLevel="4">
      <c r="B2244" s="82" t="str">
        <f t="shared" si="180"/>
        <v xml:space="preserve">                Внешний аккумулятор BOROFONE BT29A 20000mAh цвет: черный</v>
      </c>
      <c r="C2244" s="42">
        <v>18136</v>
      </c>
      <c r="D2244" s="70">
        <f t="shared" si="181"/>
        <v>43.199999999999996</v>
      </c>
      <c r="E2244" s="110" t="s">
        <v>33</v>
      </c>
      <c r="G2244" s="115" t="s">
        <v>3811</v>
      </c>
      <c r="H2244" s="155">
        <v>36</v>
      </c>
      <c r="I2244" s="111" t="s">
        <v>32</v>
      </c>
      <c r="J2244" s="81"/>
      <c r="K2244"/>
      <c r="L2244" s="42">
        <v>6931474718136</v>
      </c>
      <c r="M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/>
      <c r="AM2244"/>
      <c r="AN2244"/>
      <c r="AO2244"/>
      <c r="AP2244"/>
      <c r="AQ2244"/>
      <c r="AR2244"/>
      <c r="AS2244"/>
      <c r="AT2244"/>
      <c r="AU2244"/>
      <c r="AV2244"/>
      <c r="AW2244"/>
      <c r="AX2244"/>
      <c r="AY2244"/>
      <c r="AZ2244"/>
      <c r="BA2244"/>
      <c r="BB2244"/>
      <c r="BC2244"/>
      <c r="BD2244"/>
      <c r="BE2244"/>
      <c r="BF2244"/>
      <c r="BG2244"/>
      <c r="BH2244"/>
      <c r="BI2244"/>
      <c r="BJ2244"/>
      <c r="BK2244"/>
      <c r="BL2244"/>
      <c r="BM2244"/>
      <c r="BN2244"/>
      <c r="BO2244"/>
      <c r="BP2244"/>
      <c r="BQ2244"/>
      <c r="BR2244"/>
      <c r="BS2244"/>
      <c r="BT2244"/>
      <c r="BU2244"/>
      <c r="BV2244"/>
      <c r="BW2244"/>
      <c r="BX2244"/>
      <c r="BY2244"/>
      <c r="BZ2244"/>
      <c r="CA2244"/>
      <c r="CB2244"/>
      <c r="CC2244"/>
      <c r="CD2244"/>
      <c r="CE2244"/>
      <c r="CF2244"/>
      <c r="CG2244"/>
      <c r="CH2244"/>
      <c r="CI2244"/>
      <c r="CJ2244"/>
      <c r="CK2244"/>
      <c r="CL2244"/>
      <c r="CM2244"/>
    </row>
    <row r="2245" spans="2:91" ht="22.35" customHeight="1" outlineLevel="4">
      <c r="B2245" s="82" t="str">
        <f t="shared" si="180"/>
        <v xml:space="preserve">                Внешний аккумулятор BOROFONE BT35A 20000mAh цвет: черный</v>
      </c>
      <c r="C2245" s="42">
        <v>34310</v>
      </c>
      <c r="D2245" s="70">
        <f t="shared" si="181"/>
        <v>45.9</v>
      </c>
      <c r="E2245" s="110" t="s">
        <v>33</v>
      </c>
      <c r="G2245" s="115" t="s">
        <v>4523</v>
      </c>
      <c r="H2245" s="155">
        <v>38.25</v>
      </c>
      <c r="I2245" s="111" t="s">
        <v>32</v>
      </c>
      <c r="J2245" s="81"/>
      <c r="K2245"/>
      <c r="L2245" s="42">
        <v>6931474734310</v>
      </c>
      <c r="M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  <c r="AH2245"/>
      <c r="AI2245"/>
      <c r="AJ2245"/>
      <c r="AK2245"/>
      <c r="AL2245"/>
      <c r="AM2245"/>
      <c r="AN2245"/>
      <c r="AO2245"/>
      <c r="AP2245"/>
      <c r="AQ2245"/>
      <c r="AR2245"/>
      <c r="AS2245"/>
      <c r="AT2245"/>
      <c r="AU2245"/>
      <c r="AV2245"/>
      <c r="AW2245"/>
      <c r="AX2245"/>
      <c r="AY2245"/>
      <c r="AZ2245"/>
      <c r="BA2245"/>
      <c r="BB2245"/>
      <c r="BC2245"/>
      <c r="BD2245"/>
      <c r="BE2245"/>
      <c r="BF2245"/>
      <c r="BG2245"/>
      <c r="BH2245"/>
      <c r="BI2245"/>
      <c r="BJ2245"/>
      <c r="BK2245"/>
      <c r="BL2245"/>
      <c r="BM2245"/>
      <c r="BN2245"/>
      <c r="BO2245"/>
      <c r="BP2245"/>
      <c r="BQ2245"/>
      <c r="BR2245"/>
      <c r="BS2245"/>
      <c r="BT2245"/>
      <c r="BU2245"/>
      <c r="BV2245"/>
      <c r="BW2245"/>
      <c r="BX2245"/>
      <c r="BY2245"/>
      <c r="BZ2245"/>
      <c r="CA2245"/>
      <c r="CB2245"/>
      <c r="CC2245"/>
      <c r="CD2245"/>
      <c r="CE2245"/>
      <c r="CF2245"/>
      <c r="CG2245"/>
      <c r="CH2245"/>
      <c r="CI2245"/>
      <c r="CJ2245"/>
      <c r="CK2245"/>
      <c r="CL2245"/>
      <c r="CM2245"/>
    </row>
    <row r="2246" spans="2:91" ht="22.35" customHeight="1" outlineLevel="4">
      <c r="B2246" s="82" t="str">
        <f t="shared" si="180"/>
        <v xml:space="preserve">                Внешний аккумулятор GIGA GN1 30000 mAh (Выход: 3*USB, Входы: Type-C, Lightning, Micro) </v>
      </c>
      <c r="C2246" s="41" t="s">
        <v>4939</v>
      </c>
      <c r="D2246" s="70">
        <f t="shared" si="181"/>
        <v>54</v>
      </c>
      <c r="E2246" s="110" t="s">
        <v>33</v>
      </c>
      <c r="G2246" s="115" t="s">
        <v>4938</v>
      </c>
      <c r="H2246" s="155">
        <v>45</v>
      </c>
      <c r="I2246" s="111" t="s">
        <v>4940</v>
      </c>
      <c r="J2246" s="91"/>
      <c r="K2246"/>
      <c r="L2246" s="41" t="s">
        <v>5144</v>
      </c>
      <c r="M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  <c r="AH2246"/>
      <c r="AI2246"/>
      <c r="AJ2246"/>
      <c r="AK2246"/>
      <c r="AL2246"/>
      <c r="AM2246"/>
      <c r="AN2246"/>
      <c r="AO2246"/>
      <c r="AP2246"/>
      <c r="AQ2246"/>
      <c r="AR2246"/>
      <c r="AS2246"/>
      <c r="AT2246"/>
      <c r="AU2246"/>
      <c r="AV2246"/>
      <c r="AW2246"/>
      <c r="AX2246"/>
      <c r="AY2246"/>
      <c r="AZ2246"/>
      <c r="BA2246"/>
      <c r="BB2246"/>
      <c r="BC2246"/>
      <c r="BD2246"/>
      <c r="BE2246"/>
      <c r="BF2246"/>
      <c r="BG2246"/>
      <c r="BH2246"/>
      <c r="BI2246"/>
      <c r="BJ2246"/>
      <c r="BK2246"/>
      <c r="BL2246"/>
      <c r="BM2246"/>
      <c r="BN2246"/>
      <c r="BO2246"/>
      <c r="BP2246"/>
      <c r="BQ2246"/>
      <c r="BR2246"/>
      <c r="BS2246"/>
      <c r="BT2246"/>
      <c r="BU2246"/>
      <c r="BV2246"/>
      <c r="BW2246"/>
      <c r="BX2246"/>
      <c r="BY2246"/>
      <c r="BZ2246"/>
      <c r="CA2246"/>
      <c r="CB2246"/>
      <c r="CC2246"/>
      <c r="CD2246"/>
      <c r="CE2246"/>
      <c r="CF2246"/>
      <c r="CG2246"/>
      <c r="CH2246"/>
      <c r="CI2246"/>
      <c r="CJ2246"/>
      <c r="CK2246"/>
      <c r="CL2246"/>
      <c r="CM2246"/>
    </row>
    <row r="2247" spans="2:91" ht="22.35" customHeight="1" outlineLevel="4">
      <c r="B2247" s="82" t="str">
        <f t="shared" si="180"/>
        <v xml:space="preserve">                Внешний аккумулятор Hoco B35E 30000mAh(3usb порта)  цвет: черный</v>
      </c>
      <c r="C2247" s="42">
        <v>95149</v>
      </c>
      <c r="D2247" s="70">
        <f t="shared" si="181"/>
        <v>61.199999999999996</v>
      </c>
      <c r="E2247" s="110" t="s">
        <v>33</v>
      </c>
      <c r="G2247" s="115" t="s">
        <v>3812</v>
      </c>
      <c r="H2247" s="155">
        <v>51</v>
      </c>
      <c r="I2247" s="111" t="s">
        <v>342</v>
      </c>
      <c r="J2247" s="91"/>
      <c r="K2247"/>
      <c r="L2247" s="42">
        <v>6957531095149</v>
      </c>
      <c r="M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/>
      <c r="AM2247"/>
      <c r="AN2247"/>
      <c r="AO2247"/>
      <c r="AP2247"/>
      <c r="AQ2247"/>
      <c r="AR2247"/>
      <c r="AS2247"/>
      <c r="AT2247"/>
      <c r="AU2247"/>
      <c r="AV2247"/>
      <c r="AW2247"/>
      <c r="AX2247"/>
      <c r="AY2247"/>
      <c r="AZ2247"/>
      <c r="BA2247"/>
      <c r="BB2247"/>
      <c r="BC2247"/>
      <c r="BD2247"/>
      <c r="BE2247"/>
      <c r="BF2247"/>
      <c r="BG2247"/>
      <c r="BH2247"/>
      <c r="BI2247"/>
      <c r="BJ2247"/>
      <c r="BK2247"/>
      <c r="BL2247"/>
      <c r="BM2247"/>
      <c r="BN2247"/>
      <c r="BO2247"/>
      <c r="BP2247"/>
      <c r="BQ2247"/>
      <c r="BR2247"/>
      <c r="BS2247"/>
      <c r="BT2247"/>
      <c r="BU2247"/>
      <c r="BV2247"/>
      <c r="BW2247"/>
      <c r="BX2247"/>
      <c r="BY2247"/>
      <c r="BZ2247"/>
      <c r="CA2247"/>
      <c r="CB2247"/>
      <c r="CC2247"/>
      <c r="CD2247"/>
      <c r="CE2247"/>
      <c r="CF2247"/>
      <c r="CG2247"/>
      <c r="CH2247"/>
      <c r="CI2247"/>
      <c r="CJ2247"/>
      <c r="CK2247"/>
      <c r="CL2247"/>
      <c r="CM2247"/>
    </row>
    <row r="2248" spans="2:91" ht="22.35" customHeight="1" outlineLevel="4">
      <c r="B2248" s="82" t="str">
        <f t="shared" si="180"/>
        <v xml:space="preserve">                Внешний аккумулятор Hoco J46A 20000mAh цвет: красный</v>
      </c>
      <c r="C2248" s="42">
        <v>33856</v>
      </c>
      <c r="D2248" s="70">
        <f t="shared" si="181"/>
        <v>57.599999999999994</v>
      </c>
      <c r="E2248" s="110" t="s">
        <v>33</v>
      </c>
      <c r="G2248" s="115" t="s">
        <v>4524</v>
      </c>
      <c r="H2248" s="155">
        <v>48</v>
      </c>
      <c r="I2248" s="111" t="s">
        <v>32</v>
      </c>
      <c r="J2248" s="81"/>
      <c r="K2248"/>
      <c r="L2248" s="42">
        <v>6931474733856</v>
      </c>
      <c r="M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  <c r="AH2248"/>
      <c r="AI2248"/>
      <c r="AJ2248"/>
      <c r="AK2248"/>
      <c r="AL2248"/>
      <c r="AM2248"/>
      <c r="AN2248"/>
      <c r="AO2248"/>
      <c r="AP2248"/>
      <c r="AQ2248"/>
      <c r="AR2248"/>
      <c r="AS2248"/>
      <c r="AT2248"/>
      <c r="AU2248"/>
      <c r="AV2248"/>
      <c r="AW2248"/>
      <c r="AX2248"/>
      <c r="AY2248"/>
      <c r="AZ2248"/>
      <c r="BA2248"/>
      <c r="BB2248"/>
      <c r="BC2248"/>
      <c r="BD2248"/>
      <c r="BE2248"/>
      <c r="BF2248"/>
      <c r="BG2248"/>
      <c r="BH2248"/>
      <c r="BI2248"/>
      <c r="BJ2248"/>
      <c r="BK2248"/>
      <c r="BL2248"/>
      <c r="BM2248"/>
      <c r="BN2248"/>
      <c r="BO2248"/>
      <c r="BP2248"/>
      <c r="BQ2248"/>
      <c r="BR2248"/>
      <c r="BS2248"/>
      <c r="BT2248"/>
      <c r="BU2248"/>
      <c r="BV2248"/>
      <c r="BW2248"/>
      <c r="BX2248"/>
      <c r="BY2248"/>
      <c r="BZ2248"/>
      <c r="CA2248"/>
      <c r="CB2248"/>
      <c r="CC2248"/>
      <c r="CD2248"/>
      <c r="CE2248"/>
      <c r="CF2248"/>
      <c r="CG2248"/>
      <c r="CH2248"/>
      <c r="CI2248"/>
      <c r="CJ2248"/>
      <c r="CK2248"/>
      <c r="CL2248"/>
      <c r="CM2248"/>
    </row>
    <row r="2249" spans="2:91" ht="22.35" customHeight="1" outlineLevel="4">
      <c r="B2249" s="82" t="str">
        <f t="shared" si="180"/>
        <v xml:space="preserve">                Внешний аккумулятор Hoco J46A 20000mAh цвет: металлик</v>
      </c>
      <c r="C2249" s="42">
        <v>33849</v>
      </c>
      <c r="D2249" s="70">
        <f t="shared" si="181"/>
        <v>57.599999999999994</v>
      </c>
      <c r="E2249" s="110" t="s">
        <v>33</v>
      </c>
      <c r="G2249" s="115" t="s">
        <v>4525</v>
      </c>
      <c r="H2249" s="155">
        <v>48</v>
      </c>
      <c r="I2249" s="111" t="s">
        <v>32</v>
      </c>
      <c r="J2249" s="81"/>
      <c r="K2249"/>
      <c r="L2249" s="42">
        <v>6931474733863</v>
      </c>
      <c r="M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  <c r="AH2249"/>
      <c r="AI2249"/>
      <c r="AJ2249"/>
      <c r="AK2249"/>
      <c r="AL2249"/>
      <c r="AM2249"/>
      <c r="AN2249"/>
      <c r="AO2249"/>
      <c r="AP2249"/>
      <c r="AQ2249"/>
      <c r="AR2249"/>
      <c r="AS2249"/>
      <c r="AT2249"/>
      <c r="AU2249"/>
      <c r="AV2249"/>
      <c r="AW2249"/>
      <c r="AX2249"/>
      <c r="AY2249"/>
      <c r="AZ2249"/>
      <c r="BA2249"/>
      <c r="BB2249"/>
      <c r="BC2249"/>
      <c r="BD2249"/>
      <c r="BE2249"/>
      <c r="BF2249"/>
      <c r="BG2249"/>
      <c r="BH2249"/>
      <c r="BI2249"/>
      <c r="BJ2249"/>
      <c r="BK2249"/>
      <c r="BL2249"/>
      <c r="BM2249"/>
      <c r="BN2249"/>
      <c r="BO2249"/>
      <c r="BP2249"/>
      <c r="BQ2249"/>
      <c r="BR2249"/>
      <c r="BS2249"/>
      <c r="BT2249"/>
      <c r="BU2249"/>
      <c r="BV2249"/>
      <c r="BW2249"/>
      <c r="BX2249"/>
      <c r="BY2249"/>
      <c r="BZ2249"/>
      <c r="CA2249"/>
      <c r="CB2249"/>
      <c r="CC2249"/>
      <c r="CD2249"/>
      <c r="CE2249"/>
      <c r="CF2249"/>
      <c r="CG2249"/>
      <c r="CH2249"/>
      <c r="CI2249"/>
      <c r="CJ2249"/>
      <c r="CK2249"/>
      <c r="CL2249"/>
      <c r="CM2249"/>
    </row>
    <row r="2250" spans="2:91" ht="22.35" customHeight="1" outlineLevel="4">
      <c r="B2250" s="82" t="str">
        <f t="shared" si="180"/>
        <v xml:space="preserve">                Внешний аккумулятор Hoco J46A 20000mAh цвет: черный</v>
      </c>
      <c r="C2250" s="42">
        <v>33849</v>
      </c>
      <c r="D2250" s="70">
        <f t="shared" si="181"/>
        <v>57.599999999999994</v>
      </c>
      <c r="E2250" s="110" t="s">
        <v>33</v>
      </c>
      <c r="G2250" s="115" t="s">
        <v>4526</v>
      </c>
      <c r="H2250" s="155">
        <v>48</v>
      </c>
      <c r="I2250" s="111" t="s">
        <v>32</v>
      </c>
      <c r="J2250" s="81"/>
      <c r="K2250"/>
      <c r="L2250" s="42">
        <v>6931474733849</v>
      </c>
      <c r="M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/>
      <c r="AM2250"/>
      <c r="AN2250"/>
      <c r="AO2250"/>
      <c r="AP2250"/>
      <c r="AQ2250"/>
      <c r="AR2250"/>
      <c r="AS2250"/>
      <c r="AT2250"/>
      <c r="AU2250"/>
      <c r="AV2250"/>
      <c r="AW2250"/>
      <c r="AX2250"/>
      <c r="AY2250"/>
      <c r="AZ2250"/>
      <c r="BA2250"/>
      <c r="BB2250"/>
      <c r="BC2250"/>
      <c r="BD2250"/>
      <c r="BE2250"/>
      <c r="BF2250"/>
      <c r="BG2250"/>
      <c r="BH2250"/>
      <c r="BI2250"/>
      <c r="BJ2250"/>
      <c r="BK2250"/>
      <c r="BL2250"/>
      <c r="BM2250"/>
      <c r="BN2250"/>
      <c r="BO2250"/>
      <c r="BP2250"/>
      <c r="BQ2250"/>
      <c r="BR2250"/>
      <c r="BS2250"/>
      <c r="BT2250"/>
      <c r="BU2250"/>
      <c r="BV2250"/>
      <c r="BW2250"/>
      <c r="BX2250"/>
      <c r="BY2250"/>
      <c r="BZ2250"/>
      <c r="CA2250"/>
      <c r="CB2250"/>
      <c r="CC2250"/>
      <c r="CD2250"/>
      <c r="CE2250"/>
      <c r="CF2250"/>
      <c r="CG2250"/>
      <c r="CH2250"/>
      <c r="CI2250"/>
      <c r="CJ2250"/>
      <c r="CK2250"/>
      <c r="CL2250"/>
      <c r="CM2250"/>
    </row>
    <row r="2251" spans="2:91" ht="22.35" customHeight="1" outlineLevel="4">
      <c r="B2251" s="82" t="str">
        <f t="shared" si="180"/>
        <v xml:space="preserve">                Внешний аккумулятор Hoco J52A 20000mAh цвет: белый</v>
      </c>
      <c r="C2251" s="42">
        <v>18310</v>
      </c>
      <c r="D2251" s="70">
        <f t="shared" si="181"/>
        <v>43.704000000000001</v>
      </c>
      <c r="E2251" s="110" t="s">
        <v>33</v>
      </c>
      <c r="G2251" s="115" t="s">
        <v>3813</v>
      </c>
      <c r="H2251" s="155">
        <v>36.42</v>
      </c>
      <c r="I2251" s="111" t="s">
        <v>32</v>
      </c>
      <c r="J2251" s="91"/>
      <c r="K2251"/>
      <c r="L2251" s="42">
        <v>6931474718310</v>
      </c>
      <c r="M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  <c r="AH2251"/>
      <c r="AI2251"/>
      <c r="AJ2251"/>
      <c r="AK2251"/>
      <c r="AL2251"/>
      <c r="AM2251"/>
      <c r="AN2251"/>
      <c r="AO2251"/>
      <c r="AP2251"/>
      <c r="AQ2251"/>
      <c r="AR2251"/>
      <c r="AS2251"/>
      <c r="AT2251"/>
      <c r="AU2251"/>
      <c r="AV2251"/>
      <c r="AW2251"/>
      <c r="AX2251"/>
      <c r="AY2251"/>
      <c r="AZ2251"/>
      <c r="BA2251"/>
      <c r="BB2251"/>
      <c r="BC2251"/>
      <c r="BD2251"/>
      <c r="BE2251"/>
      <c r="BF2251"/>
      <c r="BG2251"/>
      <c r="BH2251"/>
      <c r="BI2251"/>
      <c r="BJ2251"/>
      <c r="BK2251"/>
      <c r="BL2251"/>
      <c r="BM2251"/>
      <c r="BN2251"/>
      <c r="BO2251"/>
      <c r="BP2251"/>
      <c r="BQ2251"/>
      <c r="BR2251"/>
      <c r="BS2251"/>
      <c r="BT2251"/>
      <c r="BU2251"/>
      <c r="BV2251"/>
      <c r="BW2251"/>
      <c r="BX2251"/>
      <c r="BY2251"/>
      <c r="BZ2251"/>
      <c r="CA2251"/>
      <c r="CB2251"/>
      <c r="CC2251"/>
      <c r="CD2251"/>
      <c r="CE2251"/>
      <c r="CF2251"/>
      <c r="CG2251"/>
      <c r="CH2251"/>
      <c r="CI2251"/>
      <c r="CJ2251"/>
      <c r="CK2251"/>
      <c r="CL2251"/>
      <c r="CM2251"/>
    </row>
    <row r="2252" spans="2:91" ht="22.35" customHeight="1" outlineLevel="4">
      <c r="B2252" s="82" t="str">
        <f t="shared" si="180"/>
        <v xml:space="preserve">                Внешний аккумулятор Hoco J52A 20000mAh цвет: черный</v>
      </c>
      <c r="C2252" s="42">
        <v>18303</v>
      </c>
      <c r="D2252" s="70">
        <f t="shared" si="181"/>
        <v>43.704000000000001</v>
      </c>
      <c r="E2252" s="110" t="s">
        <v>33</v>
      </c>
      <c r="G2252" s="115" t="s">
        <v>3814</v>
      </c>
      <c r="H2252" s="155">
        <v>36.42</v>
      </c>
      <c r="I2252" s="111" t="s">
        <v>32</v>
      </c>
      <c r="J2252" s="91"/>
      <c r="K2252"/>
      <c r="L2252" s="42">
        <v>6931474718303</v>
      </c>
      <c r="M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  <c r="AH2252"/>
      <c r="AI2252"/>
      <c r="AJ2252"/>
      <c r="AK2252"/>
      <c r="AL2252"/>
      <c r="AM2252"/>
      <c r="AN2252"/>
      <c r="AO2252"/>
      <c r="AP2252"/>
      <c r="AQ2252"/>
      <c r="AR2252"/>
      <c r="AS2252"/>
      <c r="AT2252"/>
      <c r="AU2252"/>
      <c r="AV2252"/>
      <c r="AW2252"/>
      <c r="AX2252"/>
      <c r="AY2252"/>
      <c r="AZ2252"/>
      <c r="BA2252"/>
      <c r="BB2252"/>
      <c r="BC2252"/>
      <c r="BD2252"/>
      <c r="BE2252"/>
      <c r="BF2252"/>
      <c r="BG2252"/>
      <c r="BH2252"/>
      <c r="BI2252"/>
      <c r="BJ2252"/>
      <c r="BK2252"/>
      <c r="BL2252"/>
      <c r="BM2252"/>
      <c r="BN2252"/>
      <c r="BO2252"/>
      <c r="BP2252"/>
      <c r="BQ2252"/>
      <c r="BR2252"/>
      <c r="BS2252"/>
      <c r="BT2252"/>
      <c r="BU2252"/>
      <c r="BV2252"/>
      <c r="BW2252"/>
      <c r="BX2252"/>
      <c r="BY2252"/>
      <c r="BZ2252"/>
      <c r="CA2252"/>
      <c r="CB2252"/>
      <c r="CC2252"/>
      <c r="CD2252"/>
      <c r="CE2252"/>
      <c r="CF2252"/>
      <c r="CG2252"/>
      <c r="CH2252"/>
      <c r="CI2252"/>
      <c r="CJ2252"/>
      <c r="CK2252"/>
      <c r="CL2252"/>
      <c r="CM2252"/>
    </row>
    <row r="2253" spans="2:91" ht="22.35" customHeight="1" outlineLevel="4">
      <c r="B2253" s="82" t="str">
        <f t="shared" si="180"/>
        <v xml:space="preserve">                Внешний аккумулятор Hoco J53A 20000mAh цвет: черный</v>
      </c>
      <c r="C2253" s="42">
        <v>18341</v>
      </c>
      <c r="D2253" s="70">
        <f t="shared" si="181"/>
        <v>48.095999999999997</v>
      </c>
      <c r="E2253" s="110" t="s">
        <v>33</v>
      </c>
      <c r="G2253" s="115" t="s">
        <v>3815</v>
      </c>
      <c r="H2253" s="155">
        <v>40.08</v>
      </c>
      <c r="I2253" s="111" t="s">
        <v>32</v>
      </c>
      <c r="J2253" s="81"/>
      <c r="K2253"/>
      <c r="L2253" s="42">
        <v>6931474718341</v>
      </c>
      <c r="M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/>
      <c r="AM2253"/>
      <c r="AN2253"/>
      <c r="AO2253"/>
      <c r="AP2253"/>
      <c r="AQ2253"/>
      <c r="AR2253"/>
      <c r="AS2253"/>
      <c r="AT2253"/>
      <c r="AU2253"/>
      <c r="AV2253"/>
      <c r="AW2253"/>
      <c r="AX2253"/>
      <c r="AY2253"/>
      <c r="AZ2253"/>
      <c r="BA2253"/>
      <c r="BB2253"/>
      <c r="BC2253"/>
      <c r="BD2253"/>
      <c r="BE2253"/>
      <c r="BF2253"/>
      <c r="BG2253"/>
      <c r="BH2253"/>
      <c r="BI2253"/>
      <c r="BJ2253"/>
      <c r="BK2253"/>
      <c r="BL2253"/>
      <c r="BM2253"/>
      <c r="BN2253"/>
      <c r="BO2253"/>
      <c r="BP2253"/>
      <c r="BQ2253"/>
      <c r="BR2253"/>
      <c r="BS2253"/>
      <c r="BT2253"/>
      <c r="BU2253"/>
      <c r="BV2253"/>
      <c r="BW2253"/>
      <c r="BX2253"/>
      <c r="BY2253"/>
      <c r="BZ2253"/>
      <c r="CA2253"/>
      <c r="CB2253"/>
      <c r="CC2253"/>
      <c r="CD2253"/>
      <c r="CE2253"/>
      <c r="CF2253"/>
      <c r="CG2253"/>
      <c r="CH2253"/>
      <c r="CI2253"/>
      <c r="CJ2253"/>
      <c r="CK2253"/>
      <c r="CL2253"/>
      <c r="CM2253"/>
    </row>
    <row r="2254" spans="2:91" ht="22.35" customHeight="1" outlineLevel="4">
      <c r="B2254" s="82" t="str">
        <f t="shared" si="180"/>
        <v xml:space="preserve">                Внешний аккумулятор Hoco J55A 20000mAh цвет: черный</v>
      </c>
      <c r="C2254" s="42">
        <v>18402</v>
      </c>
      <c r="D2254" s="70">
        <f t="shared" si="181"/>
        <v>48.095999999999997</v>
      </c>
      <c r="E2254" s="110" t="s">
        <v>33</v>
      </c>
      <c r="G2254" s="115" t="s">
        <v>3816</v>
      </c>
      <c r="H2254" s="155">
        <v>40.08</v>
      </c>
      <c r="I2254" s="111" t="s">
        <v>32</v>
      </c>
      <c r="J2254" s="81"/>
      <c r="K2254"/>
      <c r="L2254" s="42">
        <v>6931474718402</v>
      </c>
      <c r="M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  <c r="AH2254"/>
      <c r="AI2254"/>
      <c r="AJ2254"/>
      <c r="AK2254"/>
      <c r="AL2254"/>
      <c r="AM2254"/>
      <c r="AN2254"/>
      <c r="AO2254"/>
      <c r="AP2254"/>
      <c r="AQ2254"/>
      <c r="AR2254"/>
      <c r="AS2254"/>
      <c r="AT2254"/>
      <c r="AU2254"/>
      <c r="AV2254"/>
      <c r="AW2254"/>
      <c r="AX2254"/>
      <c r="AY2254"/>
      <c r="AZ2254"/>
      <c r="BA2254"/>
      <c r="BB2254"/>
      <c r="BC2254"/>
      <c r="BD2254"/>
      <c r="BE2254"/>
      <c r="BF2254"/>
      <c r="BG2254"/>
      <c r="BH2254"/>
      <c r="BI2254"/>
      <c r="BJ2254"/>
      <c r="BK2254"/>
      <c r="BL2254"/>
      <c r="BM2254"/>
      <c r="BN2254"/>
      <c r="BO2254"/>
      <c r="BP2254"/>
      <c r="BQ2254"/>
      <c r="BR2254"/>
      <c r="BS2254"/>
      <c r="BT2254"/>
      <c r="BU2254"/>
      <c r="BV2254"/>
      <c r="BW2254"/>
      <c r="BX2254"/>
      <c r="BY2254"/>
      <c r="BZ2254"/>
      <c r="CA2254"/>
      <c r="CB2254"/>
      <c r="CC2254"/>
      <c r="CD2254"/>
      <c r="CE2254"/>
      <c r="CF2254"/>
      <c r="CG2254"/>
      <c r="CH2254"/>
      <c r="CI2254"/>
      <c r="CJ2254"/>
      <c r="CK2254"/>
      <c r="CL2254"/>
      <c r="CM2254"/>
    </row>
    <row r="2255" spans="2:91" ht="22.35" customHeight="1" outlineLevel="4">
      <c r="B2255" s="82" t="str">
        <f t="shared" si="180"/>
        <v xml:space="preserve">                Внешний аккумулятор Hoco J59A 20000mAh цвет: черный</v>
      </c>
      <c r="C2255" s="42">
        <v>21846</v>
      </c>
      <c r="D2255" s="70">
        <f t="shared" si="181"/>
        <v>45</v>
      </c>
      <c r="E2255" s="110" t="s">
        <v>33</v>
      </c>
      <c r="G2255" s="115" t="s">
        <v>4527</v>
      </c>
      <c r="H2255" s="155">
        <v>37.5</v>
      </c>
      <c r="I2255" s="111" t="s">
        <v>32</v>
      </c>
      <c r="J2255" s="81"/>
      <c r="K2255"/>
      <c r="L2255" s="42">
        <v>6931474721846</v>
      </c>
      <c r="M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  <c r="AH2255"/>
      <c r="AI2255"/>
      <c r="AJ2255"/>
      <c r="AK2255"/>
      <c r="AL2255"/>
      <c r="AM2255"/>
      <c r="AN2255"/>
      <c r="AO2255"/>
      <c r="AP2255"/>
      <c r="AQ2255"/>
      <c r="AR2255"/>
      <c r="AS2255"/>
      <c r="AT2255"/>
      <c r="AU2255"/>
      <c r="AV2255"/>
      <c r="AW2255"/>
      <c r="AX2255"/>
      <c r="AY2255"/>
      <c r="AZ2255"/>
      <c r="BA2255"/>
      <c r="BB2255"/>
      <c r="BC2255"/>
      <c r="BD2255"/>
      <c r="BE2255"/>
      <c r="BF2255"/>
      <c r="BG2255"/>
      <c r="BH2255"/>
      <c r="BI2255"/>
      <c r="BJ2255"/>
      <c r="BK2255"/>
      <c r="BL2255"/>
      <c r="BM2255"/>
      <c r="BN2255"/>
      <c r="BO2255"/>
      <c r="BP2255"/>
      <c r="BQ2255"/>
      <c r="BR2255"/>
      <c r="BS2255"/>
      <c r="BT2255"/>
      <c r="BU2255"/>
      <c r="BV2255"/>
      <c r="BW2255"/>
      <c r="BX2255"/>
      <c r="BY2255"/>
      <c r="BZ2255"/>
      <c r="CA2255"/>
      <c r="CB2255"/>
      <c r="CC2255"/>
      <c r="CD2255"/>
      <c r="CE2255"/>
      <c r="CF2255"/>
      <c r="CG2255"/>
      <c r="CH2255"/>
      <c r="CI2255"/>
      <c r="CJ2255"/>
      <c r="CK2255"/>
      <c r="CL2255"/>
      <c r="CM2255"/>
    </row>
    <row r="2256" spans="2:91" ht="22.35" customHeight="1" outlineLevel="4">
      <c r="B2256" s="82" t="str">
        <f t="shared" si="180"/>
        <v xml:space="preserve">                Внешний аккумулятор Hoco J60 30000mAh цвет: белый</v>
      </c>
      <c r="C2256" s="42">
        <v>25066</v>
      </c>
      <c r="D2256" s="70">
        <f t="shared" si="181"/>
        <v>77.399999999999991</v>
      </c>
      <c r="E2256" s="110" t="s">
        <v>33</v>
      </c>
      <c r="G2256" s="115" t="s">
        <v>4528</v>
      </c>
      <c r="H2256" s="155">
        <v>64.5</v>
      </c>
      <c r="I2256" s="111" t="s">
        <v>32</v>
      </c>
      <c r="J2256" s="81"/>
      <c r="K2256"/>
      <c r="L2256" s="42">
        <v>6931474725066</v>
      </c>
      <c r="M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/>
      <c r="AM2256"/>
      <c r="AN2256"/>
      <c r="AO2256"/>
      <c r="AP2256"/>
      <c r="AQ2256"/>
      <c r="AR2256"/>
      <c r="AS2256"/>
      <c r="AT2256"/>
      <c r="AU2256"/>
      <c r="AV2256"/>
      <c r="AW2256"/>
      <c r="AX2256"/>
      <c r="AY2256"/>
      <c r="AZ2256"/>
      <c r="BA2256"/>
      <c r="BB2256"/>
      <c r="BC2256"/>
      <c r="BD2256"/>
      <c r="BE2256"/>
      <c r="BF2256"/>
      <c r="BG2256"/>
      <c r="BH2256"/>
      <c r="BI2256"/>
      <c r="BJ2256"/>
      <c r="BK2256"/>
      <c r="BL2256"/>
      <c r="BM2256"/>
      <c r="BN2256"/>
      <c r="BO2256"/>
      <c r="BP2256"/>
      <c r="BQ2256"/>
      <c r="BR2256"/>
      <c r="BS2256"/>
      <c r="BT2256"/>
      <c r="BU2256"/>
      <c r="BV2256"/>
      <c r="BW2256"/>
      <c r="BX2256"/>
      <c r="BY2256"/>
      <c r="BZ2256"/>
      <c r="CA2256"/>
      <c r="CB2256"/>
      <c r="CC2256"/>
      <c r="CD2256"/>
      <c r="CE2256"/>
      <c r="CF2256"/>
      <c r="CG2256"/>
      <c r="CH2256"/>
      <c r="CI2256"/>
      <c r="CJ2256"/>
      <c r="CK2256"/>
      <c r="CL2256"/>
      <c r="CM2256"/>
    </row>
    <row r="2257" spans="2:91" ht="22.35" customHeight="1" outlineLevel="4">
      <c r="B2257" s="82" t="str">
        <f t="shared" si="180"/>
        <v xml:space="preserve">                Внешний аккумулятор Hoco J60 30000mAh цвет: черный</v>
      </c>
      <c r="C2257" s="42">
        <v>25059</v>
      </c>
      <c r="D2257" s="70">
        <f t="shared" si="181"/>
        <v>77.399999999999991</v>
      </c>
      <c r="E2257" s="110" t="s">
        <v>33</v>
      </c>
      <c r="G2257" s="115" t="s">
        <v>4529</v>
      </c>
      <c r="H2257" s="155">
        <v>64.5</v>
      </c>
      <c r="I2257" s="111" t="s">
        <v>32</v>
      </c>
      <c r="J2257" s="81"/>
      <c r="K2257"/>
      <c r="L2257" s="42">
        <v>6931474725059</v>
      </c>
      <c r="M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  <c r="AH2257"/>
      <c r="AI2257"/>
      <c r="AJ2257"/>
      <c r="AK2257"/>
      <c r="AL2257"/>
      <c r="AM2257"/>
      <c r="AN2257"/>
      <c r="AO2257"/>
      <c r="AP2257"/>
      <c r="AQ2257"/>
      <c r="AR2257"/>
      <c r="AS2257"/>
      <c r="AT2257"/>
      <c r="AU2257"/>
      <c r="AV2257"/>
      <c r="AW2257"/>
      <c r="AX2257"/>
      <c r="AY2257"/>
      <c r="AZ2257"/>
      <c r="BA2257"/>
      <c r="BB2257"/>
      <c r="BC2257"/>
      <c r="BD2257"/>
      <c r="BE2257"/>
      <c r="BF2257"/>
      <c r="BG2257"/>
      <c r="BH2257"/>
      <c r="BI2257"/>
      <c r="BJ2257"/>
      <c r="BK2257"/>
      <c r="BL2257"/>
      <c r="BM2257"/>
      <c r="BN2257"/>
      <c r="BO2257"/>
      <c r="BP2257"/>
      <c r="BQ2257"/>
      <c r="BR2257"/>
      <c r="BS2257"/>
      <c r="BT2257"/>
      <c r="BU2257"/>
      <c r="BV2257"/>
      <c r="BW2257"/>
      <c r="BX2257"/>
      <c r="BY2257"/>
      <c r="BZ2257"/>
      <c r="CA2257"/>
      <c r="CB2257"/>
      <c r="CC2257"/>
      <c r="CD2257"/>
      <c r="CE2257"/>
      <c r="CF2257"/>
      <c r="CG2257"/>
      <c r="CH2257"/>
      <c r="CI2257"/>
      <c r="CJ2257"/>
      <c r="CK2257"/>
      <c r="CL2257"/>
      <c r="CM2257"/>
    </row>
    <row r="2258" spans="2:91" ht="22.35" customHeight="1" outlineLevel="4">
      <c r="B2258" s="82" t="str">
        <f t="shared" si="180"/>
        <v xml:space="preserve">                Внешний аккумулятор Hoco J62 30000mAh цвет: черный</v>
      </c>
      <c r="C2258" s="42">
        <v>24755</v>
      </c>
      <c r="D2258" s="70">
        <f t="shared" si="181"/>
        <v>70.38</v>
      </c>
      <c r="E2258" s="110" t="s">
        <v>33</v>
      </c>
      <c r="G2258" s="115" t="s">
        <v>3817</v>
      </c>
      <c r="H2258" s="155">
        <v>58.65</v>
      </c>
      <c r="I2258" s="111" t="s">
        <v>32</v>
      </c>
      <c r="J2258" s="81"/>
      <c r="K2258"/>
      <c r="L2258" s="42">
        <v>6931474724755</v>
      </c>
      <c r="M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  <c r="AH2258"/>
      <c r="AI2258"/>
      <c r="AJ2258"/>
      <c r="AK2258"/>
      <c r="AL2258"/>
      <c r="AM2258"/>
      <c r="AN2258"/>
      <c r="AO2258"/>
      <c r="AP2258"/>
      <c r="AQ2258"/>
      <c r="AR2258"/>
      <c r="AS2258"/>
      <c r="AT2258"/>
      <c r="AU2258"/>
      <c r="AV2258"/>
      <c r="AW2258"/>
      <c r="AX2258"/>
      <c r="AY2258"/>
      <c r="AZ2258"/>
      <c r="BA2258"/>
      <c r="BB2258"/>
      <c r="BC2258"/>
      <c r="BD2258"/>
      <c r="BE2258"/>
      <c r="BF2258"/>
      <c r="BG2258"/>
      <c r="BH2258"/>
      <c r="BI2258"/>
      <c r="BJ2258"/>
      <c r="BK2258"/>
      <c r="BL2258"/>
      <c r="BM2258"/>
      <c r="BN2258"/>
      <c r="BO2258"/>
      <c r="BP2258"/>
      <c r="BQ2258"/>
      <c r="BR2258"/>
      <c r="BS2258"/>
      <c r="BT2258"/>
      <c r="BU2258"/>
      <c r="BV2258"/>
      <c r="BW2258"/>
      <c r="BX2258"/>
      <c r="BY2258"/>
      <c r="BZ2258"/>
      <c r="CA2258"/>
      <c r="CB2258"/>
      <c r="CC2258"/>
      <c r="CD2258"/>
      <c r="CE2258"/>
      <c r="CF2258"/>
      <c r="CG2258"/>
      <c r="CH2258"/>
      <c r="CI2258"/>
      <c r="CJ2258"/>
      <c r="CK2258"/>
      <c r="CL2258"/>
      <c r="CM2258"/>
    </row>
    <row r="2259" spans="2:91" ht="22.35" customHeight="1" outlineLevel="4">
      <c r="B2259" s="82" t="str">
        <f t="shared" si="180"/>
        <v xml:space="preserve">                Внешний аккумулятор Hoco J66A 20000mAh цвет: серый</v>
      </c>
      <c r="C2259" s="42">
        <v>29958</v>
      </c>
      <c r="D2259" s="70">
        <f t="shared" si="181"/>
        <v>48.959999999999994</v>
      </c>
      <c r="E2259" s="110" t="s">
        <v>33</v>
      </c>
      <c r="G2259" s="115" t="s">
        <v>4530</v>
      </c>
      <c r="H2259" s="155">
        <v>40.799999999999997</v>
      </c>
      <c r="I2259" s="111" t="s">
        <v>32</v>
      </c>
      <c r="J2259" s="81"/>
      <c r="K2259"/>
      <c r="L2259" s="42">
        <v>6931474729958</v>
      </c>
      <c r="M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/>
      <c r="AM2259"/>
      <c r="AN2259"/>
      <c r="AO2259"/>
      <c r="AP2259"/>
      <c r="AQ2259"/>
      <c r="AR2259"/>
      <c r="AS2259"/>
      <c r="AT2259"/>
      <c r="AU2259"/>
      <c r="AV2259"/>
      <c r="AW2259"/>
      <c r="AX2259"/>
      <c r="AY2259"/>
      <c r="AZ2259"/>
      <c r="BA2259"/>
      <c r="BB2259"/>
      <c r="BC2259"/>
      <c r="BD2259"/>
      <c r="BE2259"/>
      <c r="BF2259"/>
      <c r="BG2259"/>
      <c r="BH2259"/>
      <c r="BI2259"/>
      <c r="BJ2259"/>
      <c r="BK2259"/>
      <c r="BL2259"/>
      <c r="BM2259"/>
      <c r="BN2259"/>
      <c r="BO2259"/>
      <c r="BP2259"/>
      <c r="BQ2259"/>
      <c r="BR2259"/>
      <c r="BS2259"/>
      <c r="BT2259"/>
      <c r="BU2259"/>
      <c r="BV2259"/>
      <c r="BW2259"/>
      <c r="BX2259"/>
      <c r="BY2259"/>
      <c r="BZ2259"/>
      <c r="CA2259"/>
      <c r="CB2259"/>
      <c r="CC2259"/>
      <c r="CD2259"/>
      <c r="CE2259"/>
      <c r="CF2259"/>
      <c r="CG2259"/>
      <c r="CH2259"/>
      <c r="CI2259"/>
      <c r="CJ2259"/>
      <c r="CK2259"/>
      <c r="CL2259"/>
      <c r="CM2259"/>
    </row>
    <row r="2260" spans="2:91" ht="22.35" customHeight="1" outlineLevel="4">
      <c r="B2260" s="82" t="str">
        <f t="shared" si="180"/>
        <v xml:space="preserve">                Внешний аккумулятор Hoco J72A 20000mAh цвет: белый</v>
      </c>
      <c r="C2260" s="42">
        <v>38400</v>
      </c>
      <c r="D2260" s="70">
        <f t="shared" si="181"/>
        <v>36.72</v>
      </c>
      <c r="E2260" s="110" t="s">
        <v>33</v>
      </c>
      <c r="G2260" s="115" t="s">
        <v>4531</v>
      </c>
      <c r="H2260" s="155">
        <v>30.6</v>
      </c>
      <c r="I2260" s="111" t="s">
        <v>32</v>
      </c>
      <c r="J2260" s="81"/>
      <c r="K2260"/>
      <c r="L2260" s="42">
        <v>6931474738400</v>
      </c>
      <c r="M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  <c r="AH2260"/>
      <c r="AI2260"/>
      <c r="AJ2260"/>
      <c r="AK2260"/>
      <c r="AL2260"/>
      <c r="AM2260"/>
      <c r="AN2260"/>
      <c r="AO2260"/>
      <c r="AP2260"/>
      <c r="AQ2260"/>
      <c r="AR2260"/>
      <c r="AS2260"/>
      <c r="AT2260"/>
      <c r="AU2260"/>
      <c r="AV2260"/>
      <c r="AW2260"/>
      <c r="AX2260"/>
      <c r="AY2260"/>
      <c r="AZ2260"/>
      <c r="BA2260"/>
      <c r="BB2260"/>
      <c r="BC2260"/>
      <c r="BD2260"/>
      <c r="BE2260"/>
      <c r="BF2260"/>
      <c r="BG2260"/>
      <c r="BH2260"/>
      <c r="BI2260"/>
      <c r="BJ2260"/>
      <c r="BK2260"/>
      <c r="BL2260"/>
      <c r="BM2260"/>
      <c r="BN2260"/>
      <c r="BO2260"/>
      <c r="BP2260"/>
      <c r="BQ2260"/>
      <c r="BR2260"/>
      <c r="BS2260"/>
      <c r="BT2260"/>
      <c r="BU2260"/>
      <c r="BV2260"/>
      <c r="BW2260"/>
      <c r="BX2260"/>
      <c r="BY2260"/>
      <c r="BZ2260"/>
      <c r="CA2260"/>
      <c r="CB2260"/>
      <c r="CC2260"/>
      <c r="CD2260"/>
      <c r="CE2260"/>
      <c r="CF2260"/>
      <c r="CG2260"/>
      <c r="CH2260"/>
      <c r="CI2260"/>
      <c r="CJ2260"/>
      <c r="CK2260"/>
      <c r="CL2260"/>
      <c r="CM2260"/>
    </row>
    <row r="2261" spans="2:91" ht="22.35" customHeight="1" outlineLevel="4">
      <c r="B2261" s="82" t="str">
        <f t="shared" si="180"/>
        <v xml:space="preserve">                Внешний аккумулятор Hoco J72A 20000mAh цвет: черный</v>
      </c>
      <c r="C2261" s="42">
        <v>38394</v>
      </c>
      <c r="D2261" s="70">
        <f t="shared" si="181"/>
        <v>36.72</v>
      </c>
      <c r="E2261" s="110" t="s">
        <v>33</v>
      </c>
      <c r="G2261" s="115" t="s">
        <v>4532</v>
      </c>
      <c r="H2261" s="155">
        <v>30.6</v>
      </c>
      <c r="I2261" s="111" t="s">
        <v>32</v>
      </c>
      <c r="J2261" s="91"/>
      <c r="K2261"/>
      <c r="L2261" s="42">
        <v>6931474738394</v>
      </c>
      <c r="M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  <c r="AH2261"/>
      <c r="AI2261"/>
      <c r="AJ2261"/>
      <c r="AK2261"/>
      <c r="AL2261"/>
      <c r="AM2261"/>
      <c r="AN2261"/>
      <c r="AO2261"/>
      <c r="AP2261"/>
      <c r="AQ2261"/>
      <c r="AR2261"/>
      <c r="AS2261"/>
      <c r="AT2261"/>
      <c r="AU2261"/>
      <c r="AV2261"/>
      <c r="AW2261"/>
      <c r="AX2261"/>
      <c r="AY2261"/>
      <c r="AZ2261"/>
      <c r="BA2261"/>
      <c r="BB2261"/>
      <c r="BC2261"/>
      <c r="BD2261"/>
      <c r="BE2261"/>
      <c r="BF2261"/>
      <c r="BG2261"/>
      <c r="BH2261"/>
      <c r="BI2261"/>
      <c r="BJ2261"/>
      <c r="BK2261"/>
      <c r="BL2261"/>
      <c r="BM2261"/>
      <c r="BN2261"/>
      <c r="BO2261"/>
      <c r="BP2261"/>
      <c r="BQ2261"/>
      <c r="BR2261"/>
      <c r="BS2261"/>
      <c r="BT2261"/>
      <c r="BU2261"/>
      <c r="BV2261"/>
      <c r="BW2261"/>
      <c r="BX2261"/>
      <c r="BY2261"/>
      <c r="BZ2261"/>
      <c r="CA2261"/>
      <c r="CB2261"/>
      <c r="CC2261"/>
      <c r="CD2261"/>
      <c r="CE2261"/>
      <c r="CF2261"/>
      <c r="CG2261"/>
      <c r="CH2261"/>
      <c r="CI2261"/>
      <c r="CJ2261"/>
      <c r="CK2261"/>
      <c r="CL2261"/>
      <c r="CM2261"/>
    </row>
    <row r="2262" spans="2:91" ht="22.35" customHeight="1" outlineLevel="4">
      <c r="B2262" s="82" t="str">
        <f t="shared" si="180"/>
        <v xml:space="preserve">                Внешний аккумулятор Yacikos HX160 25800 mAh (Выход: USB1: 5V/2.1A, USB2: 5V/1A) </v>
      </c>
      <c r="C2262" s="41" t="s">
        <v>4942</v>
      </c>
      <c r="D2262" s="70">
        <f t="shared" si="181"/>
        <v>50.4</v>
      </c>
      <c r="E2262" s="110" t="s">
        <v>33</v>
      </c>
      <c r="G2262" s="115" t="s">
        <v>4941</v>
      </c>
      <c r="H2262" s="155">
        <v>42</v>
      </c>
      <c r="I2262" s="111" t="s">
        <v>1729</v>
      </c>
      <c r="J2262" s="91"/>
      <c r="K2262"/>
      <c r="L2262" s="41" t="s">
        <v>5145</v>
      </c>
      <c r="M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/>
      <c r="AM2262"/>
      <c r="AN2262"/>
      <c r="AO2262"/>
      <c r="AP2262"/>
      <c r="AQ2262"/>
      <c r="AR2262"/>
      <c r="AS2262"/>
      <c r="AT2262"/>
      <c r="AU2262"/>
      <c r="AV2262"/>
      <c r="AW2262"/>
      <c r="AX2262"/>
      <c r="AY2262"/>
      <c r="AZ2262"/>
      <c r="BA2262"/>
      <c r="BB2262"/>
      <c r="BC2262"/>
      <c r="BD2262"/>
      <c r="BE2262"/>
      <c r="BF2262"/>
      <c r="BG2262"/>
      <c r="BH2262"/>
      <c r="BI2262"/>
      <c r="BJ2262"/>
      <c r="BK2262"/>
      <c r="BL2262"/>
      <c r="BM2262"/>
      <c r="BN2262"/>
      <c r="BO2262"/>
      <c r="BP2262"/>
      <c r="BQ2262"/>
      <c r="BR2262"/>
      <c r="BS2262"/>
      <c r="BT2262"/>
      <c r="BU2262"/>
      <c r="BV2262"/>
      <c r="BW2262"/>
      <c r="BX2262"/>
      <c r="BY2262"/>
      <c r="BZ2262"/>
      <c r="CA2262"/>
      <c r="CB2262"/>
      <c r="CC2262"/>
      <c r="CD2262"/>
      <c r="CE2262"/>
      <c r="CF2262"/>
      <c r="CG2262"/>
      <c r="CH2262"/>
      <c r="CI2262"/>
      <c r="CJ2262"/>
      <c r="CK2262"/>
      <c r="CL2262"/>
      <c r="CM2262"/>
    </row>
    <row r="2263" spans="2:91" ht="25.2" customHeight="1" outlineLevel="1">
      <c r="B2263" s="97" t="s">
        <v>4084</v>
      </c>
      <c r="C2263" s="97"/>
      <c r="D2263" s="97"/>
      <c r="E2263" s="97"/>
      <c r="F2263" s="97"/>
      <c r="G2263" s="160"/>
      <c r="H2263" s="97"/>
      <c r="I2263" s="97"/>
      <c r="J2263" s="97"/>
      <c r="K2263"/>
      <c r="L2263" s="114"/>
      <c r="M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  <c r="AH2263"/>
      <c r="AI2263"/>
      <c r="AJ2263"/>
      <c r="AK2263"/>
      <c r="AL2263"/>
      <c r="AM2263"/>
      <c r="AN2263"/>
      <c r="AO2263"/>
      <c r="AP2263"/>
      <c r="AQ2263"/>
      <c r="AR2263"/>
      <c r="AS2263"/>
      <c r="AT2263"/>
      <c r="AU2263"/>
      <c r="AV2263"/>
      <c r="AW2263"/>
      <c r="AX2263"/>
      <c r="AY2263"/>
      <c r="AZ2263"/>
      <c r="BA2263"/>
      <c r="BB2263"/>
      <c r="BC2263"/>
      <c r="BD2263"/>
      <c r="BE2263"/>
      <c r="BF2263"/>
      <c r="BG2263"/>
      <c r="BH2263"/>
      <c r="BI2263"/>
      <c r="BJ2263"/>
      <c r="BK2263"/>
      <c r="BL2263"/>
      <c r="BM2263"/>
      <c r="BN2263"/>
      <c r="BO2263"/>
      <c r="BP2263"/>
      <c r="BQ2263"/>
      <c r="BR2263"/>
      <c r="BS2263"/>
      <c r="BT2263"/>
      <c r="BU2263"/>
      <c r="BV2263"/>
      <c r="BW2263"/>
      <c r="BX2263"/>
      <c r="BY2263"/>
      <c r="BZ2263"/>
      <c r="CA2263"/>
      <c r="CB2263"/>
      <c r="CC2263"/>
      <c r="CD2263"/>
      <c r="CE2263"/>
      <c r="CF2263"/>
      <c r="CG2263"/>
      <c r="CH2263"/>
      <c r="CI2263"/>
      <c r="CJ2263"/>
      <c r="CK2263"/>
      <c r="CL2263"/>
      <c r="CM2263"/>
    </row>
    <row r="2264" spans="2:91" ht="12.6" customHeight="1" outlineLevel="2">
      <c r="B2264" s="37" t="s">
        <v>4085</v>
      </c>
      <c r="C2264" s="38"/>
      <c r="D2264" s="38"/>
      <c r="E2264" s="38"/>
      <c r="F2264" s="38"/>
      <c r="G2264" s="159"/>
      <c r="H2264" s="38"/>
      <c r="I2264" s="38"/>
      <c r="J2264" s="38"/>
      <c r="K2264"/>
      <c r="L2264" s="38"/>
      <c r="M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  <c r="AH2264"/>
      <c r="AI2264"/>
      <c r="AJ2264"/>
      <c r="AK2264"/>
      <c r="AL2264"/>
      <c r="AM2264"/>
      <c r="AN2264"/>
      <c r="AO2264"/>
      <c r="AP2264"/>
      <c r="AQ2264"/>
      <c r="AR2264"/>
      <c r="AS2264"/>
      <c r="AT2264"/>
      <c r="AU2264"/>
      <c r="AV2264"/>
      <c r="AW2264"/>
      <c r="AX2264"/>
      <c r="AY2264"/>
      <c r="AZ2264"/>
      <c r="BA2264"/>
      <c r="BB2264"/>
      <c r="BC2264"/>
      <c r="BD2264"/>
      <c r="BE2264"/>
      <c r="BF2264"/>
      <c r="BG2264"/>
      <c r="BH2264"/>
      <c r="BI2264"/>
      <c r="BJ2264"/>
      <c r="BK2264"/>
      <c r="BL2264"/>
      <c r="BM2264"/>
      <c r="BN2264"/>
      <c r="BO2264"/>
      <c r="BP2264"/>
      <c r="BQ2264"/>
      <c r="BR2264"/>
      <c r="BS2264"/>
      <c r="BT2264"/>
      <c r="BU2264"/>
      <c r="BV2264"/>
      <c r="BW2264"/>
      <c r="BX2264"/>
      <c r="BY2264"/>
      <c r="BZ2264"/>
      <c r="CA2264"/>
      <c r="CB2264"/>
      <c r="CC2264"/>
      <c r="CD2264"/>
      <c r="CE2264"/>
      <c r="CF2264"/>
      <c r="CG2264"/>
      <c r="CH2264"/>
      <c r="CI2264"/>
      <c r="CJ2264"/>
      <c r="CK2264"/>
      <c r="CL2264"/>
      <c r="CM2264"/>
    </row>
    <row r="2265" spans="2:91" ht="11.85" customHeight="1" outlineLevel="3">
      <c r="B2265" s="82" t="str">
        <f t="shared" ref="B2265:B2273" si="182">HYPERLINK(CONCATENATE("http://belpult.by/site_search?search_term=",C2265),G2265)</f>
        <v xml:space="preserve">            USB HUB EarlDom ET-HUB07 (черный)</v>
      </c>
      <c r="C2265" s="42">
        <v>55937</v>
      </c>
      <c r="D2265" s="70">
        <f t="shared" si="181"/>
        <v>17.28</v>
      </c>
      <c r="E2265" s="110" t="s">
        <v>33</v>
      </c>
      <c r="G2265" s="115" t="s">
        <v>4086</v>
      </c>
      <c r="H2265" s="155">
        <v>14.4</v>
      </c>
      <c r="I2265" s="111" t="s">
        <v>32</v>
      </c>
      <c r="J2265" s="91"/>
      <c r="K2265"/>
      <c r="L2265" s="42">
        <v>6971410555937</v>
      </c>
      <c r="M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/>
      <c r="AM2265"/>
      <c r="AN2265"/>
      <c r="AO2265"/>
      <c r="AP2265"/>
      <c r="AQ2265"/>
      <c r="AR2265"/>
      <c r="AS2265"/>
      <c r="AT2265"/>
      <c r="AU2265"/>
      <c r="AV2265"/>
      <c r="AW2265"/>
      <c r="AX2265"/>
      <c r="AY2265"/>
      <c r="AZ2265"/>
      <c r="BA2265"/>
      <c r="BB2265"/>
      <c r="BC2265"/>
      <c r="BD2265"/>
      <c r="BE2265"/>
      <c r="BF2265"/>
      <c r="BG2265"/>
      <c r="BH2265"/>
      <c r="BI2265"/>
      <c r="BJ2265"/>
      <c r="BK2265"/>
      <c r="BL2265"/>
      <c r="BM2265"/>
      <c r="BN2265"/>
      <c r="BO2265"/>
      <c r="BP2265"/>
      <c r="BQ2265"/>
      <c r="BR2265"/>
      <c r="BS2265"/>
      <c r="BT2265"/>
      <c r="BU2265"/>
      <c r="BV2265"/>
      <c r="BW2265"/>
      <c r="BX2265"/>
      <c r="BY2265"/>
      <c r="BZ2265"/>
      <c r="CA2265"/>
      <c r="CB2265"/>
      <c r="CC2265"/>
      <c r="CD2265"/>
      <c r="CE2265"/>
      <c r="CF2265"/>
      <c r="CG2265"/>
      <c r="CH2265"/>
      <c r="CI2265"/>
      <c r="CJ2265"/>
      <c r="CK2265"/>
      <c r="CL2265"/>
      <c r="CM2265"/>
    </row>
    <row r="2266" spans="2:91" ht="11.85" customHeight="1" outlineLevel="3">
      <c r="B2266" s="82" t="str">
        <f t="shared" si="182"/>
        <v xml:space="preserve">            Адаптер OTG EarlDom ET-OT04 (серебро)</v>
      </c>
      <c r="C2266" s="42">
        <v>55920</v>
      </c>
      <c r="D2266" s="70">
        <f t="shared" si="181"/>
        <v>2.16</v>
      </c>
      <c r="E2266" s="110" t="s">
        <v>33</v>
      </c>
      <c r="G2266" s="115" t="s">
        <v>4087</v>
      </c>
      <c r="H2266" s="155">
        <v>1.8</v>
      </c>
      <c r="I2266" s="111" t="s">
        <v>1728</v>
      </c>
      <c r="J2266" s="91"/>
      <c r="K2266"/>
      <c r="L2266" s="41" t="s">
        <v>5146</v>
      </c>
      <c r="M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  <c r="AH2266"/>
      <c r="AI2266"/>
      <c r="AJ2266"/>
      <c r="AK2266"/>
      <c r="AL2266"/>
      <c r="AM2266"/>
      <c r="AN2266"/>
      <c r="AO2266"/>
      <c r="AP2266"/>
      <c r="AQ2266"/>
      <c r="AR2266"/>
      <c r="AS2266"/>
      <c r="AT2266"/>
      <c r="AU2266"/>
      <c r="AV2266"/>
      <c r="AW2266"/>
      <c r="AX2266"/>
      <c r="AY2266"/>
      <c r="AZ2266"/>
      <c r="BA2266"/>
      <c r="BB2266"/>
      <c r="BC2266"/>
      <c r="BD2266"/>
      <c r="BE2266"/>
      <c r="BF2266"/>
      <c r="BG2266"/>
      <c r="BH2266"/>
      <c r="BI2266"/>
      <c r="BJ2266"/>
      <c r="BK2266"/>
      <c r="BL2266"/>
      <c r="BM2266"/>
      <c r="BN2266"/>
      <c r="BO2266"/>
      <c r="BP2266"/>
      <c r="BQ2266"/>
      <c r="BR2266"/>
      <c r="BS2266"/>
      <c r="BT2266"/>
      <c r="BU2266"/>
      <c r="BV2266"/>
      <c r="BW2266"/>
      <c r="BX2266"/>
      <c r="BY2266"/>
      <c r="BZ2266"/>
      <c r="CA2266"/>
      <c r="CB2266"/>
      <c r="CC2266"/>
      <c r="CD2266"/>
      <c r="CE2266"/>
      <c r="CF2266"/>
      <c r="CG2266"/>
      <c r="CH2266"/>
      <c r="CI2266"/>
      <c r="CJ2266"/>
      <c r="CK2266"/>
      <c r="CL2266"/>
      <c r="CM2266"/>
    </row>
    <row r="2267" spans="2:91" ht="11.85" customHeight="1" outlineLevel="3">
      <c r="B2267" s="82" t="str">
        <f t="shared" si="182"/>
        <v xml:space="preserve">            Адаптер OTG EarlDom ET-OT22 (бело-красный)</v>
      </c>
      <c r="C2267" s="42">
        <v>56179</v>
      </c>
      <c r="D2267" s="70">
        <f t="shared" si="181"/>
        <v>32.4</v>
      </c>
      <c r="E2267" s="110" t="s">
        <v>33</v>
      </c>
      <c r="G2267" s="115" t="s">
        <v>4088</v>
      </c>
      <c r="H2267" s="155">
        <v>27</v>
      </c>
      <c r="I2267" s="111" t="s">
        <v>32</v>
      </c>
      <c r="J2267" s="91"/>
      <c r="K2267"/>
      <c r="L2267" s="42">
        <v>6980312956179</v>
      </c>
      <c r="M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  <c r="AH2267"/>
      <c r="AI2267"/>
      <c r="AJ2267"/>
      <c r="AK2267"/>
      <c r="AL2267"/>
      <c r="AM2267"/>
      <c r="AN2267"/>
      <c r="AO2267"/>
      <c r="AP2267"/>
      <c r="AQ2267"/>
      <c r="AR2267"/>
      <c r="AS2267"/>
      <c r="AT2267"/>
      <c r="AU2267"/>
      <c r="AV2267"/>
      <c r="AW2267"/>
      <c r="AX2267"/>
      <c r="AY2267"/>
      <c r="AZ2267"/>
      <c r="BA2267"/>
      <c r="BB2267"/>
      <c r="BC2267"/>
      <c r="BD2267"/>
      <c r="BE2267"/>
      <c r="BF2267"/>
      <c r="BG2267"/>
      <c r="BH2267"/>
      <c r="BI2267"/>
      <c r="BJ2267"/>
      <c r="BK2267"/>
      <c r="BL2267"/>
      <c r="BM2267"/>
      <c r="BN2267"/>
      <c r="BO2267"/>
      <c r="BP2267"/>
      <c r="BQ2267"/>
      <c r="BR2267"/>
      <c r="BS2267"/>
      <c r="BT2267"/>
      <c r="BU2267"/>
      <c r="BV2267"/>
      <c r="BW2267"/>
      <c r="BX2267"/>
      <c r="BY2267"/>
      <c r="BZ2267"/>
      <c r="CA2267"/>
      <c r="CB2267"/>
      <c r="CC2267"/>
      <c r="CD2267"/>
      <c r="CE2267"/>
      <c r="CF2267"/>
      <c r="CG2267"/>
      <c r="CH2267"/>
      <c r="CI2267"/>
      <c r="CJ2267"/>
      <c r="CK2267"/>
      <c r="CL2267"/>
      <c r="CM2267"/>
    </row>
    <row r="2268" spans="2:91" ht="11.85" customHeight="1" outlineLevel="3">
      <c r="B2268" s="82" t="str">
        <f t="shared" si="182"/>
        <v xml:space="preserve">            Адаптер OTG EarlDom ET-OT27 (белый)</v>
      </c>
      <c r="C2268" s="42">
        <v>51243</v>
      </c>
      <c r="D2268" s="70">
        <f t="shared" si="181"/>
        <v>2.16</v>
      </c>
      <c r="E2268" s="110" t="s">
        <v>33</v>
      </c>
      <c r="G2268" s="115" t="s">
        <v>4089</v>
      </c>
      <c r="H2268" s="155">
        <v>1.8</v>
      </c>
      <c r="I2268" s="111" t="s">
        <v>1728</v>
      </c>
      <c r="J2268" s="91"/>
      <c r="K2268"/>
      <c r="L2268" s="42">
        <v>6971410551243</v>
      </c>
      <c r="M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/>
      <c r="AM2268"/>
      <c r="AN2268"/>
      <c r="AO2268"/>
      <c r="AP2268"/>
      <c r="AQ2268"/>
      <c r="AR2268"/>
      <c r="AS2268"/>
      <c r="AT2268"/>
      <c r="AU2268"/>
      <c r="AV2268"/>
      <c r="AW2268"/>
      <c r="AX2268"/>
      <c r="AY2268"/>
      <c r="AZ2268"/>
      <c r="BA2268"/>
      <c r="BB2268"/>
      <c r="BC2268"/>
      <c r="BD2268"/>
      <c r="BE2268"/>
      <c r="BF2268"/>
      <c r="BG2268"/>
      <c r="BH2268"/>
      <c r="BI2268"/>
      <c r="BJ2268"/>
      <c r="BK2268"/>
      <c r="BL2268"/>
      <c r="BM2268"/>
      <c r="BN2268"/>
      <c r="BO2268"/>
      <c r="BP2268"/>
      <c r="BQ2268"/>
      <c r="BR2268"/>
      <c r="BS2268"/>
      <c r="BT2268"/>
      <c r="BU2268"/>
      <c r="BV2268"/>
      <c r="BW2268"/>
      <c r="BX2268"/>
      <c r="BY2268"/>
      <c r="BZ2268"/>
      <c r="CA2268"/>
      <c r="CB2268"/>
      <c r="CC2268"/>
      <c r="CD2268"/>
      <c r="CE2268"/>
      <c r="CF2268"/>
      <c r="CG2268"/>
      <c r="CH2268"/>
      <c r="CI2268"/>
      <c r="CJ2268"/>
      <c r="CK2268"/>
      <c r="CL2268"/>
      <c r="CM2268"/>
    </row>
    <row r="2269" spans="2:91" ht="22.35" customHeight="1" outlineLevel="3">
      <c r="B2269" s="82" t="str">
        <f t="shared" si="182"/>
        <v xml:space="preserve">            Картридер 4 в 1 Borofone DHB01 (USB-A+Type-C+Micro+Lightning) цвет:серебро</v>
      </c>
      <c r="C2269" s="42">
        <v>34969</v>
      </c>
      <c r="D2269" s="70">
        <f t="shared" si="181"/>
        <v>32.112000000000002</v>
      </c>
      <c r="E2269" s="110" t="s">
        <v>33</v>
      </c>
      <c r="G2269" s="115" t="s">
        <v>4090</v>
      </c>
      <c r="H2269" s="155">
        <v>26.76</v>
      </c>
      <c r="I2269" s="111" t="s">
        <v>32</v>
      </c>
      <c r="J2269" s="81"/>
      <c r="K2269"/>
      <c r="L2269" s="42">
        <v>6931474734969</v>
      </c>
      <c r="M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  <c r="AH2269"/>
      <c r="AI2269"/>
      <c r="AJ2269"/>
      <c r="AK2269"/>
      <c r="AL2269"/>
      <c r="AM2269"/>
      <c r="AN2269"/>
      <c r="AO2269"/>
      <c r="AP2269"/>
      <c r="AQ2269"/>
      <c r="AR2269"/>
      <c r="AS2269"/>
      <c r="AT2269"/>
      <c r="AU2269"/>
      <c r="AV2269"/>
      <c r="AW2269"/>
      <c r="AX2269"/>
      <c r="AY2269"/>
      <c r="AZ2269"/>
      <c r="BA2269"/>
      <c r="BB2269"/>
      <c r="BC2269"/>
      <c r="BD2269"/>
      <c r="BE2269"/>
      <c r="BF2269"/>
      <c r="BG2269"/>
      <c r="BH2269"/>
      <c r="BI2269"/>
      <c r="BJ2269"/>
      <c r="BK2269"/>
      <c r="BL2269"/>
      <c r="BM2269"/>
      <c r="BN2269"/>
      <c r="BO2269"/>
      <c r="BP2269"/>
      <c r="BQ2269"/>
      <c r="BR2269"/>
      <c r="BS2269"/>
      <c r="BT2269"/>
      <c r="BU2269"/>
      <c r="BV2269"/>
      <c r="BW2269"/>
      <c r="BX2269"/>
      <c r="BY2269"/>
      <c r="BZ2269"/>
      <c r="CA2269"/>
      <c r="CB2269"/>
      <c r="CC2269"/>
      <c r="CD2269"/>
      <c r="CE2269"/>
      <c r="CF2269"/>
      <c r="CG2269"/>
      <c r="CH2269"/>
      <c r="CI2269"/>
      <c r="CJ2269"/>
      <c r="CK2269"/>
      <c r="CL2269"/>
      <c r="CM2269"/>
    </row>
    <row r="2270" spans="2:91" ht="11.85" customHeight="1" outlineLevel="3">
      <c r="B2270" s="82" t="str">
        <f t="shared" si="182"/>
        <v xml:space="preserve">            Картридер Hoco HB20 (USB 2.0) цвет: чёрный</v>
      </c>
      <c r="C2270" s="42">
        <v>35201</v>
      </c>
      <c r="D2270" s="70">
        <f t="shared" si="181"/>
        <v>5.976</v>
      </c>
      <c r="E2270" s="110" t="s">
        <v>33</v>
      </c>
      <c r="G2270" s="115" t="s">
        <v>4091</v>
      </c>
      <c r="H2270" s="155">
        <v>4.9800000000000004</v>
      </c>
      <c r="I2270" s="111" t="s">
        <v>1826</v>
      </c>
      <c r="J2270" s="81"/>
      <c r="K2270"/>
      <c r="L2270" s="42">
        <v>6931474735201</v>
      </c>
      <c r="M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  <c r="AH2270"/>
      <c r="AI2270"/>
      <c r="AJ2270"/>
      <c r="AK2270"/>
      <c r="AL2270"/>
      <c r="AM2270"/>
      <c r="AN2270"/>
      <c r="AO2270"/>
      <c r="AP2270"/>
      <c r="AQ2270"/>
      <c r="AR2270"/>
      <c r="AS2270"/>
      <c r="AT2270"/>
      <c r="AU2270"/>
      <c r="AV2270"/>
      <c r="AW2270"/>
      <c r="AX2270"/>
      <c r="AY2270"/>
      <c r="AZ2270"/>
      <c r="BA2270"/>
      <c r="BB2270"/>
      <c r="BC2270"/>
      <c r="BD2270"/>
      <c r="BE2270"/>
      <c r="BF2270"/>
      <c r="BG2270"/>
      <c r="BH2270"/>
      <c r="BI2270"/>
      <c r="BJ2270"/>
      <c r="BK2270"/>
      <c r="BL2270"/>
      <c r="BM2270"/>
      <c r="BN2270"/>
      <c r="BO2270"/>
      <c r="BP2270"/>
      <c r="BQ2270"/>
      <c r="BR2270"/>
      <c r="BS2270"/>
      <c r="BT2270"/>
      <c r="BU2270"/>
      <c r="BV2270"/>
      <c r="BW2270"/>
      <c r="BX2270"/>
      <c r="BY2270"/>
      <c r="BZ2270"/>
      <c r="CA2270"/>
      <c r="CB2270"/>
      <c r="CC2270"/>
      <c r="CD2270"/>
      <c r="CE2270"/>
      <c r="CF2270"/>
      <c r="CG2270"/>
      <c r="CH2270"/>
      <c r="CI2270"/>
      <c r="CJ2270"/>
      <c r="CK2270"/>
      <c r="CL2270"/>
      <c r="CM2270"/>
    </row>
    <row r="2271" spans="2:91" ht="11.85" customHeight="1" outlineLevel="3">
      <c r="B2271" s="82" t="str">
        <f t="shared" si="182"/>
        <v xml:space="preserve">            Картридер Hoco HB20 (USB 3.0) цвет: чёрный</v>
      </c>
      <c r="C2271" s="42">
        <v>35218</v>
      </c>
      <c r="D2271" s="70">
        <f t="shared" si="181"/>
        <v>10.08</v>
      </c>
      <c r="E2271" s="110" t="s">
        <v>33</v>
      </c>
      <c r="G2271" s="115" t="s">
        <v>4092</v>
      </c>
      <c r="H2271" s="155">
        <v>8.4</v>
      </c>
      <c r="I2271" s="111" t="s">
        <v>1826</v>
      </c>
      <c r="J2271" s="81"/>
      <c r="K2271"/>
      <c r="L2271" s="42">
        <v>6931474735218</v>
      </c>
      <c r="M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/>
      <c r="AM2271"/>
      <c r="AN2271"/>
      <c r="AO2271"/>
      <c r="AP2271"/>
      <c r="AQ2271"/>
      <c r="AR2271"/>
      <c r="AS2271"/>
      <c r="AT2271"/>
      <c r="AU2271"/>
      <c r="AV2271"/>
      <c r="AW2271"/>
      <c r="AX2271"/>
      <c r="AY2271"/>
      <c r="AZ2271"/>
      <c r="BA2271"/>
      <c r="BB2271"/>
      <c r="BC2271"/>
      <c r="BD2271"/>
      <c r="BE2271"/>
      <c r="BF2271"/>
      <c r="BG2271"/>
      <c r="BH2271"/>
      <c r="BI2271"/>
      <c r="BJ2271"/>
      <c r="BK2271"/>
      <c r="BL2271"/>
      <c r="BM2271"/>
      <c r="BN2271"/>
      <c r="BO2271"/>
      <c r="BP2271"/>
      <c r="BQ2271"/>
      <c r="BR2271"/>
      <c r="BS2271"/>
      <c r="BT2271"/>
      <c r="BU2271"/>
      <c r="BV2271"/>
      <c r="BW2271"/>
      <c r="BX2271"/>
      <c r="BY2271"/>
      <c r="BZ2271"/>
      <c r="CA2271"/>
      <c r="CB2271"/>
      <c r="CC2271"/>
      <c r="CD2271"/>
      <c r="CE2271"/>
      <c r="CF2271"/>
      <c r="CG2271"/>
      <c r="CH2271"/>
      <c r="CI2271"/>
      <c r="CJ2271"/>
      <c r="CK2271"/>
      <c r="CL2271"/>
      <c r="CM2271"/>
    </row>
    <row r="2272" spans="2:91" ht="11.85" customHeight="1" outlineLevel="3">
      <c r="B2272" s="82" t="str">
        <f t="shared" si="182"/>
        <v xml:space="preserve">            Разветвитель Hoco HB1 на 4 USB цвет: графитовый</v>
      </c>
      <c r="C2272" s="42">
        <v>38139</v>
      </c>
      <c r="D2272" s="70">
        <f t="shared" si="181"/>
        <v>18.54</v>
      </c>
      <c r="E2272" s="110" t="s">
        <v>33</v>
      </c>
      <c r="G2272" s="115" t="s">
        <v>4093</v>
      </c>
      <c r="H2272" s="155">
        <v>15.45</v>
      </c>
      <c r="I2272" s="111" t="s">
        <v>342</v>
      </c>
      <c r="J2272" s="81"/>
      <c r="K2272"/>
      <c r="L2272" s="42">
        <v>6957531038139</v>
      </c>
      <c r="M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  <c r="AH2272"/>
      <c r="AI2272"/>
      <c r="AJ2272"/>
      <c r="AK2272"/>
      <c r="AL2272"/>
      <c r="AM2272"/>
      <c r="AN2272"/>
      <c r="AO2272"/>
      <c r="AP2272"/>
      <c r="AQ2272"/>
      <c r="AR2272"/>
      <c r="AS2272"/>
      <c r="AT2272"/>
      <c r="AU2272"/>
      <c r="AV2272"/>
      <c r="AW2272"/>
      <c r="AX2272"/>
      <c r="AY2272"/>
      <c r="AZ2272"/>
      <c r="BA2272"/>
      <c r="BB2272"/>
      <c r="BC2272"/>
      <c r="BD2272"/>
      <c r="BE2272"/>
      <c r="BF2272"/>
      <c r="BG2272"/>
      <c r="BH2272"/>
      <c r="BI2272"/>
      <c r="BJ2272"/>
      <c r="BK2272"/>
      <c r="BL2272"/>
      <c r="BM2272"/>
      <c r="BN2272"/>
      <c r="BO2272"/>
      <c r="BP2272"/>
      <c r="BQ2272"/>
      <c r="BR2272"/>
      <c r="BS2272"/>
      <c r="BT2272"/>
      <c r="BU2272"/>
      <c r="BV2272"/>
      <c r="BW2272"/>
      <c r="BX2272"/>
      <c r="BY2272"/>
      <c r="BZ2272"/>
      <c r="CA2272"/>
      <c r="CB2272"/>
      <c r="CC2272"/>
      <c r="CD2272"/>
      <c r="CE2272"/>
      <c r="CF2272"/>
      <c r="CG2272"/>
      <c r="CH2272"/>
      <c r="CI2272"/>
      <c r="CJ2272"/>
      <c r="CK2272"/>
      <c r="CL2272"/>
      <c r="CM2272"/>
    </row>
    <row r="2273" spans="2:91" ht="11.85" customHeight="1" outlineLevel="3">
      <c r="B2273" s="82" t="str">
        <f t="shared" si="182"/>
        <v xml:space="preserve">            Разветвитель Hoco HB1 на 4 USB цвет: серебро</v>
      </c>
      <c r="C2273" s="42">
        <v>38146</v>
      </c>
      <c r="D2273" s="70">
        <f t="shared" si="181"/>
        <v>16.776</v>
      </c>
      <c r="E2273" s="110" t="s">
        <v>33</v>
      </c>
      <c r="G2273" s="115" t="s">
        <v>4094</v>
      </c>
      <c r="H2273" s="155">
        <v>13.98</v>
      </c>
      <c r="I2273" s="111" t="s">
        <v>342</v>
      </c>
      <c r="J2273" s="91"/>
      <c r="K2273"/>
      <c r="L2273" s="42">
        <v>6957531038146</v>
      </c>
      <c r="M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  <c r="AH2273"/>
      <c r="AI2273"/>
      <c r="AJ2273"/>
      <c r="AK2273"/>
      <c r="AL2273"/>
      <c r="AM2273"/>
      <c r="AN2273"/>
      <c r="AO2273"/>
      <c r="AP2273"/>
      <c r="AQ2273"/>
      <c r="AR2273"/>
      <c r="AS2273"/>
      <c r="AT2273"/>
      <c r="AU2273"/>
      <c r="AV2273"/>
      <c r="AW2273"/>
      <c r="AX2273"/>
      <c r="AY2273"/>
      <c r="AZ2273"/>
      <c r="BA2273"/>
      <c r="BB2273"/>
      <c r="BC2273"/>
      <c r="BD2273"/>
      <c r="BE2273"/>
      <c r="BF2273"/>
      <c r="BG2273"/>
      <c r="BH2273"/>
      <c r="BI2273"/>
      <c r="BJ2273"/>
      <c r="BK2273"/>
      <c r="BL2273"/>
      <c r="BM2273"/>
      <c r="BN2273"/>
      <c r="BO2273"/>
      <c r="BP2273"/>
      <c r="BQ2273"/>
      <c r="BR2273"/>
      <c r="BS2273"/>
      <c r="BT2273"/>
      <c r="BU2273"/>
      <c r="BV2273"/>
      <c r="BW2273"/>
      <c r="BX2273"/>
      <c r="BY2273"/>
      <c r="BZ2273"/>
      <c r="CA2273"/>
      <c r="CB2273"/>
      <c r="CC2273"/>
      <c r="CD2273"/>
      <c r="CE2273"/>
      <c r="CF2273"/>
      <c r="CG2273"/>
      <c r="CH2273"/>
      <c r="CI2273"/>
      <c r="CJ2273"/>
      <c r="CK2273"/>
      <c r="CL2273"/>
      <c r="CM2273"/>
    </row>
    <row r="2274" spans="2:91" ht="23.85" customHeight="1" outlineLevel="2">
      <c r="B2274" s="37" t="s">
        <v>4095</v>
      </c>
      <c r="C2274" s="38"/>
      <c r="D2274" s="38"/>
      <c r="E2274" s="38"/>
      <c r="F2274" s="38"/>
      <c r="G2274" s="159"/>
      <c r="H2274" s="38"/>
      <c r="I2274" s="38"/>
      <c r="J2274" s="38"/>
      <c r="K2274"/>
      <c r="L2274" s="38"/>
      <c r="M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/>
      <c r="AM2274"/>
      <c r="AN2274"/>
      <c r="AO2274"/>
      <c r="AP2274"/>
      <c r="AQ2274"/>
      <c r="AR2274"/>
      <c r="AS2274"/>
      <c r="AT2274"/>
      <c r="AU2274"/>
      <c r="AV2274"/>
      <c r="AW2274"/>
      <c r="AX2274"/>
      <c r="AY2274"/>
      <c r="AZ2274"/>
      <c r="BA2274"/>
      <c r="BB2274"/>
      <c r="BC2274"/>
      <c r="BD2274"/>
      <c r="BE2274"/>
      <c r="BF2274"/>
      <c r="BG2274"/>
      <c r="BH2274"/>
      <c r="BI2274"/>
      <c r="BJ2274"/>
      <c r="BK2274"/>
      <c r="BL2274"/>
      <c r="BM2274"/>
      <c r="BN2274"/>
      <c r="BO2274"/>
      <c r="BP2274"/>
      <c r="BQ2274"/>
      <c r="BR2274"/>
      <c r="BS2274"/>
      <c r="BT2274"/>
      <c r="BU2274"/>
      <c r="BV2274"/>
      <c r="BW2274"/>
      <c r="BX2274"/>
      <c r="BY2274"/>
      <c r="BZ2274"/>
      <c r="CA2274"/>
      <c r="CB2274"/>
      <c r="CC2274"/>
      <c r="CD2274"/>
      <c r="CE2274"/>
      <c r="CF2274"/>
      <c r="CG2274"/>
      <c r="CH2274"/>
      <c r="CI2274"/>
      <c r="CJ2274"/>
      <c r="CK2274"/>
      <c r="CL2274"/>
      <c r="CM2274"/>
    </row>
    <row r="2275" spans="2:91" ht="11.85" customHeight="1" outlineLevel="3">
      <c r="B2275" s="82" t="str">
        <f t="shared" ref="B2275:B2293" si="183">HYPERLINK(CONCATENATE("http://belpult.by/site_search?search_term=",C2275),G2275)</f>
        <v xml:space="preserve">            HDMI устройство EarlDom ET-C4 (серый)</v>
      </c>
      <c r="C2275" s="42">
        <v>59126</v>
      </c>
      <c r="D2275" s="70">
        <f t="shared" si="181"/>
        <v>79.2</v>
      </c>
      <c r="E2275" s="110" t="s">
        <v>33</v>
      </c>
      <c r="G2275" s="115" t="s">
        <v>4096</v>
      </c>
      <c r="H2275" s="155">
        <v>66</v>
      </c>
      <c r="I2275" s="111" t="s">
        <v>32</v>
      </c>
      <c r="J2275" s="91"/>
      <c r="K2275"/>
      <c r="L2275" s="42">
        <v>6971410559126</v>
      </c>
      <c r="M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  <c r="AH2275"/>
      <c r="AI2275"/>
      <c r="AJ2275"/>
      <c r="AK2275"/>
      <c r="AL2275"/>
      <c r="AM2275"/>
      <c r="AN2275"/>
      <c r="AO2275"/>
      <c r="AP2275"/>
      <c r="AQ2275"/>
      <c r="AR2275"/>
      <c r="AS2275"/>
      <c r="AT2275"/>
      <c r="AU2275"/>
      <c r="AV2275"/>
      <c r="AW2275"/>
      <c r="AX2275"/>
      <c r="AY2275"/>
      <c r="AZ2275"/>
      <c r="BA2275"/>
      <c r="BB2275"/>
      <c r="BC2275"/>
      <c r="BD2275"/>
      <c r="BE2275"/>
      <c r="BF2275"/>
      <c r="BG2275"/>
      <c r="BH2275"/>
      <c r="BI2275"/>
      <c r="BJ2275"/>
      <c r="BK2275"/>
      <c r="BL2275"/>
      <c r="BM2275"/>
      <c r="BN2275"/>
      <c r="BO2275"/>
      <c r="BP2275"/>
      <c r="BQ2275"/>
      <c r="BR2275"/>
      <c r="BS2275"/>
      <c r="BT2275"/>
      <c r="BU2275"/>
      <c r="BV2275"/>
      <c r="BW2275"/>
      <c r="BX2275"/>
      <c r="BY2275"/>
      <c r="BZ2275"/>
      <c r="CA2275"/>
      <c r="CB2275"/>
      <c r="CC2275"/>
      <c r="CD2275"/>
      <c r="CE2275"/>
      <c r="CF2275"/>
      <c r="CG2275"/>
      <c r="CH2275"/>
      <c r="CI2275"/>
      <c r="CJ2275"/>
      <c r="CK2275"/>
      <c r="CL2275"/>
      <c r="CM2275"/>
    </row>
    <row r="2276" spans="2:91" ht="11.85" customHeight="1" outlineLevel="3">
      <c r="B2276" s="82" t="str">
        <f t="shared" si="183"/>
        <v xml:space="preserve">            HDMI устройство EarlDom ET-W11 (серебро)</v>
      </c>
      <c r="C2276" s="46">
        <v>3426</v>
      </c>
      <c r="D2276" s="70">
        <f t="shared" si="181"/>
        <v>22.32</v>
      </c>
      <c r="E2276" s="110" t="s">
        <v>33</v>
      </c>
      <c r="G2276" s="115" t="s">
        <v>4097</v>
      </c>
      <c r="H2276" s="155">
        <v>18.600000000000001</v>
      </c>
      <c r="I2276" s="111" t="s">
        <v>32</v>
      </c>
      <c r="J2276" s="91"/>
      <c r="K2276"/>
      <c r="L2276" s="42">
        <v>2000396903426</v>
      </c>
      <c r="M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  <c r="AH2276"/>
      <c r="AI2276"/>
      <c r="AJ2276"/>
      <c r="AK2276"/>
      <c r="AL2276"/>
      <c r="AM2276"/>
      <c r="AN2276"/>
      <c r="AO2276"/>
      <c r="AP2276"/>
      <c r="AQ2276"/>
      <c r="AR2276"/>
      <c r="AS2276"/>
      <c r="AT2276"/>
      <c r="AU2276"/>
      <c r="AV2276"/>
      <c r="AW2276"/>
      <c r="AX2276"/>
      <c r="AY2276"/>
      <c r="AZ2276"/>
      <c r="BA2276"/>
      <c r="BB2276"/>
      <c r="BC2276"/>
      <c r="BD2276"/>
      <c r="BE2276"/>
      <c r="BF2276"/>
      <c r="BG2276"/>
      <c r="BH2276"/>
      <c r="BI2276"/>
      <c r="BJ2276"/>
      <c r="BK2276"/>
      <c r="BL2276"/>
      <c r="BM2276"/>
      <c r="BN2276"/>
      <c r="BO2276"/>
      <c r="BP2276"/>
      <c r="BQ2276"/>
      <c r="BR2276"/>
      <c r="BS2276"/>
      <c r="BT2276"/>
      <c r="BU2276"/>
      <c r="BV2276"/>
      <c r="BW2276"/>
      <c r="BX2276"/>
      <c r="BY2276"/>
      <c r="BZ2276"/>
      <c r="CA2276"/>
      <c r="CB2276"/>
      <c r="CC2276"/>
      <c r="CD2276"/>
      <c r="CE2276"/>
      <c r="CF2276"/>
      <c r="CG2276"/>
      <c r="CH2276"/>
      <c r="CI2276"/>
      <c r="CJ2276"/>
      <c r="CK2276"/>
      <c r="CL2276"/>
      <c r="CM2276"/>
    </row>
    <row r="2277" spans="2:91" ht="11.85" customHeight="1" outlineLevel="3">
      <c r="B2277" s="82" t="str">
        <f t="shared" si="183"/>
        <v xml:space="preserve">            HDMI устройство EarlDom ET-W11 (черный)</v>
      </c>
      <c r="C2277" s="42">
        <v>56576</v>
      </c>
      <c r="D2277" s="70">
        <f t="shared" si="181"/>
        <v>22.32</v>
      </c>
      <c r="E2277" s="110" t="s">
        <v>33</v>
      </c>
      <c r="G2277" s="115" t="s">
        <v>4098</v>
      </c>
      <c r="H2277" s="155">
        <v>18.600000000000001</v>
      </c>
      <c r="I2277" s="111" t="s">
        <v>32</v>
      </c>
      <c r="J2277" s="91"/>
      <c r="K2277"/>
      <c r="L2277" s="42">
        <v>6971410556576</v>
      </c>
      <c r="M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/>
      <c r="AM2277"/>
      <c r="AN2277"/>
      <c r="AO2277"/>
      <c r="AP2277"/>
      <c r="AQ2277"/>
      <c r="AR2277"/>
      <c r="AS2277"/>
      <c r="AT2277"/>
      <c r="AU2277"/>
      <c r="AV2277"/>
      <c r="AW2277"/>
      <c r="AX2277"/>
      <c r="AY2277"/>
      <c r="AZ2277"/>
      <c r="BA2277"/>
      <c r="BB2277"/>
      <c r="BC2277"/>
      <c r="BD2277"/>
      <c r="BE2277"/>
      <c r="BF2277"/>
      <c r="BG2277"/>
      <c r="BH2277"/>
      <c r="BI2277"/>
      <c r="BJ2277"/>
      <c r="BK2277"/>
      <c r="BL2277"/>
      <c r="BM2277"/>
      <c r="BN2277"/>
      <c r="BO2277"/>
      <c r="BP2277"/>
      <c r="BQ2277"/>
      <c r="BR2277"/>
      <c r="BS2277"/>
      <c r="BT2277"/>
      <c r="BU2277"/>
      <c r="BV2277"/>
      <c r="BW2277"/>
      <c r="BX2277"/>
      <c r="BY2277"/>
      <c r="BZ2277"/>
      <c r="CA2277"/>
      <c r="CB2277"/>
      <c r="CC2277"/>
      <c r="CD2277"/>
      <c r="CE2277"/>
      <c r="CF2277"/>
      <c r="CG2277"/>
      <c r="CH2277"/>
      <c r="CI2277"/>
      <c r="CJ2277"/>
      <c r="CK2277"/>
      <c r="CL2277"/>
      <c r="CM2277"/>
    </row>
    <row r="2278" spans="2:91" ht="11.85" customHeight="1" outlineLevel="3">
      <c r="B2278" s="82" t="str">
        <f t="shared" si="183"/>
        <v xml:space="preserve">            HDMI устройство EarlDom ET-W12 (черно-красный)</v>
      </c>
      <c r="C2278" s="42">
        <v>56613</v>
      </c>
      <c r="D2278" s="70">
        <f t="shared" si="181"/>
        <v>30.96</v>
      </c>
      <c r="E2278" s="110" t="s">
        <v>33</v>
      </c>
      <c r="G2278" s="115" t="s">
        <v>4099</v>
      </c>
      <c r="H2278" s="155">
        <v>25.8</v>
      </c>
      <c r="I2278" s="111" t="s">
        <v>32</v>
      </c>
      <c r="J2278" s="91"/>
      <c r="K2278"/>
      <c r="L2278" s="42">
        <v>6971410556613</v>
      </c>
      <c r="M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  <c r="AH2278"/>
      <c r="AI2278"/>
      <c r="AJ2278"/>
      <c r="AK2278"/>
      <c r="AL2278"/>
      <c r="AM2278"/>
      <c r="AN2278"/>
      <c r="AO2278"/>
      <c r="AP2278"/>
      <c r="AQ2278"/>
      <c r="AR2278"/>
      <c r="AS2278"/>
      <c r="AT2278"/>
      <c r="AU2278"/>
      <c r="AV2278"/>
      <c r="AW2278"/>
      <c r="AX2278"/>
      <c r="AY2278"/>
      <c r="AZ2278"/>
      <c r="BA2278"/>
      <c r="BB2278"/>
      <c r="BC2278"/>
      <c r="BD2278"/>
      <c r="BE2278"/>
      <c r="BF2278"/>
      <c r="BG2278"/>
      <c r="BH2278"/>
      <c r="BI2278"/>
      <c r="BJ2278"/>
      <c r="BK2278"/>
      <c r="BL2278"/>
      <c r="BM2278"/>
      <c r="BN2278"/>
      <c r="BO2278"/>
      <c r="BP2278"/>
      <c r="BQ2278"/>
      <c r="BR2278"/>
      <c r="BS2278"/>
      <c r="BT2278"/>
      <c r="BU2278"/>
      <c r="BV2278"/>
      <c r="BW2278"/>
      <c r="BX2278"/>
      <c r="BY2278"/>
      <c r="BZ2278"/>
      <c r="CA2278"/>
      <c r="CB2278"/>
      <c r="CC2278"/>
      <c r="CD2278"/>
      <c r="CE2278"/>
      <c r="CF2278"/>
      <c r="CG2278"/>
      <c r="CH2278"/>
      <c r="CI2278"/>
      <c r="CJ2278"/>
      <c r="CK2278"/>
      <c r="CL2278"/>
      <c r="CM2278"/>
    </row>
    <row r="2279" spans="2:91" ht="11.85" customHeight="1" outlineLevel="3">
      <c r="B2279" s="82" t="str">
        <f t="shared" si="183"/>
        <v xml:space="preserve">            HDMI устройство EarlDom ET-W13 (серебро)</v>
      </c>
      <c r="C2279" s="46">
        <v>3419</v>
      </c>
      <c r="D2279" s="70">
        <f t="shared" si="181"/>
        <v>46.8</v>
      </c>
      <c r="E2279" s="110" t="s">
        <v>33</v>
      </c>
      <c r="G2279" s="115" t="s">
        <v>4100</v>
      </c>
      <c r="H2279" s="155">
        <v>39</v>
      </c>
      <c r="I2279" s="111" t="s">
        <v>32</v>
      </c>
      <c r="J2279" s="91"/>
      <c r="K2279"/>
      <c r="L2279" s="42">
        <v>2000396903419</v>
      </c>
      <c r="M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  <c r="AH2279"/>
      <c r="AI2279"/>
      <c r="AJ2279"/>
      <c r="AK2279"/>
      <c r="AL2279"/>
      <c r="AM2279"/>
      <c r="AN2279"/>
      <c r="AO2279"/>
      <c r="AP2279"/>
      <c r="AQ2279"/>
      <c r="AR2279"/>
      <c r="AS2279"/>
      <c r="AT2279"/>
      <c r="AU2279"/>
      <c r="AV2279"/>
      <c r="AW2279"/>
      <c r="AX2279"/>
      <c r="AY2279"/>
      <c r="AZ2279"/>
      <c r="BA2279"/>
      <c r="BB2279"/>
      <c r="BC2279"/>
      <c r="BD2279"/>
      <c r="BE2279"/>
      <c r="BF2279"/>
      <c r="BG2279"/>
      <c r="BH2279"/>
      <c r="BI2279"/>
      <c r="BJ2279"/>
      <c r="BK2279"/>
      <c r="BL2279"/>
      <c r="BM2279"/>
      <c r="BN2279"/>
      <c r="BO2279"/>
      <c r="BP2279"/>
      <c r="BQ2279"/>
      <c r="BR2279"/>
      <c r="BS2279"/>
      <c r="BT2279"/>
      <c r="BU2279"/>
      <c r="BV2279"/>
      <c r="BW2279"/>
      <c r="BX2279"/>
      <c r="BY2279"/>
      <c r="BZ2279"/>
      <c r="CA2279"/>
      <c r="CB2279"/>
      <c r="CC2279"/>
      <c r="CD2279"/>
      <c r="CE2279"/>
      <c r="CF2279"/>
      <c r="CG2279"/>
      <c r="CH2279"/>
      <c r="CI2279"/>
      <c r="CJ2279"/>
      <c r="CK2279"/>
      <c r="CL2279"/>
      <c r="CM2279"/>
    </row>
    <row r="2280" spans="2:91" ht="11.85" customHeight="1" outlineLevel="3">
      <c r="B2280" s="82" t="str">
        <f t="shared" si="183"/>
        <v xml:space="preserve">            HDMI устройство EarlDom ET-W13 (черный)</v>
      </c>
      <c r="C2280" s="42">
        <v>56590</v>
      </c>
      <c r="D2280" s="70">
        <f t="shared" si="181"/>
        <v>46.8</v>
      </c>
      <c r="E2280" s="110" t="s">
        <v>33</v>
      </c>
      <c r="G2280" s="115" t="s">
        <v>4101</v>
      </c>
      <c r="H2280" s="155">
        <v>39</v>
      </c>
      <c r="I2280" s="111" t="s">
        <v>32</v>
      </c>
      <c r="J2280" s="91"/>
      <c r="K2280"/>
      <c r="L2280" s="42">
        <v>6971410556590</v>
      </c>
      <c r="M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/>
      <c r="AM2280"/>
      <c r="AN2280"/>
      <c r="AO2280"/>
      <c r="AP2280"/>
      <c r="AQ2280"/>
      <c r="AR2280"/>
      <c r="AS2280"/>
      <c r="AT2280"/>
      <c r="AU2280"/>
      <c r="AV2280"/>
      <c r="AW2280"/>
      <c r="AX2280"/>
      <c r="AY2280"/>
      <c r="AZ2280"/>
      <c r="BA2280"/>
      <c r="BB2280"/>
      <c r="BC2280"/>
      <c r="BD2280"/>
      <c r="BE2280"/>
      <c r="BF2280"/>
      <c r="BG2280"/>
      <c r="BH2280"/>
      <c r="BI2280"/>
      <c r="BJ2280"/>
      <c r="BK2280"/>
      <c r="BL2280"/>
      <c r="BM2280"/>
      <c r="BN2280"/>
      <c r="BO2280"/>
      <c r="BP2280"/>
      <c r="BQ2280"/>
      <c r="BR2280"/>
      <c r="BS2280"/>
      <c r="BT2280"/>
      <c r="BU2280"/>
      <c r="BV2280"/>
      <c r="BW2280"/>
      <c r="BX2280"/>
      <c r="BY2280"/>
      <c r="BZ2280"/>
      <c r="CA2280"/>
      <c r="CB2280"/>
      <c r="CC2280"/>
      <c r="CD2280"/>
      <c r="CE2280"/>
      <c r="CF2280"/>
      <c r="CG2280"/>
      <c r="CH2280"/>
      <c r="CI2280"/>
      <c r="CJ2280"/>
      <c r="CK2280"/>
      <c r="CL2280"/>
      <c r="CM2280"/>
    </row>
    <row r="2281" spans="2:91" ht="11.85" customHeight="1" outlineLevel="3">
      <c r="B2281" s="82" t="str">
        <f t="shared" si="183"/>
        <v xml:space="preserve">            HDMI устройство ET-W1+ (черный)</v>
      </c>
      <c r="C2281" s="42">
        <v>11118</v>
      </c>
      <c r="D2281" s="70">
        <f t="shared" si="181"/>
        <v>48.6</v>
      </c>
      <c r="E2281" s="110" t="s">
        <v>33</v>
      </c>
      <c r="G2281" s="115" t="s">
        <v>4102</v>
      </c>
      <c r="H2281" s="155">
        <v>40.5</v>
      </c>
      <c r="I2281" s="111" t="s">
        <v>32</v>
      </c>
      <c r="J2281" s="91"/>
      <c r="K2281"/>
      <c r="L2281" s="42">
        <v>6980312911116</v>
      </c>
      <c r="M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  <c r="AH2281"/>
      <c r="AI2281"/>
      <c r="AJ2281"/>
      <c r="AK2281"/>
      <c r="AL2281"/>
      <c r="AM2281"/>
      <c r="AN2281"/>
      <c r="AO2281"/>
      <c r="AP2281"/>
      <c r="AQ2281"/>
      <c r="AR2281"/>
      <c r="AS2281"/>
      <c r="AT2281"/>
      <c r="AU2281"/>
      <c r="AV2281"/>
      <c r="AW2281"/>
      <c r="AX2281"/>
      <c r="AY2281"/>
      <c r="AZ2281"/>
      <c r="BA2281"/>
      <c r="BB2281"/>
      <c r="BC2281"/>
      <c r="BD2281"/>
      <c r="BE2281"/>
      <c r="BF2281"/>
      <c r="BG2281"/>
      <c r="BH2281"/>
      <c r="BI2281"/>
      <c r="BJ2281"/>
      <c r="BK2281"/>
      <c r="BL2281"/>
      <c r="BM2281"/>
      <c r="BN2281"/>
      <c r="BO2281"/>
      <c r="BP2281"/>
      <c r="BQ2281"/>
      <c r="BR2281"/>
      <c r="BS2281"/>
      <c r="BT2281"/>
      <c r="BU2281"/>
      <c r="BV2281"/>
      <c r="BW2281"/>
      <c r="BX2281"/>
      <c r="BY2281"/>
      <c r="BZ2281"/>
      <c r="CA2281"/>
      <c r="CB2281"/>
      <c r="CC2281"/>
      <c r="CD2281"/>
      <c r="CE2281"/>
      <c r="CF2281"/>
      <c r="CG2281"/>
      <c r="CH2281"/>
      <c r="CI2281"/>
      <c r="CJ2281"/>
      <c r="CK2281"/>
      <c r="CL2281"/>
      <c r="CM2281"/>
    </row>
    <row r="2282" spans="2:91" ht="11.85" customHeight="1" outlineLevel="3">
      <c r="B2282" s="82" t="str">
        <f t="shared" si="183"/>
        <v xml:space="preserve">            HDMI устройство ET-W2+ (черный)</v>
      </c>
      <c r="C2282" s="42">
        <v>11178</v>
      </c>
      <c r="D2282" s="70">
        <f t="shared" si="181"/>
        <v>54</v>
      </c>
      <c r="E2282" s="110" t="s">
        <v>33</v>
      </c>
      <c r="G2282" s="115" t="s">
        <v>4103</v>
      </c>
      <c r="H2282" s="155">
        <v>45</v>
      </c>
      <c r="I2282" s="111" t="s">
        <v>32</v>
      </c>
      <c r="J2282" s="91"/>
      <c r="K2282"/>
      <c r="L2282" s="42">
        <v>6980312911178</v>
      </c>
      <c r="M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  <c r="AH2282"/>
      <c r="AI2282"/>
      <c r="AJ2282"/>
      <c r="AK2282"/>
      <c r="AL2282"/>
      <c r="AM2282"/>
      <c r="AN2282"/>
      <c r="AO2282"/>
      <c r="AP2282"/>
      <c r="AQ2282"/>
      <c r="AR2282"/>
      <c r="AS2282"/>
      <c r="AT2282"/>
      <c r="AU2282"/>
      <c r="AV2282"/>
      <c r="AW2282"/>
      <c r="AX2282"/>
      <c r="AY2282"/>
      <c r="AZ2282"/>
      <c r="BA2282"/>
      <c r="BB2282"/>
      <c r="BC2282"/>
      <c r="BD2282"/>
      <c r="BE2282"/>
      <c r="BF2282"/>
      <c r="BG2282"/>
      <c r="BH2282"/>
      <c r="BI2282"/>
      <c r="BJ2282"/>
      <c r="BK2282"/>
      <c r="BL2282"/>
      <c r="BM2282"/>
      <c r="BN2282"/>
      <c r="BO2282"/>
      <c r="BP2282"/>
      <c r="BQ2282"/>
      <c r="BR2282"/>
      <c r="BS2282"/>
      <c r="BT2282"/>
      <c r="BU2282"/>
      <c r="BV2282"/>
      <c r="BW2282"/>
      <c r="BX2282"/>
      <c r="BY2282"/>
      <c r="BZ2282"/>
      <c r="CA2282"/>
      <c r="CB2282"/>
      <c r="CC2282"/>
      <c r="CD2282"/>
      <c r="CE2282"/>
      <c r="CF2282"/>
      <c r="CG2282"/>
      <c r="CH2282"/>
      <c r="CI2282"/>
      <c r="CJ2282"/>
      <c r="CK2282"/>
      <c r="CL2282"/>
      <c r="CM2282"/>
    </row>
    <row r="2283" spans="2:91" ht="11.85" customHeight="1" outlineLevel="3">
      <c r="B2283" s="82" t="str">
        <f t="shared" si="183"/>
        <v xml:space="preserve">            HDMI устройство ET-W4 (черный)</v>
      </c>
      <c r="C2283" s="42">
        <v>55005</v>
      </c>
      <c r="D2283" s="70">
        <f t="shared" si="181"/>
        <v>55.8</v>
      </c>
      <c r="E2283" s="110" t="s">
        <v>33</v>
      </c>
      <c r="G2283" s="115" t="s">
        <v>4104</v>
      </c>
      <c r="H2283" s="155">
        <v>46.5</v>
      </c>
      <c r="I2283" s="111" t="s">
        <v>32</v>
      </c>
      <c r="J2283" s="91"/>
      <c r="K2283"/>
      <c r="L2283" s="42">
        <v>6971410555005</v>
      </c>
      <c r="M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/>
      <c r="AM2283"/>
      <c r="AN2283"/>
      <c r="AO2283"/>
      <c r="AP2283"/>
      <c r="AQ2283"/>
      <c r="AR2283"/>
      <c r="AS2283"/>
      <c r="AT2283"/>
      <c r="AU2283"/>
      <c r="AV2283"/>
      <c r="AW2283"/>
      <c r="AX2283"/>
      <c r="AY2283"/>
      <c r="AZ2283"/>
      <c r="BA2283"/>
      <c r="BB2283"/>
      <c r="BC2283"/>
      <c r="BD2283"/>
      <c r="BE2283"/>
      <c r="BF2283"/>
      <c r="BG2283"/>
      <c r="BH2283"/>
      <c r="BI2283"/>
      <c r="BJ2283"/>
      <c r="BK2283"/>
      <c r="BL2283"/>
      <c r="BM2283"/>
      <c r="BN2283"/>
      <c r="BO2283"/>
      <c r="BP2283"/>
      <c r="BQ2283"/>
      <c r="BR2283"/>
      <c r="BS2283"/>
      <c r="BT2283"/>
      <c r="BU2283"/>
      <c r="BV2283"/>
      <c r="BW2283"/>
      <c r="BX2283"/>
      <c r="BY2283"/>
      <c r="BZ2283"/>
      <c r="CA2283"/>
      <c r="CB2283"/>
      <c r="CC2283"/>
      <c r="CD2283"/>
      <c r="CE2283"/>
      <c r="CF2283"/>
      <c r="CG2283"/>
      <c r="CH2283"/>
      <c r="CI2283"/>
      <c r="CJ2283"/>
      <c r="CK2283"/>
      <c r="CL2283"/>
      <c r="CM2283"/>
    </row>
    <row r="2284" spans="2:91" ht="11.85" customHeight="1" outlineLevel="3">
      <c r="B2284" s="82" t="str">
        <f t="shared" si="183"/>
        <v xml:space="preserve">            HDMI устройство ET-W5 (черный)</v>
      </c>
      <c r="C2284" s="42">
        <v>54732</v>
      </c>
      <c r="D2284" s="70">
        <f t="shared" si="181"/>
        <v>27.720000000000002</v>
      </c>
      <c r="E2284" s="110" t="s">
        <v>33</v>
      </c>
      <c r="G2284" s="115" t="s">
        <v>4105</v>
      </c>
      <c r="H2284" s="155">
        <v>23.1</v>
      </c>
      <c r="I2284" s="111" t="s">
        <v>32</v>
      </c>
      <c r="J2284" s="91"/>
      <c r="K2284"/>
      <c r="L2284" s="42">
        <v>6971410554732</v>
      </c>
      <c r="M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  <c r="AH2284"/>
      <c r="AI2284"/>
      <c r="AJ2284"/>
      <c r="AK2284"/>
      <c r="AL2284"/>
      <c r="AM2284"/>
      <c r="AN2284"/>
      <c r="AO2284"/>
      <c r="AP2284"/>
      <c r="AQ2284"/>
      <c r="AR2284"/>
      <c r="AS2284"/>
      <c r="AT2284"/>
      <c r="AU2284"/>
      <c r="AV2284"/>
      <c r="AW2284"/>
      <c r="AX2284"/>
      <c r="AY2284"/>
      <c r="AZ2284"/>
      <c r="BA2284"/>
      <c r="BB2284"/>
      <c r="BC2284"/>
      <c r="BD2284"/>
      <c r="BE2284"/>
      <c r="BF2284"/>
      <c r="BG2284"/>
      <c r="BH2284"/>
      <c r="BI2284"/>
      <c r="BJ2284"/>
      <c r="BK2284"/>
      <c r="BL2284"/>
      <c r="BM2284"/>
      <c r="BN2284"/>
      <c r="BO2284"/>
      <c r="BP2284"/>
      <c r="BQ2284"/>
      <c r="BR2284"/>
      <c r="BS2284"/>
      <c r="BT2284"/>
      <c r="BU2284"/>
      <c r="BV2284"/>
      <c r="BW2284"/>
      <c r="BX2284"/>
      <c r="BY2284"/>
      <c r="BZ2284"/>
      <c r="CA2284"/>
      <c r="CB2284"/>
      <c r="CC2284"/>
      <c r="CD2284"/>
      <c r="CE2284"/>
      <c r="CF2284"/>
      <c r="CG2284"/>
      <c r="CH2284"/>
      <c r="CI2284"/>
      <c r="CJ2284"/>
      <c r="CK2284"/>
      <c r="CL2284"/>
      <c r="CM2284"/>
    </row>
    <row r="2285" spans="2:91" ht="11.85" customHeight="1" outlineLevel="3">
      <c r="B2285" s="82" t="str">
        <f t="shared" si="183"/>
        <v xml:space="preserve">            HDMI устройство ET-W8 (черный)</v>
      </c>
      <c r="C2285" s="42">
        <v>55692</v>
      </c>
      <c r="D2285" s="70">
        <f t="shared" si="181"/>
        <v>29.16</v>
      </c>
      <c r="E2285" s="110" t="s">
        <v>33</v>
      </c>
      <c r="G2285" s="115" t="s">
        <v>4106</v>
      </c>
      <c r="H2285" s="155">
        <v>24.3</v>
      </c>
      <c r="I2285" s="111" t="s">
        <v>32</v>
      </c>
      <c r="J2285" s="91"/>
      <c r="K2285"/>
      <c r="L2285" s="42">
        <v>6971410555692</v>
      </c>
      <c r="M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  <c r="AH2285"/>
      <c r="AI2285"/>
      <c r="AJ2285"/>
      <c r="AK2285"/>
      <c r="AL2285"/>
      <c r="AM2285"/>
      <c r="AN2285"/>
      <c r="AO2285"/>
      <c r="AP2285"/>
      <c r="AQ2285"/>
      <c r="AR2285"/>
      <c r="AS2285"/>
      <c r="AT2285"/>
      <c r="AU2285"/>
      <c r="AV2285"/>
      <c r="AW2285"/>
      <c r="AX2285"/>
      <c r="AY2285"/>
      <c r="AZ2285"/>
      <c r="BA2285"/>
      <c r="BB2285"/>
      <c r="BC2285"/>
      <c r="BD2285"/>
      <c r="BE2285"/>
      <c r="BF2285"/>
      <c r="BG2285"/>
      <c r="BH2285"/>
      <c r="BI2285"/>
      <c r="BJ2285"/>
      <c r="BK2285"/>
      <c r="BL2285"/>
      <c r="BM2285"/>
      <c r="BN2285"/>
      <c r="BO2285"/>
      <c r="BP2285"/>
      <c r="BQ2285"/>
      <c r="BR2285"/>
      <c r="BS2285"/>
      <c r="BT2285"/>
      <c r="BU2285"/>
      <c r="BV2285"/>
      <c r="BW2285"/>
      <c r="BX2285"/>
      <c r="BY2285"/>
      <c r="BZ2285"/>
      <c r="CA2285"/>
      <c r="CB2285"/>
      <c r="CC2285"/>
      <c r="CD2285"/>
      <c r="CE2285"/>
      <c r="CF2285"/>
      <c r="CG2285"/>
      <c r="CH2285"/>
      <c r="CI2285"/>
      <c r="CJ2285"/>
      <c r="CK2285"/>
      <c r="CL2285"/>
      <c r="CM2285"/>
    </row>
    <row r="2286" spans="2:91" ht="11.85" customHeight="1" outlineLevel="3">
      <c r="B2286" s="82" t="str">
        <f t="shared" si="183"/>
        <v xml:space="preserve">            HDMI устройство ET-WS8C (черный)</v>
      </c>
      <c r="C2286" s="42">
        <v>51595</v>
      </c>
      <c r="D2286" s="70">
        <f t="shared" si="181"/>
        <v>30.599999999999998</v>
      </c>
      <c r="E2286" s="110" t="s">
        <v>33</v>
      </c>
      <c r="G2286" s="115" t="s">
        <v>4107</v>
      </c>
      <c r="H2286" s="155">
        <v>25.5</v>
      </c>
      <c r="I2286" s="111" t="s">
        <v>32</v>
      </c>
      <c r="J2286" s="91"/>
      <c r="K2286"/>
      <c r="L2286" s="42">
        <v>6971410551595</v>
      </c>
      <c r="M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/>
      <c r="AM2286"/>
      <c r="AN2286"/>
      <c r="AO2286"/>
      <c r="AP2286"/>
      <c r="AQ2286"/>
      <c r="AR2286"/>
      <c r="AS2286"/>
      <c r="AT2286"/>
      <c r="AU2286"/>
      <c r="AV2286"/>
      <c r="AW2286"/>
      <c r="AX2286"/>
      <c r="AY2286"/>
      <c r="AZ2286"/>
      <c r="BA2286"/>
      <c r="BB2286"/>
      <c r="BC2286"/>
      <c r="BD2286"/>
      <c r="BE2286"/>
      <c r="BF2286"/>
      <c r="BG2286"/>
      <c r="BH2286"/>
      <c r="BI2286"/>
      <c r="BJ2286"/>
      <c r="BK2286"/>
      <c r="BL2286"/>
      <c r="BM2286"/>
      <c r="BN2286"/>
      <c r="BO2286"/>
      <c r="BP2286"/>
      <c r="BQ2286"/>
      <c r="BR2286"/>
      <c r="BS2286"/>
      <c r="BT2286"/>
      <c r="BU2286"/>
      <c r="BV2286"/>
      <c r="BW2286"/>
      <c r="BX2286"/>
      <c r="BY2286"/>
      <c r="BZ2286"/>
      <c r="CA2286"/>
      <c r="CB2286"/>
      <c r="CC2286"/>
      <c r="CD2286"/>
      <c r="CE2286"/>
      <c r="CF2286"/>
      <c r="CG2286"/>
      <c r="CH2286"/>
      <c r="CI2286"/>
      <c r="CJ2286"/>
      <c r="CK2286"/>
      <c r="CL2286"/>
      <c r="CM2286"/>
    </row>
    <row r="2287" spans="2:91" ht="22.35" customHeight="1" outlineLevel="3">
      <c r="B2287" s="82" t="str">
        <f t="shared" si="183"/>
        <v xml:space="preserve">            Type-C - Xaб-конвертер Hoco HB13 Type-C на USB3.0*3+HDMI+Type-C цвет: металлик</v>
      </c>
      <c r="C2287" s="42">
        <v>16668</v>
      </c>
      <c r="D2287" s="70">
        <f t="shared" si="181"/>
        <v>95.399999999999991</v>
      </c>
      <c r="E2287" s="110" t="s">
        <v>33</v>
      </c>
      <c r="G2287" s="115" t="s">
        <v>4108</v>
      </c>
      <c r="H2287" s="155">
        <v>79.5</v>
      </c>
      <c r="I2287" s="111" t="s">
        <v>1729</v>
      </c>
      <c r="J2287" s="91"/>
      <c r="K2287"/>
      <c r="L2287" s="42">
        <v>6931474716668</v>
      </c>
      <c r="M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  <c r="AH2287"/>
      <c r="AI2287"/>
      <c r="AJ2287"/>
      <c r="AK2287"/>
      <c r="AL2287"/>
      <c r="AM2287"/>
      <c r="AN2287"/>
      <c r="AO2287"/>
      <c r="AP2287"/>
      <c r="AQ2287"/>
      <c r="AR2287"/>
      <c r="AS2287"/>
      <c r="AT2287"/>
      <c r="AU2287"/>
      <c r="AV2287"/>
      <c r="AW2287"/>
      <c r="AX2287"/>
      <c r="AY2287"/>
      <c r="AZ2287"/>
      <c r="BA2287"/>
      <c r="BB2287"/>
      <c r="BC2287"/>
      <c r="BD2287"/>
      <c r="BE2287"/>
      <c r="BF2287"/>
      <c r="BG2287"/>
      <c r="BH2287"/>
      <c r="BI2287"/>
      <c r="BJ2287"/>
      <c r="BK2287"/>
      <c r="BL2287"/>
      <c r="BM2287"/>
      <c r="BN2287"/>
      <c r="BO2287"/>
      <c r="BP2287"/>
      <c r="BQ2287"/>
      <c r="BR2287"/>
      <c r="BS2287"/>
      <c r="BT2287"/>
      <c r="BU2287"/>
      <c r="BV2287"/>
      <c r="BW2287"/>
      <c r="BX2287"/>
      <c r="BY2287"/>
      <c r="BZ2287"/>
      <c r="CA2287"/>
      <c r="CB2287"/>
      <c r="CC2287"/>
      <c r="CD2287"/>
      <c r="CE2287"/>
      <c r="CF2287"/>
      <c r="CG2287"/>
      <c r="CH2287"/>
      <c r="CI2287"/>
      <c r="CJ2287"/>
      <c r="CK2287"/>
      <c r="CL2287"/>
      <c r="CM2287"/>
    </row>
    <row r="2288" spans="2:91" ht="22.35" customHeight="1" outlineLevel="3">
      <c r="B2288" s="82" t="str">
        <f t="shared" si="183"/>
        <v xml:space="preserve">            Type-C - Xaб-конвертер Hoco HB14 Type-C на USB3.0+HDMI+Type-C цвет: серебристый</v>
      </c>
      <c r="C2288" s="42">
        <v>25790</v>
      </c>
      <c r="D2288" s="70">
        <f t="shared" si="181"/>
        <v>34.991999999999997</v>
      </c>
      <c r="E2288" s="110" t="s">
        <v>33</v>
      </c>
      <c r="G2288" s="115" t="s">
        <v>4109</v>
      </c>
      <c r="H2288" s="155">
        <v>29.16</v>
      </c>
      <c r="I2288" s="111" t="s">
        <v>32</v>
      </c>
      <c r="J2288" s="81"/>
      <c r="K2288"/>
      <c r="L2288" s="42">
        <v>6931474725790</v>
      </c>
      <c r="M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  <c r="AH2288"/>
      <c r="AI2288"/>
      <c r="AJ2288"/>
      <c r="AK2288"/>
      <c r="AL2288"/>
      <c r="AM2288"/>
      <c r="AN2288"/>
      <c r="AO2288"/>
      <c r="AP2288"/>
      <c r="AQ2288"/>
      <c r="AR2288"/>
      <c r="AS2288"/>
      <c r="AT2288"/>
      <c r="AU2288"/>
      <c r="AV2288"/>
      <c r="AW2288"/>
      <c r="AX2288"/>
      <c r="AY2288"/>
      <c r="AZ2288"/>
      <c r="BA2288"/>
      <c r="BB2288"/>
      <c r="BC2288"/>
      <c r="BD2288"/>
      <c r="BE2288"/>
      <c r="BF2288"/>
      <c r="BG2288"/>
      <c r="BH2288"/>
      <c r="BI2288"/>
      <c r="BJ2288"/>
      <c r="BK2288"/>
      <c r="BL2288"/>
      <c r="BM2288"/>
      <c r="BN2288"/>
      <c r="BO2288"/>
      <c r="BP2288"/>
      <c r="BQ2288"/>
      <c r="BR2288"/>
      <c r="BS2288"/>
      <c r="BT2288"/>
      <c r="BU2288"/>
      <c r="BV2288"/>
      <c r="BW2288"/>
      <c r="BX2288"/>
      <c r="BY2288"/>
      <c r="BZ2288"/>
      <c r="CA2288"/>
      <c r="CB2288"/>
      <c r="CC2288"/>
      <c r="CD2288"/>
      <c r="CE2288"/>
      <c r="CF2288"/>
      <c r="CG2288"/>
      <c r="CH2288"/>
      <c r="CI2288"/>
      <c r="CJ2288"/>
      <c r="CK2288"/>
      <c r="CL2288"/>
      <c r="CM2288"/>
    </row>
    <row r="2289" spans="2:91" ht="22.35" customHeight="1" outlineLevel="3">
      <c r="B2289" s="82" t="str">
        <f t="shared" si="183"/>
        <v xml:space="preserve">            Type-C - Xaб-конвертер Hoco HB15 Type-C на USB3.0*3+HDMI+Type-C цвет: металлик</v>
      </c>
      <c r="C2289" s="42">
        <v>25806</v>
      </c>
      <c r="D2289" s="70">
        <f t="shared" si="181"/>
        <v>85.86</v>
      </c>
      <c r="E2289" s="110" t="s">
        <v>33</v>
      </c>
      <c r="G2289" s="115" t="s">
        <v>4110</v>
      </c>
      <c r="H2289" s="155">
        <v>71.55</v>
      </c>
      <c r="I2289" s="111" t="s">
        <v>1729</v>
      </c>
      <c r="J2289" s="81"/>
      <c r="K2289"/>
      <c r="L2289" s="42">
        <v>6931474725806</v>
      </c>
      <c r="M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/>
      <c r="AM2289"/>
      <c r="AN2289"/>
      <c r="AO2289"/>
      <c r="AP2289"/>
      <c r="AQ2289"/>
      <c r="AR2289"/>
      <c r="AS2289"/>
      <c r="AT2289"/>
      <c r="AU2289"/>
      <c r="AV2289"/>
      <c r="AW2289"/>
      <c r="AX2289"/>
      <c r="AY2289"/>
      <c r="AZ2289"/>
      <c r="BA2289"/>
      <c r="BB2289"/>
      <c r="BC2289"/>
      <c r="BD2289"/>
      <c r="BE2289"/>
      <c r="BF2289"/>
      <c r="BG2289"/>
      <c r="BH2289"/>
      <c r="BI2289"/>
      <c r="BJ2289"/>
      <c r="BK2289"/>
      <c r="BL2289"/>
      <c r="BM2289"/>
      <c r="BN2289"/>
      <c r="BO2289"/>
      <c r="BP2289"/>
      <c r="BQ2289"/>
      <c r="BR2289"/>
      <c r="BS2289"/>
      <c r="BT2289"/>
      <c r="BU2289"/>
      <c r="BV2289"/>
      <c r="BW2289"/>
      <c r="BX2289"/>
      <c r="BY2289"/>
      <c r="BZ2289"/>
      <c r="CA2289"/>
      <c r="CB2289"/>
      <c r="CC2289"/>
      <c r="CD2289"/>
      <c r="CE2289"/>
      <c r="CF2289"/>
      <c r="CG2289"/>
      <c r="CH2289"/>
      <c r="CI2289"/>
      <c r="CJ2289"/>
      <c r="CK2289"/>
      <c r="CL2289"/>
      <c r="CM2289"/>
    </row>
    <row r="2290" spans="2:91" ht="22.35" customHeight="1" outlineLevel="3">
      <c r="B2290" s="82" t="str">
        <f t="shared" si="183"/>
        <v xml:space="preserve">            Type-C - Xaб-конвертер Hoco HB16 Type-C на USB3.0*3+HDMI+Type-C+RJ45 цвет: металлик</v>
      </c>
      <c r="C2290" s="42">
        <v>25813</v>
      </c>
      <c r="D2290" s="70">
        <f t="shared" si="181"/>
        <v>108.108</v>
      </c>
      <c r="E2290" s="110" t="s">
        <v>33</v>
      </c>
      <c r="G2290" s="115" t="s">
        <v>4111</v>
      </c>
      <c r="H2290" s="155">
        <v>90.09</v>
      </c>
      <c r="I2290" s="111" t="s">
        <v>1729</v>
      </c>
      <c r="J2290" s="81"/>
      <c r="K2290"/>
      <c r="L2290" s="42">
        <v>6931474725813</v>
      </c>
      <c r="M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  <c r="AH2290"/>
      <c r="AI2290"/>
      <c r="AJ2290"/>
      <c r="AK2290"/>
      <c r="AL2290"/>
      <c r="AM2290"/>
      <c r="AN2290"/>
      <c r="AO2290"/>
      <c r="AP2290"/>
      <c r="AQ2290"/>
      <c r="AR2290"/>
      <c r="AS2290"/>
      <c r="AT2290"/>
      <c r="AU2290"/>
      <c r="AV2290"/>
      <c r="AW2290"/>
      <c r="AX2290"/>
      <c r="AY2290"/>
      <c r="AZ2290"/>
      <c r="BA2290"/>
      <c r="BB2290"/>
      <c r="BC2290"/>
      <c r="BD2290"/>
      <c r="BE2290"/>
      <c r="BF2290"/>
      <c r="BG2290"/>
      <c r="BH2290"/>
      <c r="BI2290"/>
      <c r="BJ2290"/>
      <c r="BK2290"/>
      <c r="BL2290"/>
      <c r="BM2290"/>
      <c r="BN2290"/>
      <c r="BO2290"/>
      <c r="BP2290"/>
      <c r="BQ2290"/>
      <c r="BR2290"/>
      <c r="BS2290"/>
      <c r="BT2290"/>
      <c r="BU2290"/>
      <c r="BV2290"/>
      <c r="BW2290"/>
      <c r="BX2290"/>
      <c r="BY2290"/>
      <c r="BZ2290"/>
      <c r="CA2290"/>
      <c r="CB2290"/>
      <c r="CC2290"/>
      <c r="CD2290"/>
      <c r="CE2290"/>
      <c r="CF2290"/>
      <c r="CG2290"/>
      <c r="CH2290"/>
      <c r="CI2290"/>
      <c r="CJ2290"/>
      <c r="CK2290"/>
      <c r="CL2290"/>
      <c r="CM2290"/>
    </row>
    <row r="2291" spans="2:91" ht="22.35" customHeight="1" outlineLevel="3">
      <c r="B2291" s="82" t="str">
        <f t="shared" si="183"/>
        <v xml:space="preserve">            Type-C - Xaб-разветвитель Hoco HB12 Type-C на USB3.0*4 цвет: металлик</v>
      </c>
      <c r="C2291" s="42">
        <v>16651</v>
      </c>
      <c r="D2291" s="70">
        <f t="shared" si="181"/>
        <v>48.491999999999997</v>
      </c>
      <c r="E2291" s="110" t="s">
        <v>33</v>
      </c>
      <c r="G2291" s="115" t="s">
        <v>4112</v>
      </c>
      <c r="H2291" s="155">
        <v>40.409999999999997</v>
      </c>
      <c r="I2291" s="111" t="s">
        <v>2498</v>
      </c>
      <c r="J2291" s="91"/>
      <c r="K2291"/>
      <c r="L2291" s="42">
        <v>6931474716651</v>
      </c>
      <c r="M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  <c r="AH2291"/>
      <c r="AI2291"/>
      <c r="AJ2291"/>
      <c r="AK2291"/>
      <c r="AL2291"/>
      <c r="AM2291"/>
      <c r="AN2291"/>
      <c r="AO2291"/>
      <c r="AP2291"/>
      <c r="AQ2291"/>
      <c r="AR2291"/>
      <c r="AS2291"/>
      <c r="AT2291"/>
      <c r="AU2291"/>
      <c r="AV2291"/>
      <c r="AW2291"/>
      <c r="AX2291"/>
      <c r="AY2291"/>
      <c r="AZ2291"/>
      <c r="BA2291"/>
      <c r="BB2291"/>
      <c r="BC2291"/>
      <c r="BD2291"/>
      <c r="BE2291"/>
      <c r="BF2291"/>
      <c r="BG2291"/>
      <c r="BH2291"/>
      <c r="BI2291"/>
      <c r="BJ2291"/>
      <c r="BK2291"/>
      <c r="BL2291"/>
      <c r="BM2291"/>
      <c r="BN2291"/>
      <c r="BO2291"/>
      <c r="BP2291"/>
      <c r="BQ2291"/>
      <c r="BR2291"/>
      <c r="BS2291"/>
      <c r="BT2291"/>
      <c r="BU2291"/>
      <c r="BV2291"/>
      <c r="BW2291"/>
      <c r="BX2291"/>
      <c r="BY2291"/>
      <c r="BZ2291"/>
      <c r="CA2291"/>
      <c r="CB2291"/>
      <c r="CC2291"/>
      <c r="CD2291"/>
      <c r="CE2291"/>
      <c r="CF2291"/>
      <c r="CG2291"/>
      <c r="CH2291"/>
      <c r="CI2291"/>
      <c r="CJ2291"/>
      <c r="CK2291"/>
      <c r="CL2291"/>
      <c r="CM2291"/>
    </row>
    <row r="2292" spans="2:91" ht="22.35" customHeight="1" outlineLevel="3">
      <c r="B2292" s="82" t="str">
        <f t="shared" si="183"/>
        <v xml:space="preserve">            Переходник-адаптер-кабель Hoco UA14 Lightning - HDMI,длина 2 м</v>
      </c>
      <c r="C2292" s="42">
        <v>96382</v>
      </c>
      <c r="D2292" s="70">
        <f t="shared" si="181"/>
        <v>51.66</v>
      </c>
      <c r="E2292" s="110" t="s">
        <v>33</v>
      </c>
      <c r="G2292" s="115" t="s">
        <v>4113</v>
      </c>
      <c r="H2292" s="155">
        <v>43.05</v>
      </c>
      <c r="I2292" s="111" t="s">
        <v>342</v>
      </c>
      <c r="J2292" s="81"/>
      <c r="K2292"/>
      <c r="L2292" s="42">
        <v>6957531096382</v>
      </c>
      <c r="M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/>
      <c r="AM2292"/>
      <c r="AN2292"/>
      <c r="AO2292"/>
      <c r="AP2292"/>
      <c r="AQ2292"/>
      <c r="AR2292"/>
      <c r="AS2292"/>
      <c r="AT2292"/>
      <c r="AU2292"/>
      <c r="AV2292"/>
      <c r="AW2292"/>
      <c r="AX2292"/>
      <c r="AY2292"/>
      <c r="AZ2292"/>
      <c r="BA2292"/>
      <c r="BB2292"/>
      <c r="BC2292"/>
      <c r="BD2292"/>
      <c r="BE2292"/>
      <c r="BF2292"/>
      <c r="BG2292"/>
      <c r="BH2292"/>
      <c r="BI2292"/>
      <c r="BJ2292"/>
      <c r="BK2292"/>
      <c r="BL2292"/>
      <c r="BM2292"/>
      <c r="BN2292"/>
      <c r="BO2292"/>
      <c r="BP2292"/>
      <c r="BQ2292"/>
      <c r="BR2292"/>
      <c r="BS2292"/>
      <c r="BT2292"/>
      <c r="BU2292"/>
      <c r="BV2292"/>
      <c r="BW2292"/>
      <c r="BX2292"/>
      <c r="BY2292"/>
      <c r="BZ2292"/>
      <c r="CA2292"/>
      <c r="CB2292"/>
      <c r="CC2292"/>
      <c r="CD2292"/>
      <c r="CE2292"/>
      <c r="CF2292"/>
      <c r="CG2292"/>
      <c r="CH2292"/>
      <c r="CI2292"/>
      <c r="CJ2292"/>
      <c r="CK2292"/>
      <c r="CL2292"/>
      <c r="CM2292"/>
    </row>
    <row r="2293" spans="2:91" ht="22.35" customHeight="1" outlineLevel="3">
      <c r="B2293" s="82" t="str">
        <f t="shared" si="183"/>
        <v xml:space="preserve">            Переходник-адаптер-кабель Hoco UA4 Lightning - HDMI, длина 2 м</v>
      </c>
      <c r="C2293" s="42">
        <v>52449</v>
      </c>
      <c r="D2293" s="70">
        <f t="shared" si="181"/>
        <v>54.18</v>
      </c>
      <c r="E2293" s="110" t="s">
        <v>33</v>
      </c>
      <c r="G2293" s="115" t="s">
        <v>4114</v>
      </c>
      <c r="H2293" s="155">
        <v>45.15</v>
      </c>
      <c r="I2293" s="111" t="s">
        <v>342</v>
      </c>
      <c r="J2293" s="81"/>
      <c r="K2293"/>
      <c r="L2293" s="42">
        <v>6957531052449</v>
      </c>
      <c r="M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  <c r="AH2293"/>
      <c r="AI2293"/>
      <c r="AJ2293"/>
      <c r="AK2293"/>
      <c r="AL2293"/>
      <c r="AM2293"/>
      <c r="AN2293"/>
      <c r="AO2293"/>
      <c r="AP2293"/>
      <c r="AQ2293"/>
      <c r="AR2293"/>
      <c r="AS2293"/>
      <c r="AT2293"/>
      <c r="AU2293"/>
      <c r="AV2293"/>
      <c r="AW2293"/>
      <c r="AX2293"/>
      <c r="AY2293"/>
      <c r="AZ2293"/>
      <c r="BA2293"/>
      <c r="BB2293"/>
      <c r="BC2293"/>
      <c r="BD2293"/>
      <c r="BE2293"/>
      <c r="BF2293"/>
      <c r="BG2293"/>
      <c r="BH2293"/>
      <c r="BI2293"/>
      <c r="BJ2293"/>
      <c r="BK2293"/>
      <c r="BL2293"/>
      <c r="BM2293"/>
      <c r="BN2293"/>
      <c r="BO2293"/>
      <c r="BP2293"/>
      <c r="BQ2293"/>
      <c r="BR2293"/>
      <c r="BS2293"/>
      <c r="BT2293"/>
      <c r="BU2293"/>
      <c r="BV2293"/>
      <c r="BW2293"/>
      <c r="BX2293"/>
      <c r="BY2293"/>
      <c r="BZ2293"/>
      <c r="CA2293"/>
      <c r="CB2293"/>
      <c r="CC2293"/>
      <c r="CD2293"/>
      <c r="CE2293"/>
      <c r="CF2293"/>
      <c r="CG2293"/>
      <c r="CH2293"/>
      <c r="CI2293"/>
      <c r="CJ2293"/>
      <c r="CK2293"/>
      <c r="CL2293"/>
      <c r="CM2293"/>
    </row>
    <row r="2294" spans="2:91" ht="30.6" customHeight="1" outlineLevel="1">
      <c r="B2294" s="99" t="s">
        <v>2497</v>
      </c>
      <c r="C2294" s="99"/>
      <c r="D2294" s="99"/>
      <c r="E2294" s="99"/>
      <c r="F2294" s="99"/>
      <c r="G2294" s="158"/>
      <c r="H2294" s="99"/>
      <c r="I2294" s="99"/>
      <c r="J2294" s="99"/>
      <c r="K2294"/>
      <c r="L2294" s="114"/>
      <c r="M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  <c r="AH2294"/>
      <c r="AI2294"/>
      <c r="AJ2294"/>
      <c r="AK2294"/>
      <c r="AL2294"/>
      <c r="AM2294"/>
      <c r="AN2294"/>
      <c r="AO2294"/>
      <c r="AP2294"/>
      <c r="AQ2294"/>
      <c r="AR2294"/>
      <c r="AS2294"/>
      <c r="AT2294"/>
      <c r="AU2294"/>
      <c r="AV2294"/>
      <c r="AW2294"/>
      <c r="AX2294"/>
      <c r="AY2294"/>
      <c r="AZ2294"/>
      <c r="BA2294"/>
      <c r="BB2294"/>
      <c r="BC2294"/>
      <c r="BD2294"/>
      <c r="BE2294"/>
      <c r="BF2294"/>
      <c r="BG2294"/>
      <c r="BH2294"/>
      <c r="BI2294"/>
      <c r="BJ2294"/>
      <c r="BK2294"/>
      <c r="BL2294"/>
      <c r="BM2294"/>
      <c r="BN2294"/>
      <c r="BO2294"/>
      <c r="BP2294"/>
      <c r="BQ2294"/>
      <c r="BR2294"/>
      <c r="BS2294"/>
      <c r="BT2294"/>
      <c r="BU2294"/>
      <c r="BV2294"/>
      <c r="BW2294"/>
      <c r="BX2294"/>
      <c r="BY2294"/>
      <c r="BZ2294"/>
      <c r="CA2294"/>
      <c r="CB2294"/>
      <c r="CC2294"/>
      <c r="CD2294"/>
      <c r="CE2294"/>
      <c r="CF2294"/>
      <c r="CG2294"/>
      <c r="CH2294"/>
      <c r="CI2294"/>
      <c r="CJ2294"/>
      <c r="CK2294"/>
      <c r="CL2294"/>
      <c r="CM2294"/>
    </row>
    <row r="2295" spans="2:91" ht="12.6" customHeight="1" outlineLevel="2">
      <c r="B2295" s="37" t="s">
        <v>3818</v>
      </c>
      <c r="C2295" s="38"/>
      <c r="D2295" s="38"/>
      <c r="E2295" s="38"/>
      <c r="F2295" s="38"/>
      <c r="G2295" s="159"/>
      <c r="H2295" s="38"/>
      <c r="I2295" s="38"/>
      <c r="J2295" s="38"/>
      <c r="K2295"/>
      <c r="L2295" s="38"/>
      <c r="M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/>
      <c r="AM2295"/>
      <c r="AN2295"/>
      <c r="AO2295"/>
      <c r="AP2295"/>
      <c r="AQ2295"/>
      <c r="AR2295"/>
      <c r="AS2295"/>
      <c r="AT2295"/>
      <c r="AU2295"/>
      <c r="AV2295"/>
      <c r="AW2295"/>
      <c r="AX2295"/>
      <c r="AY2295"/>
      <c r="AZ2295"/>
      <c r="BA2295"/>
      <c r="BB2295"/>
      <c r="BC2295"/>
      <c r="BD2295"/>
      <c r="BE2295"/>
      <c r="BF2295"/>
      <c r="BG2295"/>
      <c r="BH2295"/>
      <c r="BI2295"/>
      <c r="BJ2295"/>
      <c r="BK2295"/>
      <c r="BL2295"/>
      <c r="BM2295"/>
      <c r="BN2295"/>
      <c r="BO2295"/>
      <c r="BP2295"/>
      <c r="BQ2295"/>
      <c r="BR2295"/>
      <c r="BS2295"/>
      <c r="BT2295"/>
      <c r="BU2295"/>
      <c r="BV2295"/>
      <c r="BW2295"/>
      <c r="BX2295"/>
      <c r="BY2295"/>
      <c r="BZ2295"/>
      <c r="CA2295"/>
      <c r="CB2295"/>
      <c r="CC2295"/>
      <c r="CD2295"/>
      <c r="CE2295"/>
      <c r="CF2295"/>
      <c r="CG2295"/>
      <c r="CH2295"/>
      <c r="CI2295"/>
      <c r="CJ2295"/>
      <c r="CK2295"/>
      <c r="CL2295"/>
      <c r="CM2295"/>
    </row>
    <row r="2296" spans="2:91" ht="22.35" customHeight="1" outlineLevel="3">
      <c r="B2296" s="82" t="str">
        <f t="shared" ref="B2296:B2298" si="184">HYPERLINK(CONCATENATE("http://belpult.by/site_search?search_term=",C2296),G2296)</f>
        <v xml:space="preserve">            USB флэш-диск Borofone 4Gb BUD1 цвет: серебристый</v>
      </c>
      <c r="C2296" s="42">
        <v>17436</v>
      </c>
      <c r="D2296" s="70">
        <f t="shared" si="181"/>
        <v>14.183999999999999</v>
      </c>
      <c r="E2296" s="110" t="s">
        <v>33</v>
      </c>
      <c r="G2296" s="115" t="s">
        <v>3819</v>
      </c>
      <c r="H2296" s="155">
        <v>11.82</v>
      </c>
      <c r="I2296" s="111" t="s">
        <v>1728</v>
      </c>
      <c r="J2296" s="81"/>
      <c r="K2296"/>
      <c r="L2296" s="42">
        <v>6931474717436</v>
      </c>
      <c r="M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  <c r="AH2296"/>
      <c r="AI2296"/>
      <c r="AJ2296"/>
      <c r="AK2296"/>
      <c r="AL2296"/>
      <c r="AM2296"/>
      <c r="AN2296"/>
      <c r="AO2296"/>
      <c r="AP2296"/>
      <c r="AQ2296"/>
      <c r="AR2296"/>
      <c r="AS2296"/>
      <c r="AT2296"/>
      <c r="AU2296"/>
      <c r="AV2296"/>
      <c r="AW2296"/>
      <c r="AX2296"/>
      <c r="AY2296"/>
      <c r="AZ2296"/>
      <c r="BA2296"/>
      <c r="BB2296"/>
      <c r="BC2296"/>
      <c r="BD2296"/>
      <c r="BE2296"/>
      <c r="BF2296"/>
      <c r="BG2296"/>
      <c r="BH2296"/>
      <c r="BI2296"/>
      <c r="BJ2296"/>
      <c r="BK2296"/>
      <c r="BL2296"/>
      <c r="BM2296"/>
      <c r="BN2296"/>
      <c r="BO2296"/>
      <c r="BP2296"/>
      <c r="BQ2296"/>
      <c r="BR2296"/>
      <c r="BS2296"/>
      <c r="BT2296"/>
      <c r="BU2296"/>
      <c r="BV2296"/>
      <c r="BW2296"/>
      <c r="BX2296"/>
      <c r="BY2296"/>
      <c r="BZ2296"/>
      <c r="CA2296"/>
      <c r="CB2296"/>
      <c r="CC2296"/>
      <c r="CD2296"/>
      <c r="CE2296"/>
      <c r="CF2296"/>
      <c r="CG2296"/>
      <c r="CH2296"/>
      <c r="CI2296"/>
      <c r="CJ2296"/>
      <c r="CK2296"/>
      <c r="CL2296"/>
      <c r="CM2296"/>
    </row>
    <row r="2297" spans="2:91" ht="11.85" customHeight="1" outlineLevel="3">
      <c r="B2297" s="82" t="str">
        <f t="shared" si="184"/>
        <v xml:space="preserve">            USB флэш-диск Borofone 4Gb BUD2 цвет: черный</v>
      </c>
      <c r="C2297" s="42">
        <v>14824</v>
      </c>
      <c r="D2297" s="70">
        <f t="shared" si="181"/>
        <v>8.5679999999999996</v>
      </c>
      <c r="E2297" s="110" t="s">
        <v>33</v>
      </c>
      <c r="G2297" s="115" t="s">
        <v>3820</v>
      </c>
      <c r="H2297" s="155">
        <v>7.14</v>
      </c>
      <c r="I2297" s="111" t="s">
        <v>1728</v>
      </c>
      <c r="J2297" s="81"/>
      <c r="K2297"/>
      <c r="L2297" s="42">
        <v>6931474714824</v>
      </c>
      <c r="M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  <c r="AH2297"/>
      <c r="AI2297"/>
      <c r="AJ2297"/>
      <c r="AK2297"/>
      <c r="AL2297"/>
      <c r="AM2297"/>
      <c r="AN2297"/>
      <c r="AO2297"/>
      <c r="AP2297"/>
      <c r="AQ2297"/>
      <c r="AR2297"/>
      <c r="AS2297"/>
      <c r="AT2297"/>
      <c r="AU2297"/>
      <c r="AV2297"/>
      <c r="AW2297"/>
      <c r="AX2297"/>
      <c r="AY2297"/>
      <c r="AZ2297"/>
      <c r="BA2297"/>
      <c r="BB2297"/>
      <c r="BC2297"/>
      <c r="BD2297"/>
      <c r="BE2297"/>
      <c r="BF2297"/>
      <c r="BG2297"/>
      <c r="BH2297"/>
      <c r="BI2297"/>
      <c r="BJ2297"/>
      <c r="BK2297"/>
      <c r="BL2297"/>
      <c r="BM2297"/>
      <c r="BN2297"/>
      <c r="BO2297"/>
      <c r="BP2297"/>
      <c r="BQ2297"/>
      <c r="BR2297"/>
      <c r="BS2297"/>
      <c r="BT2297"/>
      <c r="BU2297"/>
      <c r="BV2297"/>
      <c r="BW2297"/>
      <c r="BX2297"/>
      <c r="BY2297"/>
      <c r="BZ2297"/>
      <c r="CA2297"/>
      <c r="CB2297"/>
      <c r="CC2297"/>
      <c r="CD2297"/>
      <c r="CE2297"/>
      <c r="CF2297"/>
      <c r="CG2297"/>
      <c r="CH2297"/>
      <c r="CI2297"/>
      <c r="CJ2297"/>
      <c r="CK2297"/>
      <c r="CL2297"/>
      <c r="CM2297"/>
    </row>
    <row r="2298" spans="2:91" ht="32.85" customHeight="1" outlineLevel="3">
      <c r="B2298" s="82" t="str">
        <f t="shared" si="184"/>
        <v xml:space="preserve">            USB флэш-диск HOCO 4Gb UD6 USB2.0 корпус пластик, цвет: матовый черный (запись: 6-10 МБ/с, чтение: 1</v>
      </c>
      <c r="C2298" s="46">
        <v>70</v>
      </c>
      <c r="D2298" s="70">
        <f t="shared" si="181"/>
        <v>9.1440000000000001</v>
      </c>
      <c r="E2298" s="110" t="s">
        <v>33</v>
      </c>
      <c r="G2298" s="115" t="s">
        <v>3821</v>
      </c>
      <c r="H2298" s="155">
        <v>7.62</v>
      </c>
      <c r="I2298" s="111" t="s">
        <v>32</v>
      </c>
      <c r="J2298" s="81"/>
      <c r="K2298"/>
      <c r="L2298" s="42">
        <v>6931474700070</v>
      </c>
      <c r="M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/>
      <c r="AM2298"/>
      <c r="AN2298"/>
      <c r="AO2298"/>
      <c r="AP2298"/>
      <c r="AQ2298"/>
      <c r="AR2298"/>
      <c r="AS2298"/>
      <c r="AT2298"/>
      <c r="AU2298"/>
      <c r="AV2298"/>
      <c r="AW2298"/>
      <c r="AX2298"/>
      <c r="AY2298"/>
      <c r="AZ2298"/>
      <c r="BA2298"/>
      <c r="BB2298"/>
      <c r="BC2298"/>
      <c r="BD2298"/>
      <c r="BE2298"/>
      <c r="BF2298"/>
      <c r="BG2298"/>
      <c r="BH2298"/>
      <c r="BI2298"/>
      <c r="BJ2298"/>
      <c r="BK2298"/>
      <c r="BL2298"/>
      <c r="BM2298"/>
      <c r="BN2298"/>
      <c r="BO2298"/>
      <c r="BP2298"/>
      <c r="BQ2298"/>
      <c r="BR2298"/>
      <c r="BS2298"/>
      <c r="BT2298"/>
      <c r="BU2298"/>
      <c r="BV2298"/>
      <c r="BW2298"/>
      <c r="BX2298"/>
      <c r="BY2298"/>
      <c r="BZ2298"/>
      <c r="CA2298"/>
      <c r="CB2298"/>
      <c r="CC2298"/>
      <c r="CD2298"/>
      <c r="CE2298"/>
      <c r="CF2298"/>
      <c r="CG2298"/>
      <c r="CH2298"/>
      <c r="CI2298"/>
      <c r="CJ2298"/>
      <c r="CK2298"/>
      <c r="CL2298"/>
      <c r="CM2298"/>
    </row>
    <row r="2299" spans="2:91" ht="12.6" customHeight="1" outlineLevel="2">
      <c r="B2299" s="37" t="s">
        <v>3822</v>
      </c>
      <c r="C2299" s="38"/>
      <c r="D2299" s="38"/>
      <c r="E2299" s="38"/>
      <c r="F2299" s="38"/>
      <c r="G2299" s="159"/>
      <c r="H2299" s="38"/>
      <c r="I2299" s="38"/>
      <c r="J2299" s="38"/>
      <c r="K2299"/>
      <c r="L2299" s="38"/>
      <c r="M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  <c r="AH2299"/>
      <c r="AI2299"/>
      <c r="AJ2299"/>
      <c r="AK2299"/>
      <c r="AL2299"/>
      <c r="AM2299"/>
      <c r="AN2299"/>
      <c r="AO2299"/>
      <c r="AP2299"/>
      <c r="AQ2299"/>
      <c r="AR2299"/>
      <c r="AS2299"/>
      <c r="AT2299"/>
      <c r="AU2299"/>
      <c r="AV2299"/>
      <c r="AW2299"/>
      <c r="AX2299"/>
      <c r="AY2299"/>
      <c r="AZ2299"/>
      <c r="BA2299"/>
      <c r="BB2299"/>
      <c r="BC2299"/>
      <c r="BD2299"/>
      <c r="BE2299"/>
      <c r="BF2299"/>
      <c r="BG2299"/>
      <c r="BH2299"/>
      <c r="BI2299"/>
      <c r="BJ2299"/>
      <c r="BK2299"/>
      <c r="BL2299"/>
      <c r="BM2299"/>
      <c r="BN2299"/>
      <c r="BO2299"/>
      <c r="BP2299"/>
      <c r="BQ2299"/>
      <c r="BR2299"/>
      <c r="BS2299"/>
      <c r="BT2299"/>
      <c r="BU2299"/>
      <c r="BV2299"/>
      <c r="BW2299"/>
      <c r="BX2299"/>
      <c r="BY2299"/>
      <c r="BZ2299"/>
      <c r="CA2299"/>
      <c r="CB2299"/>
      <c r="CC2299"/>
      <c r="CD2299"/>
      <c r="CE2299"/>
      <c r="CF2299"/>
      <c r="CG2299"/>
      <c r="CH2299"/>
      <c r="CI2299"/>
      <c r="CJ2299"/>
      <c r="CK2299"/>
      <c r="CL2299"/>
      <c r="CM2299"/>
    </row>
    <row r="2300" spans="2:91" ht="22.35" customHeight="1" outlineLevel="3">
      <c r="B2300" s="82" t="str">
        <f t="shared" ref="B2300:B2303" si="185">HYPERLINK(CONCATENATE("http://belpult.by/site_search?search_term=",C2300),G2300)</f>
        <v xml:space="preserve">            USB флэш-диск Borofone 8Gb BUD1 цвет: серебристый</v>
      </c>
      <c r="C2300" s="42">
        <v>17443</v>
      </c>
      <c r="D2300" s="70">
        <f t="shared" si="181"/>
        <v>12.311999999999999</v>
      </c>
      <c r="E2300" s="110" t="s">
        <v>33</v>
      </c>
      <c r="G2300" s="115" t="s">
        <v>3823</v>
      </c>
      <c r="H2300" s="155">
        <v>10.26</v>
      </c>
      <c r="I2300" s="111" t="s">
        <v>1728</v>
      </c>
      <c r="J2300" s="81"/>
      <c r="K2300"/>
      <c r="L2300" s="42">
        <v>6931474717443</v>
      </c>
      <c r="M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  <c r="AH2300"/>
      <c r="AI2300"/>
      <c r="AJ2300"/>
      <c r="AK2300"/>
      <c r="AL2300"/>
      <c r="AM2300"/>
      <c r="AN2300"/>
      <c r="AO2300"/>
      <c r="AP2300"/>
      <c r="AQ2300"/>
      <c r="AR2300"/>
      <c r="AS2300"/>
      <c r="AT2300"/>
      <c r="AU2300"/>
      <c r="AV2300"/>
      <c r="AW2300"/>
      <c r="AX2300"/>
      <c r="AY2300"/>
      <c r="AZ2300"/>
      <c r="BA2300"/>
      <c r="BB2300"/>
      <c r="BC2300"/>
      <c r="BD2300"/>
      <c r="BE2300"/>
      <c r="BF2300"/>
      <c r="BG2300"/>
      <c r="BH2300"/>
      <c r="BI2300"/>
      <c r="BJ2300"/>
      <c r="BK2300"/>
      <c r="BL2300"/>
      <c r="BM2300"/>
      <c r="BN2300"/>
      <c r="BO2300"/>
      <c r="BP2300"/>
      <c r="BQ2300"/>
      <c r="BR2300"/>
      <c r="BS2300"/>
      <c r="BT2300"/>
      <c r="BU2300"/>
      <c r="BV2300"/>
      <c r="BW2300"/>
      <c r="BX2300"/>
      <c r="BY2300"/>
      <c r="BZ2300"/>
      <c r="CA2300"/>
      <c r="CB2300"/>
      <c r="CC2300"/>
      <c r="CD2300"/>
      <c r="CE2300"/>
      <c r="CF2300"/>
      <c r="CG2300"/>
      <c r="CH2300"/>
      <c r="CI2300"/>
      <c r="CJ2300"/>
      <c r="CK2300"/>
      <c r="CL2300"/>
      <c r="CM2300"/>
    </row>
    <row r="2301" spans="2:91" ht="11.85" customHeight="1" outlineLevel="3">
      <c r="B2301" s="164" t="str">
        <f t="shared" si="185"/>
        <v xml:space="preserve">            USB флэш-диск Borofone 8Gb BUD2 цвет: черный</v>
      </c>
      <c r="C2301" s="167">
        <v>14831</v>
      </c>
      <c r="D2301" s="70">
        <f t="shared" si="181"/>
        <v>11.339999999999998</v>
      </c>
      <c r="E2301" s="110" t="s">
        <v>33</v>
      </c>
      <c r="G2301" s="115" t="s">
        <v>3824</v>
      </c>
      <c r="H2301" s="155">
        <v>9.4499999999999993</v>
      </c>
      <c r="I2301" s="111" t="s">
        <v>3478</v>
      </c>
      <c r="J2301" s="81"/>
      <c r="K2301"/>
      <c r="L2301" s="42">
        <v>6931474714831</v>
      </c>
      <c r="M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/>
      <c r="AM2301"/>
      <c r="AN2301"/>
      <c r="AO2301"/>
      <c r="AP2301"/>
      <c r="AQ2301"/>
      <c r="AR2301"/>
      <c r="AS2301"/>
      <c r="AT2301"/>
      <c r="AU2301"/>
      <c r="AV2301"/>
      <c r="AW2301"/>
      <c r="AX2301"/>
      <c r="AY2301"/>
      <c r="AZ2301"/>
      <c r="BA2301"/>
      <c r="BB2301"/>
      <c r="BC2301"/>
      <c r="BD2301"/>
      <c r="BE2301"/>
      <c r="BF2301"/>
      <c r="BG2301"/>
      <c r="BH2301"/>
      <c r="BI2301"/>
      <c r="BJ2301"/>
      <c r="BK2301"/>
      <c r="BL2301"/>
      <c r="BM2301"/>
      <c r="BN2301"/>
      <c r="BO2301"/>
      <c r="BP2301"/>
      <c r="BQ2301"/>
      <c r="BR2301"/>
      <c r="BS2301"/>
      <c r="BT2301"/>
      <c r="BU2301"/>
      <c r="BV2301"/>
      <c r="BW2301"/>
      <c r="BX2301"/>
      <c r="BY2301"/>
      <c r="BZ2301"/>
      <c r="CA2301"/>
      <c r="CB2301"/>
      <c r="CC2301"/>
      <c r="CD2301"/>
      <c r="CE2301"/>
      <c r="CF2301"/>
      <c r="CG2301"/>
      <c r="CH2301"/>
      <c r="CI2301"/>
      <c r="CJ2301"/>
      <c r="CK2301"/>
      <c r="CL2301"/>
      <c r="CM2301"/>
    </row>
    <row r="2302" spans="2:91" ht="22.35" customHeight="1" outlineLevel="3">
      <c r="B2302" s="82" t="str">
        <f t="shared" si="185"/>
        <v xml:space="preserve">            USB флэш-диск HOCO 8Gb UD4 USB2.0 металл. корпус цвет: серебристый</v>
      </c>
      <c r="C2302" s="42">
        <v>99895</v>
      </c>
      <c r="D2302" s="70">
        <f t="shared" si="181"/>
        <v>12.96</v>
      </c>
      <c r="E2302" s="110" t="s">
        <v>33</v>
      </c>
      <c r="G2302" s="115" t="s">
        <v>3825</v>
      </c>
      <c r="H2302" s="155">
        <v>10.8</v>
      </c>
      <c r="I2302" s="111" t="s">
        <v>342</v>
      </c>
      <c r="J2302" s="81"/>
      <c r="K2302"/>
      <c r="L2302" s="42">
        <v>6957531099895</v>
      </c>
      <c r="M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  <c r="AH2302"/>
      <c r="AI2302"/>
      <c r="AJ2302"/>
      <c r="AK2302"/>
      <c r="AL2302"/>
      <c r="AM2302"/>
      <c r="AN2302"/>
      <c r="AO2302"/>
      <c r="AP2302"/>
      <c r="AQ2302"/>
      <c r="AR2302"/>
      <c r="AS2302"/>
      <c r="AT2302"/>
      <c r="AU2302"/>
      <c r="AV2302"/>
      <c r="AW2302"/>
      <c r="AX2302"/>
      <c r="AY2302"/>
      <c r="AZ2302"/>
      <c r="BA2302"/>
      <c r="BB2302"/>
      <c r="BC2302"/>
      <c r="BD2302"/>
      <c r="BE2302"/>
      <c r="BF2302"/>
      <c r="BG2302"/>
      <c r="BH2302"/>
      <c r="BI2302"/>
      <c r="BJ2302"/>
      <c r="BK2302"/>
      <c r="BL2302"/>
      <c r="BM2302"/>
      <c r="BN2302"/>
      <c r="BO2302"/>
      <c r="BP2302"/>
      <c r="BQ2302"/>
      <c r="BR2302"/>
      <c r="BS2302"/>
      <c r="BT2302"/>
      <c r="BU2302"/>
      <c r="BV2302"/>
      <c r="BW2302"/>
      <c r="BX2302"/>
      <c r="BY2302"/>
      <c r="BZ2302"/>
      <c r="CA2302"/>
      <c r="CB2302"/>
      <c r="CC2302"/>
      <c r="CD2302"/>
      <c r="CE2302"/>
      <c r="CF2302"/>
      <c r="CG2302"/>
      <c r="CH2302"/>
      <c r="CI2302"/>
      <c r="CJ2302"/>
      <c r="CK2302"/>
      <c r="CL2302"/>
      <c r="CM2302"/>
    </row>
    <row r="2303" spans="2:91" ht="22.35" customHeight="1" outlineLevel="3">
      <c r="B2303" s="82" t="str">
        <f t="shared" si="185"/>
        <v xml:space="preserve">            USB флэш-диск HOCO 8Gb UD6 USB2.0 HIGH-SPEED, цвет: матовый черный</v>
      </c>
      <c r="C2303" s="46">
        <v>87</v>
      </c>
      <c r="D2303" s="70">
        <f t="shared" si="181"/>
        <v>12.311999999999999</v>
      </c>
      <c r="E2303" s="110" t="s">
        <v>33</v>
      </c>
      <c r="G2303" s="115" t="s">
        <v>3826</v>
      </c>
      <c r="H2303" s="155">
        <v>10.26</v>
      </c>
      <c r="I2303" s="111" t="s">
        <v>342</v>
      </c>
      <c r="J2303" s="81"/>
      <c r="K2303"/>
      <c r="L2303" s="42">
        <v>6931474700087</v>
      </c>
      <c r="M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  <c r="AH2303"/>
      <c r="AI2303"/>
      <c r="AJ2303"/>
      <c r="AK2303"/>
      <c r="AL2303"/>
      <c r="AM2303"/>
      <c r="AN2303"/>
      <c r="AO2303"/>
      <c r="AP2303"/>
      <c r="AQ2303"/>
      <c r="AR2303"/>
      <c r="AS2303"/>
      <c r="AT2303"/>
      <c r="AU2303"/>
      <c r="AV2303"/>
      <c r="AW2303"/>
      <c r="AX2303"/>
      <c r="AY2303"/>
      <c r="AZ2303"/>
      <c r="BA2303"/>
      <c r="BB2303"/>
      <c r="BC2303"/>
      <c r="BD2303"/>
      <c r="BE2303"/>
      <c r="BF2303"/>
      <c r="BG2303"/>
      <c r="BH2303"/>
      <c r="BI2303"/>
      <c r="BJ2303"/>
      <c r="BK2303"/>
      <c r="BL2303"/>
      <c r="BM2303"/>
      <c r="BN2303"/>
      <c r="BO2303"/>
      <c r="BP2303"/>
      <c r="BQ2303"/>
      <c r="BR2303"/>
      <c r="BS2303"/>
      <c r="BT2303"/>
      <c r="BU2303"/>
      <c r="BV2303"/>
      <c r="BW2303"/>
      <c r="BX2303"/>
      <c r="BY2303"/>
      <c r="BZ2303"/>
      <c r="CA2303"/>
      <c r="CB2303"/>
      <c r="CC2303"/>
      <c r="CD2303"/>
      <c r="CE2303"/>
      <c r="CF2303"/>
      <c r="CG2303"/>
      <c r="CH2303"/>
      <c r="CI2303"/>
      <c r="CJ2303"/>
      <c r="CK2303"/>
      <c r="CL2303"/>
      <c r="CM2303"/>
    </row>
    <row r="2304" spans="2:91" ht="12.6" customHeight="1" outlineLevel="2">
      <c r="B2304" s="37" t="s">
        <v>3827</v>
      </c>
      <c r="C2304" s="38"/>
      <c r="D2304" s="38"/>
      <c r="E2304" s="38"/>
      <c r="F2304" s="38"/>
      <c r="G2304" s="159"/>
      <c r="H2304" s="38"/>
      <c r="I2304" s="38"/>
      <c r="J2304" s="38"/>
      <c r="K2304"/>
      <c r="L2304" s="38"/>
      <c r="M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/>
      <c r="AM2304"/>
      <c r="AN2304"/>
      <c r="AO2304"/>
      <c r="AP2304"/>
      <c r="AQ2304"/>
      <c r="AR2304"/>
      <c r="AS2304"/>
      <c r="AT2304"/>
      <c r="AU2304"/>
      <c r="AV2304"/>
      <c r="AW2304"/>
      <c r="AX2304"/>
      <c r="AY2304"/>
      <c r="AZ2304"/>
      <c r="BA2304"/>
      <c r="BB2304"/>
      <c r="BC2304"/>
      <c r="BD2304"/>
      <c r="BE2304"/>
      <c r="BF2304"/>
      <c r="BG2304"/>
      <c r="BH2304"/>
      <c r="BI2304"/>
      <c r="BJ2304"/>
      <c r="BK2304"/>
      <c r="BL2304"/>
      <c r="BM2304"/>
      <c r="BN2304"/>
      <c r="BO2304"/>
      <c r="BP2304"/>
      <c r="BQ2304"/>
      <c r="BR2304"/>
      <c r="BS2304"/>
      <c r="BT2304"/>
      <c r="BU2304"/>
      <c r="BV2304"/>
      <c r="BW2304"/>
      <c r="BX2304"/>
      <c r="BY2304"/>
      <c r="BZ2304"/>
      <c r="CA2304"/>
      <c r="CB2304"/>
      <c r="CC2304"/>
      <c r="CD2304"/>
      <c r="CE2304"/>
      <c r="CF2304"/>
      <c r="CG2304"/>
      <c r="CH2304"/>
      <c r="CI2304"/>
      <c r="CJ2304"/>
      <c r="CK2304"/>
      <c r="CL2304"/>
      <c r="CM2304"/>
    </row>
    <row r="2305" spans="2:91" ht="22.35" customHeight="1" outlineLevel="3">
      <c r="B2305" s="164" t="str">
        <f t="shared" ref="B2305:B2313" si="186">HYPERLINK(CONCATENATE("http://belpult.by/site_search?search_term=",C2305),G2305)</f>
        <v xml:space="preserve">            USB флэш-диск Borofone 16Gb BUD1 цвет: серебристый</v>
      </c>
      <c r="C2305" s="167">
        <v>17450</v>
      </c>
      <c r="D2305" s="70">
        <f t="shared" si="181"/>
        <v>14.183999999999999</v>
      </c>
      <c r="E2305" s="110" t="s">
        <v>33</v>
      </c>
      <c r="G2305" s="115" t="s">
        <v>3828</v>
      </c>
      <c r="H2305" s="155">
        <v>11.82</v>
      </c>
      <c r="I2305" s="111" t="s">
        <v>1728</v>
      </c>
      <c r="J2305" s="81"/>
      <c r="K2305"/>
      <c r="L2305" s="42">
        <v>6931474717450</v>
      </c>
      <c r="M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  <c r="AH2305"/>
      <c r="AI2305"/>
      <c r="AJ2305"/>
      <c r="AK2305"/>
      <c r="AL2305"/>
      <c r="AM2305"/>
      <c r="AN2305"/>
      <c r="AO2305"/>
      <c r="AP2305"/>
      <c r="AQ2305"/>
      <c r="AR2305"/>
      <c r="AS2305"/>
      <c r="AT2305"/>
      <c r="AU2305"/>
      <c r="AV2305"/>
      <c r="AW2305"/>
      <c r="AX2305"/>
      <c r="AY2305"/>
      <c r="AZ2305"/>
      <c r="BA2305"/>
      <c r="BB2305"/>
      <c r="BC2305"/>
      <c r="BD2305"/>
      <c r="BE2305"/>
      <c r="BF2305"/>
      <c r="BG2305"/>
      <c r="BH2305"/>
      <c r="BI2305"/>
      <c r="BJ2305"/>
      <c r="BK2305"/>
      <c r="BL2305"/>
      <c r="BM2305"/>
      <c r="BN2305"/>
      <c r="BO2305"/>
      <c r="BP2305"/>
      <c r="BQ2305"/>
      <c r="BR2305"/>
      <c r="BS2305"/>
      <c r="BT2305"/>
      <c r="BU2305"/>
      <c r="BV2305"/>
      <c r="BW2305"/>
      <c r="BX2305"/>
      <c r="BY2305"/>
      <c r="BZ2305"/>
      <c r="CA2305"/>
      <c r="CB2305"/>
      <c r="CC2305"/>
      <c r="CD2305"/>
      <c r="CE2305"/>
      <c r="CF2305"/>
      <c r="CG2305"/>
      <c r="CH2305"/>
      <c r="CI2305"/>
      <c r="CJ2305"/>
      <c r="CK2305"/>
      <c r="CL2305"/>
      <c r="CM2305"/>
    </row>
    <row r="2306" spans="2:91" ht="11.85" customHeight="1" outlineLevel="3">
      <c r="B2306" s="164" t="str">
        <f t="shared" si="186"/>
        <v xml:space="preserve">            USB флэш-диск Borofone 16Gb BUD2 цвет: черный</v>
      </c>
      <c r="C2306" s="167">
        <v>14848</v>
      </c>
      <c r="D2306" s="70">
        <f t="shared" si="181"/>
        <v>12.023999999999999</v>
      </c>
      <c r="E2306" s="110" t="s">
        <v>33</v>
      </c>
      <c r="G2306" s="115" t="s">
        <v>3829</v>
      </c>
      <c r="H2306" s="155">
        <v>10.02</v>
      </c>
      <c r="I2306" s="111" t="s">
        <v>1728</v>
      </c>
      <c r="J2306" s="81"/>
      <c r="K2306"/>
      <c r="L2306" s="42">
        <v>6931474714848</v>
      </c>
      <c r="M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  <c r="AH2306"/>
      <c r="AI2306"/>
      <c r="AJ2306"/>
      <c r="AK2306"/>
      <c r="AL2306"/>
      <c r="AM2306"/>
      <c r="AN2306"/>
      <c r="AO2306"/>
      <c r="AP2306"/>
      <c r="AQ2306"/>
      <c r="AR2306"/>
      <c r="AS2306"/>
      <c r="AT2306"/>
      <c r="AU2306"/>
      <c r="AV2306"/>
      <c r="AW2306"/>
      <c r="AX2306"/>
      <c r="AY2306"/>
      <c r="AZ2306"/>
      <c r="BA2306"/>
      <c r="BB2306"/>
      <c r="BC2306"/>
      <c r="BD2306"/>
      <c r="BE2306"/>
      <c r="BF2306"/>
      <c r="BG2306"/>
      <c r="BH2306"/>
      <c r="BI2306"/>
      <c r="BJ2306"/>
      <c r="BK2306"/>
      <c r="BL2306"/>
      <c r="BM2306"/>
      <c r="BN2306"/>
      <c r="BO2306"/>
      <c r="BP2306"/>
      <c r="BQ2306"/>
      <c r="BR2306"/>
      <c r="BS2306"/>
      <c r="BT2306"/>
      <c r="BU2306"/>
      <c r="BV2306"/>
      <c r="BW2306"/>
      <c r="BX2306"/>
      <c r="BY2306"/>
      <c r="BZ2306"/>
      <c r="CA2306"/>
      <c r="CB2306"/>
      <c r="CC2306"/>
      <c r="CD2306"/>
      <c r="CE2306"/>
      <c r="CF2306"/>
      <c r="CG2306"/>
      <c r="CH2306"/>
      <c r="CI2306"/>
      <c r="CJ2306"/>
      <c r="CK2306"/>
      <c r="CL2306"/>
      <c r="CM2306"/>
    </row>
    <row r="2307" spans="2:91" ht="22.35" customHeight="1" outlineLevel="3">
      <c r="B2307" s="82" t="str">
        <f t="shared" si="186"/>
        <v xml:space="preserve">            USB флэш-диск HOCO 16Gb UD4 USB2.0 металл. корпус цвет: серебристый</v>
      </c>
      <c r="C2307" s="42">
        <v>99888</v>
      </c>
      <c r="D2307" s="70">
        <f t="shared" ref="D2307:D2370" si="187">H2307*1.2</f>
        <v>11.88</v>
      </c>
      <c r="E2307" s="110" t="s">
        <v>33</v>
      </c>
      <c r="G2307" s="115" t="s">
        <v>3830</v>
      </c>
      <c r="H2307" s="155">
        <v>9.9</v>
      </c>
      <c r="I2307" s="111" t="s">
        <v>342</v>
      </c>
      <c r="J2307" s="91"/>
      <c r="K2307"/>
      <c r="L2307" s="42">
        <v>6957531099888</v>
      </c>
      <c r="M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/>
      <c r="AM2307"/>
      <c r="AN2307"/>
      <c r="AO2307"/>
      <c r="AP2307"/>
      <c r="AQ2307"/>
      <c r="AR2307"/>
      <c r="AS2307"/>
      <c r="AT2307"/>
      <c r="AU2307"/>
      <c r="AV2307"/>
      <c r="AW2307"/>
      <c r="AX2307"/>
      <c r="AY2307"/>
      <c r="AZ2307"/>
      <c r="BA2307"/>
      <c r="BB2307"/>
      <c r="BC2307"/>
      <c r="BD2307"/>
      <c r="BE2307"/>
      <c r="BF2307"/>
      <c r="BG2307"/>
      <c r="BH2307"/>
      <c r="BI2307"/>
      <c r="BJ2307"/>
      <c r="BK2307"/>
      <c r="BL2307"/>
      <c r="BM2307"/>
      <c r="BN2307"/>
      <c r="BO2307"/>
      <c r="BP2307"/>
      <c r="BQ2307"/>
      <c r="BR2307"/>
      <c r="BS2307"/>
      <c r="BT2307"/>
      <c r="BU2307"/>
      <c r="BV2307"/>
      <c r="BW2307"/>
      <c r="BX2307"/>
      <c r="BY2307"/>
      <c r="BZ2307"/>
      <c r="CA2307"/>
      <c r="CB2307"/>
      <c r="CC2307"/>
      <c r="CD2307"/>
      <c r="CE2307"/>
      <c r="CF2307"/>
      <c r="CG2307"/>
      <c r="CH2307"/>
      <c r="CI2307"/>
      <c r="CJ2307"/>
      <c r="CK2307"/>
      <c r="CL2307"/>
      <c r="CM2307"/>
    </row>
    <row r="2308" spans="2:91" ht="22.35" customHeight="1" outlineLevel="3">
      <c r="B2308" s="82" t="str">
        <f t="shared" si="186"/>
        <v xml:space="preserve">            USB флэш-диск HOCO 16Gb UD5 Wisdom USB3.0 цвет:черный (запись: 15-80 МБ/с, чтение: 20-90 МБ/с.)</v>
      </c>
      <c r="C2308" s="42">
        <v>99833</v>
      </c>
      <c r="D2308" s="70">
        <f t="shared" si="187"/>
        <v>22.212</v>
      </c>
      <c r="E2308" s="110" t="s">
        <v>33</v>
      </c>
      <c r="G2308" s="115" t="s">
        <v>3831</v>
      </c>
      <c r="H2308" s="155">
        <v>18.510000000000002</v>
      </c>
      <c r="I2308" s="111" t="s">
        <v>32</v>
      </c>
      <c r="J2308" s="81"/>
      <c r="K2308"/>
      <c r="L2308" s="42">
        <v>6957531099833</v>
      </c>
      <c r="M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  <c r="AH2308"/>
      <c r="AI2308"/>
      <c r="AJ2308"/>
      <c r="AK2308"/>
      <c r="AL2308"/>
      <c r="AM2308"/>
      <c r="AN2308"/>
      <c r="AO2308"/>
      <c r="AP2308"/>
      <c r="AQ2308"/>
      <c r="AR2308"/>
      <c r="AS2308"/>
      <c r="AT2308"/>
      <c r="AU2308"/>
      <c r="AV2308"/>
      <c r="AW2308"/>
      <c r="AX2308"/>
      <c r="AY2308"/>
      <c r="AZ2308"/>
      <c r="BA2308"/>
      <c r="BB2308"/>
      <c r="BC2308"/>
      <c r="BD2308"/>
      <c r="BE2308"/>
      <c r="BF2308"/>
      <c r="BG2308"/>
      <c r="BH2308"/>
      <c r="BI2308"/>
      <c r="BJ2308"/>
      <c r="BK2308"/>
      <c r="BL2308"/>
      <c r="BM2308"/>
      <c r="BN2308"/>
      <c r="BO2308"/>
      <c r="BP2308"/>
      <c r="BQ2308"/>
      <c r="BR2308"/>
      <c r="BS2308"/>
      <c r="BT2308"/>
      <c r="BU2308"/>
      <c r="BV2308"/>
      <c r="BW2308"/>
      <c r="BX2308"/>
      <c r="BY2308"/>
      <c r="BZ2308"/>
      <c r="CA2308"/>
      <c r="CB2308"/>
      <c r="CC2308"/>
      <c r="CD2308"/>
      <c r="CE2308"/>
      <c r="CF2308"/>
      <c r="CG2308"/>
      <c r="CH2308"/>
      <c r="CI2308"/>
      <c r="CJ2308"/>
      <c r="CK2308"/>
      <c r="CL2308"/>
      <c r="CM2308"/>
    </row>
    <row r="2309" spans="2:91" ht="22.35" customHeight="1" outlineLevel="3">
      <c r="B2309" s="82" t="str">
        <f t="shared" si="186"/>
        <v xml:space="preserve">            USB флэш-диск HOCO 16Gb UD6 USB2.0 HIGH-SPEED, цвет: матовый черный</v>
      </c>
      <c r="C2309" s="46">
        <v>94</v>
      </c>
      <c r="D2309" s="70">
        <f t="shared" si="187"/>
        <v>15.768000000000001</v>
      </c>
      <c r="E2309" s="110" t="s">
        <v>33</v>
      </c>
      <c r="G2309" s="115" t="s">
        <v>3832</v>
      </c>
      <c r="H2309" s="155">
        <v>13.14</v>
      </c>
      <c r="I2309" s="111" t="s">
        <v>342</v>
      </c>
      <c r="J2309" s="81"/>
      <c r="K2309"/>
      <c r="L2309" s="42">
        <v>6931474700094</v>
      </c>
      <c r="M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  <c r="AH2309"/>
      <c r="AI2309"/>
      <c r="AJ2309"/>
      <c r="AK2309"/>
      <c r="AL2309"/>
      <c r="AM2309"/>
      <c r="AN2309"/>
      <c r="AO2309"/>
      <c r="AP2309"/>
      <c r="AQ2309"/>
      <c r="AR2309"/>
      <c r="AS2309"/>
      <c r="AT2309"/>
      <c r="AU2309"/>
      <c r="AV2309"/>
      <c r="AW2309"/>
      <c r="AX2309"/>
      <c r="AY2309"/>
      <c r="AZ2309"/>
      <c r="BA2309"/>
      <c r="BB2309"/>
      <c r="BC2309"/>
      <c r="BD2309"/>
      <c r="BE2309"/>
      <c r="BF2309"/>
      <c r="BG2309"/>
      <c r="BH2309"/>
      <c r="BI2309"/>
      <c r="BJ2309"/>
      <c r="BK2309"/>
      <c r="BL2309"/>
      <c r="BM2309"/>
      <c r="BN2309"/>
      <c r="BO2309"/>
      <c r="BP2309"/>
      <c r="BQ2309"/>
      <c r="BR2309"/>
      <c r="BS2309"/>
      <c r="BT2309"/>
      <c r="BU2309"/>
      <c r="BV2309"/>
      <c r="BW2309"/>
      <c r="BX2309"/>
      <c r="BY2309"/>
      <c r="BZ2309"/>
      <c r="CA2309"/>
      <c r="CB2309"/>
      <c r="CC2309"/>
      <c r="CD2309"/>
      <c r="CE2309"/>
      <c r="CF2309"/>
      <c r="CG2309"/>
      <c r="CH2309"/>
      <c r="CI2309"/>
      <c r="CJ2309"/>
      <c r="CK2309"/>
      <c r="CL2309"/>
      <c r="CM2309"/>
    </row>
    <row r="2310" spans="2:91" ht="22.35" customHeight="1" outlineLevel="3">
      <c r="B2310" s="82" t="str">
        <f t="shared" si="186"/>
        <v xml:space="preserve">            USB флэш-диск HOCO 16Gb UD8 USB-A или Type-C корпус металл, цвет: серебристый</v>
      </c>
      <c r="C2310" s="42">
        <v>13384</v>
      </c>
      <c r="D2310" s="70">
        <f t="shared" si="187"/>
        <v>28.728000000000002</v>
      </c>
      <c r="E2310" s="110" t="s">
        <v>33</v>
      </c>
      <c r="G2310" s="115" t="s">
        <v>3833</v>
      </c>
      <c r="H2310" s="155">
        <v>23.94</v>
      </c>
      <c r="I2310" s="111" t="s">
        <v>32</v>
      </c>
      <c r="J2310" s="81"/>
      <c r="K2310"/>
      <c r="L2310" s="42">
        <v>6931474713384</v>
      </c>
      <c r="M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/>
      <c r="AM2310"/>
      <c r="AN2310"/>
      <c r="AO2310"/>
      <c r="AP2310"/>
      <c r="AQ2310"/>
      <c r="AR2310"/>
      <c r="AS2310"/>
      <c r="AT2310"/>
      <c r="AU2310"/>
      <c r="AV2310"/>
      <c r="AW2310"/>
      <c r="AX2310"/>
      <c r="AY2310"/>
      <c r="AZ2310"/>
      <c r="BA2310"/>
      <c r="BB2310"/>
      <c r="BC2310"/>
      <c r="BD2310"/>
      <c r="BE2310"/>
      <c r="BF2310"/>
      <c r="BG2310"/>
      <c r="BH2310"/>
      <c r="BI2310"/>
      <c r="BJ2310"/>
      <c r="BK2310"/>
      <c r="BL2310"/>
      <c r="BM2310"/>
      <c r="BN2310"/>
      <c r="BO2310"/>
      <c r="BP2310"/>
      <c r="BQ2310"/>
      <c r="BR2310"/>
      <c r="BS2310"/>
      <c r="BT2310"/>
      <c r="BU2310"/>
      <c r="BV2310"/>
      <c r="BW2310"/>
      <c r="BX2310"/>
      <c r="BY2310"/>
      <c r="BZ2310"/>
      <c r="CA2310"/>
      <c r="CB2310"/>
      <c r="CC2310"/>
      <c r="CD2310"/>
      <c r="CE2310"/>
      <c r="CF2310"/>
      <c r="CG2310"/>
      <c r="CH2310"/>
      <c r="CI2310"/>
      <c r="CJ2310"/>
      <c r="CK2310"/>
      <c r="CL2310"/>
      <c r="CM2310"/>
    </row>
    <row r="2311" spans="2:91" ht="22.35" customHeight="1" outlineLevel="3">
      <c r="B2311" s="82" t="str">
        <f t="shared" si="186"/>
        <v xml:space="preserve">            USB+Type-C флэш-диск Borofone 2в1 16Gb BUD3 USB3.0 корпус металл, цвет: серебристый</v>
      </c>
      <c r="C2311" s="42">
        <v>38585</v>
      </c>
      <c r="D2311" s="70">
        <f t="shared" si="187"/>
        <v>27.827999999999999</v>
      </c>
      <c r="E2311" s="110" t="s">
        <v>33</v>
      </c>
      <c r="G2311" s="115" t="s">
        <v>4732</v>
      </c>
      <c r="H2311" s="155">
        <v>23.19</v>
      </c>
      <c r="I2311" s="111" t="s">
        <v>32</v>
      </c>
      <c r="J2311" s="81"/>
      <c r="K2311"/>
      <c r="L2311" s="42">
        <v>6931474738585</v>
      </c>
      <c r="M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  <c r="AH2311"/>
      <c r="AI2311"/>
      <c r="AJ2311"/>
      <c r="AK2311"/>
      <c r="AL2311"/>
      <c r="AM2311"/>
      <c r="AN2311"/>
      <c r="AO2311"/>
      <c r="AP2311"/>
      <c r="AQ2311"/>
      <c r="AR2311"/>
      <c r="AS2311"/>
      <c r="AT2311"/>
      <c r="AU2311"/>
      <c r="AV2311"/>
      <c r="AW2311"/>
      <c r="AX2311"/>
      <c r="AY2311"/>
      <c r="AZ2311"/>
      <c r="BA2311"/>
      <c r="BB2311"/>
      <c r="BC2311"/>
      <c r="BD2311"/>
      <c r="BE2311"/>
      <c r="BF2311"/>
      <c r="BG2311"/>
      <c r="BH2311"/>
      <c r="BI2311"/>
      <c r="BJ2311"/>
      <c r="BK2311"/>
      <c r="BL2311"/>
      <c r="BM2311"/>
      <c r="BN2311"/>
      <c r="BO2311"/>
      <c r="BP2311"/>
      <c r="BQ2311"/>
      <c r="BR2311"/>
      <c r="BS2311"/>
      <c r="BT2311"/>
      <c r="BU2311"/>
      <c r="BV2311"/>
      <c r="BW2311"/>
      <c r="BX2311"/>
      <c r="BY2311"/>
      <c r="BZ2311"/>
      <c r="CA2311"/>
      <c r="CB2311"/>
      <c r="CC2311"/>
      <c r="CD2311"/>
      <c r="CE2311"/>
      <c r="CF2311"/>
      <c r="CG2311"/>
      <c r="CH2311"/>
      <c r="CI2311"/>
      <c r="CJ2311"/>
      <c r="CK2311"/>
      <c r="CL2311"/>
      <c r="CM2311"/>
    </row>
    <row r="2312" spans="2:91" ht="22.35" customHeight="1" outlineLevel="3">
      <c r="B2312" s="82" t="str">
        <f t="shared" si="186"/>
        <v xml:space="preserve">            USB+Type-C флэш-диск Borofone 2в1 32Gb BUD3 USB3.0 корпус металл, цвет: серебристый</v>
      </c>
      <c r="C2312" s="42">
        <v>38592</v>
      </c>
      <c r="D2312" s="70">
        <f t="shared" si="187"/>
        <v>31.031999999999996</v>
      </c>
      <c r="E2312" s="110" t="s">
        <v>33</v>
      </c>
      <c r="G2312" s="115" t="s">
        <v>4733</v>
      </c>
      <c r="H2312" s="155">
        <v>25.86</v>
      </c>
      <c r="I2312" s="111" t="s">
        <v>32</v>
      </c>
      <c r="J2312" s="81"/>
      <c r="K2312"/>
      <c r="L2312" s="42">
        <v>6931474738592</v>
      </c>
      <c r="M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  <c r="AH2312"/>
      <c r="AI2312"/>
      <c r="AJ2312"/>
      <c r="AK2312"/>
      <c r="AL2312"/>
      <c r="AM2312"/>
      <c r="AN2312"/>
      <c r="AO2312"/>
      <c r="AP2312"/>
      <c r="AQ2312"/>
      <c r="AR2312"/>
      <c r="AS2312"/>
      <c r="AT2312"/>
      <c r="AU2312"/>
      <c r="AV2312"/>
      <c r="AW2312"/>
      <c r="AX2312"/>
      <c r="AY2312"/>
      <c r="AZ2312"/>
      <c r="BA2312"/>
      <c r="BB2312"/>
      <c r="BC2312"/>
      <c r="BD2312"/>
      <c r="BE2312"/>
      <c r="BF2312"/>
      <c r="BG2312"/>
      <c r="BH2312"/>
      <c r="BI2312"/>
      <c r="BJ2312"/>
      <c r="BK2312"/>
      <c r="BL2312"/>
      <c r="BM2312"/>
      <c r="BN2312"/>
      <c r="BO2312"/>
      <c r="BP2312"/>
      <c r="BQ2312"/>
      <c r="BR2312"/>
      <c r="BS2312"/>
      <c r="BT2312"/>
      <c r="BU2312"/>
      <c r="BV2312"/>
      <c r="BW2312"/>
      <c r="BX2312"/>
      <c r="BY2312"/>
      <c r="BZ2312"/>
      <c r="CA2312"/>
      <c r="CB2312"/>
      <c r="CC2312"/>
      <c r="CD2312"/>
      <c r="CE2312"/>
      <c r="CF2312"/>
      <c r="CG2312"/>
      <c r="CH2312"/>
      <c r="CI2312"/>
      <c r="CJ2312"/>
      <c r="CK2312"/>
      <c r="CL2312"/>
      <c r="CM2312"/>
    </row>
    <row r="2313" spans="2:91" ht="22.35" customHeight="1" outlineLevel="3">
      <c r="B2313" s="82" t="str">
        <f t="shared" si="186"/>
        <v xml:space="preserve">            USB+Type-C флэш-диск HOCO 2в1 16Gb UD10 USB3.0 корпус металл, цвет: серебристый</v>
      </c>
      <c r="C2313" s="42">
        <v>38646</v>
      </c>
      <c r="D2313" s="70">
        <f t="shared" si="187"/>
        <v>27.827999999999999</v>
      </c>
      <c r="E2313" s="110" t="s">
        <v>33</v>
      </c>
      <c r="G2313" s="115" t="s">
        <v>4734</v>
      </c>
      <c r="H2313" s="155">
        <v>23.19</v>
      </c>
      <c r="I2313" s="111" t="s">
        <v>342</v>
      </c>
      <c r="J2313" s="81"/>
      <c r="K2313"/>
      <c r="L2313" s="42">
        <v>6931474738646</v>
      </c>
      <c r="M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/>
      <c r="AM2313"/>
      <c r="AN2313"/>
      <c r="AO2313"/>
      <c r="AP2313"/>
      <c r="AQ2313"/>
      <c r="AR2313"/>
      <c r="AS2313"/>
      <c r="AT2313"/>
      <c r="AU2313"/>
      <c r="AV2313"/>
      <c r="AW2313"/>
      <c r="AX2313"/>
      <c r="AY2313"/>
      <c r="AZ2313"/>
      <c r="BA2313"/>
      <c r="BB2313"/>
      <c r="BC2313"/>
      <c r="BD2313"/>
      <c r="BE2313"/>
      <c r="BF2313"/>
      <c r="BG2313"/>
      <c r="BH2313"/>
      <c r="BI2313"/>
      <c r="BJ2313"/>
      <c r="BK2313"/>
      <c r="BL2313"/>
      <c r="BM2313"/>
      <c r="BN2313"/>
      <c r="BO2313"/>
      <c r="BP2313"/>
      <c r="BQ2313"/>
      <c r="BR2313"/>
      <c r="BS2313"/>
      <c r="BT2313"/>
      <c r="BU2313"/>
      <c r="BV2313"/>
      <c r="BW2313"/>
      <c r="BX2313"/>
      <c r="BY2313"/>
      <c r="BZ2313"/>
      <c r="CA2313"/>
      <c r="CB2313"/>
      <c r="CC2313"/>
      <c r="CD2313"/>
      <c r="CE2313"/>
      <c r="CF2313"/>
      <c r="CG2313"/>
      <c r="CH2313"/>
      <c r="CI2313"/>
      <c r="CJ2313"/>
      <c r="CK2313"/>
      <c r="CL2313"/>
      <c r="CM2313"/>
    </row>
    <row r="2314" spans="2:91" ht="12.6" customHeight="1" outlineLevel="2">
      <c r="B2314" s="37" t="s">
        <v>3834</v>
      </c>
      <c r="C2314" s="38"/>
      <c r="D2314" s="38"/>
      <c r="E2314" s="38"/>
      <c r="F2314" s="38"/>
      <c r="G2314" s="159"/>
      <c r="H2314" s="38"/>
      <c r="I2314" s="38"/>
      <c r="J2314" s="38"/>
      <c r="K2314"/>
      <c r="L2314" s="38"/>
      <c r="M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  <c r="AH2314"/>
      <c r="AI2314"/>
      <c r="AJ2314"/>
      <c r="AK2314"/>
      <c r="AL2314"/>
      <c r="AM2314"/>
      <c r="AN2314"/>
      <c r="AO2314"/>
      <c r="AP2314"/>
      <c r="AQ2314"/>
      <c r="AR2314"/>
      <c r="AS2314"/>
      <c r="AT2314"/>
      <c r="AU2314"/>
      <c r="AV2314"/>
      <c r="AW2314"/>
      <c r="AX2314"/>
      <c r="AY2314"/>
      <c r="AZ2314"/>
      <c r="BA2314"/>
      <c r="BB2314"/>
      <c r="BC2314"/>
      <c r="BD2314"/>
      <c r="BE2314"/>
      <c r="BF2314"/>
      <c r="BG2314"/>
      <c r="BH2314"/>
      <c r="BI2314"/>
      <c r="BJ2314"/>
      <c r="BK2314"/>
      <c r="BL2314"/>
      <c r="BM2314"/>
      <c r="BN2314"/>
      <c r="BO2314"/>
      <c r="BP2314"/>
      <c r="BQ2314"/>
      <c r="BR2314"/>
      <c r="BS2314"/>
      <c r="BT2314"/>
      <c r="BU2314"/>
      <c r="BV2314"/>
      <c r="BW2314"/>
      <c r="BX2314"/>
      <c r="BY2314"/>
      <c r="BZ2314"/>
      <c r="CA2314"/>
      <c r="CB2314"/>
      <c r="CC2314"/>
      <c r="CD2314"/>
      <c r="CE2314"/>
      <c r="CF2314"/>
      <c r="CG2314"/>
      <c r="CH2314"/>
      <c r="CI2314"/>
      <c r="CJ2314"/>
      <c r="CK2314"/>
      <c r="CL2314"/>
      <c r="CM2314"/>
    </row>
    <row r="2315" spans="2:91" ht="22.35" customHeight="1" outlineLevel="3">
      <c r="B2315" s="164" t="str">
        <f t="shared" ref="B2315:B2321" si="188">HYPERLINK(CONCATENATE("http://belpult.by/site_search?search_term=",C2315),G2315)</f>
        <v xml:space="preserve">            USB флэш-диск Borofone 32Gb BUD1 цвет: серебристый</v>
      </c>
      <c r="C2315" s="167">
        <v>17467</v>
      </c>
      <c r="D2315" s="70">
        <f t="shared" si="187"/>
        <v>13.715999999999999</v>
      </c>
      <c r="E2315" s="110" t="s">
        <v>33</v>
      </c>
      <c r="G2315" s="115" t="s">
        <v>3835</v>
      </c>
      <c r="H2315" s="155">
        <v>11.43</v>
      </c>
      <c r="I2315" s="111" t="s">
        <v>1728</v>
      </c>
      <c r="J2315" s="81"/>
      <c r="K2315"/>
      <c r="L2315" s="42">
        <v>6931474717467</v>
      </c>
      <c r="M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  <c r="AH2315"/>
      <c r="AI2315"/>
      <c r="AJ2315"/>
      <c r="AK2315"/>
      <c r="AL2315"/>
      <c r="AM2315"/>
      <c r="AN2315"/>
      <c r="AO2315"/>
      <c r="AP2315"/>
      <c r="AQ2315"/>
      <c r="AR2315"/>
      <c r="AS2315"/>
      <c r="AT2315"/>
      <c r="AU2315"/>
      <c r="AV2315"/>
      <c r="AW2315"/>
      <c r="AX2315"/>
      <c r="AY2315"/>
      <c r="AZ2315"/>
      <c r="BA2315"/>
      <c r="BB2315"/>
      <c r="BC2315"/>
      <c r="BD2315"/>
      <c r="BE2315"/>
      <c r="BF2315"/>
      <c r="BG2315"/>
      <c r="BH2315"/>
      <c r="BI2315"/>
      <c r="BJ2315"/>
      <c r="BK2315"/>
      <c r="BL2315"/>
      <c r="BM2315"/>
      <c r="BN2315"/>
      <c r="BO2315"/>
      <c r="BP2315"/>
      <c r="BQ2315"/>
      <c r="BR2315"/>
      <c r="BS2315"/>
      <c r="BT2315"/>
      <c r="BU2315"/>
      <c r="BV2315"/>
      <c r="BW2315"/>
      <c r="BX2315"/>
      <c r="BY2315"/>
      <c r="BZ2315"/>
      <c r="CA2315"/>
      <c r="CB2315"/>
      <c r="CC2315"/>
      <c r="CD2315"/>
      <c r="CE2315"/>
      <c r="CF2315"/>
      <c r="CG2315"/>
      <c r="CH2315"/>
      <c r="CI2315"/>
      <c r="CJ2315"/>
      <c r="CK2315"/>
      <c r="CL2315"/>
      <c r="CM2315"/>
    </row>
    <row r="2316" spans="2:91" ht="11.85" customHeight="1" outlineLevel="3">
      <c r="B2316" s="164" t="str">
        <f t="shared" si="188"/>
        <v xml:space="preserve">            USB флэш-диск Borofone 32Gb BUD2 цвет: черный</v>
      </c>
      <c r="C2316" s="167">
        <v>14855</v>
      </c>
      <c r="D2316" s="70">
        <f t="shared" si="187"/>
        <v>13.860000000000001</v>
      </c>
      <c r="E2316" s="110" t="s">
        <v>33</v>
      </c>
      <c r="G2316" s="115" t="s">
        <v>3836</v>
      </c>
      <c r="H2316" s="155">
        <v>11.55</v>
      </c>
      <c r="I2316" s="111" t="s">
        <v>1728</v>
      </c>
      <c r="J2316" s="81"/>
      <c r="K2316"/>
      <c r="L2316" s="42">
        <v>6931474714855</v>
      </c>
      <c r="M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/>
      <c r="AM2316"/>
      <c r="AN2316"/>
      <c r="AO2316"/>
      <c r="AP2316"/>
      <c r="AQ2316"/>
      <c r="AR2316"/>
      <c r="AS2316"/>
      <c r="AT2316"/>
      <c r="AU2316"/>
      <c r="AV2316"/>
      <c r="AW2316"/>
      <c r="AX2316"/>
      <c r="AY2316"/>
      <c r="AZ2316"/>
      <c r="BA2316"/>
      <c r="BB2316"/>
      <c r="BC2316"/>
      <c r="BD2316"/>
      <c r="BE2316"/>
      <c r="BF2316"/>
      <c r="BG2316"/>
      <c r="BH2316"/>
      <c r="BI2316"/>
      <c r="BJ2316"/>
      <c r="BK2316"/>
      <c r="BL2316"/>
      <c r="BM2316"/>
      <c r="BN2316"/>
      <c r="BO2316"/>
      <c r="BP2316"/>
      <c r="BQ2316"/>
      <c r="BR2316"/>
      <c r="BS2316"/>
      <c r="BT2316"/>
      <c r="BU2316"/>
      <c r="BV2316"/>
      <c r="BW2316"/>
      <c r="BX2316"/>
      <c r="BY2316"/>
      <c r="BZ2316"/>
      <c r="CA2316"/>
      <c r="CB2316"/>
      <c r="CC2316"/>
      <c r="CD2316"/>
      <c r="CE2316"/>
      <c r="CF2316"/>
      <c r="CG2316"/>
      <c r="CH2316"/>
      <c r="CI2316"/>
      <c r="CJ2316"/>
      <c r="CK2316"/>
      <c r="CL2316"/>
      <c r="CM2316"/>
    </row>
    <row r="2317" spans="2:91" ht="22.35" customHeight="1" outlineLevel="3">
      <c r="B2317" s="82" t="str">
        <f t="shared" si="188"/>
        <v xml:space="preserve">            USB флэш-диск HOCO 32Gb UD4 USB2.0 металл. корпус цвет: серебристый</v>
      </c>
      <c r="C2317" s="42">
        <v>99871</v>
      </c>
      <c r="D2317" s="70">
        <f t="shared" si="187"/>
        <v>22.644000000000002</v>
      </c>
      <c r="E2317" s="110" t="s">
        <v>33</v>
      </c>
      <c r="G2317" s="115" t="s">
        <v>3837</v>
      </c>
      <c r="H2317" s="155">
        <v>18.87</v>
      </c>
      <c r="I2317" s="111" t="s">
        <v>342</v>
      </c>
      <c r="J2317" s="81"/>
      <c r="K2317"/>
      <c r="L2317" s="42">
        <v>6957531099871</v>
      </c>
      <c r="M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  <c r="AH2317"/>
      <c r="AI2317"/>
      <c r="AJ2317"/>
      <c r="AK2317"/>
      <c r="AL2317"/>
      <c r="AM2317"/>
      <c r="AN2317"/>
      <c r="AO2317"/>
      <c r="AP2317"/>
      <c r="AQ2317"/>
      <c r="AR2317"/>
      <c r="AS2317"/>
      <c r="AT2317"/>
      <c r="AU2317"/>
      <c r="AV2317"/>
      <c r="AW2317"/>
      <c r="AX2317"/>
      <c r="AY2317"/>
      <c r="AZ2317"/>
      <c r="BA2317"/>
      <c r="BB2317"/>
      <c r="BC2317"/>
      <c r="BD2317"/>
      <c r="BE2317"/>
      <c r="BF2317"/>
      <c r="BG2317"/>
      <c r="BH2317"/>
      <c r="BI2317"/>
      <c r="BJ2317"/>
      <c r="BK2317"/>
      <c r="BL2317"/>
      <c r="BM2317"/>
      <c r="BN2317"/>
      <c r="BO2317"/>
      <c r="BP2317"/>
      <c r="BQ2317"/>
      <c r="BR2317"/>
      <c r="BS2317"/>
      <c r="BT2317"/>
      <c r="BU2317"/>
      <c r="BV2317"/>
      <c r="BW2317"/>
      <c r="BX2317"/>
      <c r="BY2317"/>
      <c r="BZ2317"/>
      <c r="CA2317"/>
      <c r="CB2317"/>
      <c r="CC2317"/>
      <c r="CD2317"/>
      <c r="CE2317"/>
      <c r="CF2317"/>
      <c r="CG2317"/>
      <c r="CH2317"/>
      <c r="CI2317"/>
      <c r="CJ2317"/>
      <c r="CK2317"/>
      <c r="CL2317"/>
      <c r="CM2317"/>
    </row>
    <row r="2318" spans="2:91" ht="22.35" customHeight="1" outlineLevel="3">
      <c r="B2318" s="82" t="str">
        <f t="shared" si="188"/>
        <v xml:space="preserve">            USB флэш-диск HOCO 32Gb UD5 Wisdom USB3.0 цвет:черный (запись: 15-80 МБ/с, чтение: 20-90 МБ/с.)</v>
      </c>
      <c r="C2318" s="42">
        <v>99826</v>
      </c>
      <c r="D2318" s="70">
        <f t="shared" si="187"/>
        <v>27.576000000000001</v>
      </c>
      <c r="E2318" s="110" t="s">
        <v>33</v>
      </c>
      <c r="G2318" s="115" t="s">
        <v>3838</v>
      </c>
      <c r="H2318" s="155">
        <v>22.98</v>
      </c>
      <c r="I2318" s="111" t="s">
        <v>32</v>
      </c>
      <c r="J2318" s="81"/>
      <c r="K2318"/>
      <c r="L2318" s="42">
        <v>6957531099826</v>
      </c>
      <c r="M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  <c r="AH2318"/>
      <c r="AI2318"/>
      <c r="AJ2318"/>
      <c r="AK2318"/>
      <c r="AL2318"/>
      <c r="AM2318"/>
      <c r="AN2318"/>
      <c r="AO2318"/>
      <c r="AP2318"/>
      <c r="AQ2318"/>
      <c r="AR2318"/>
      <c r="AS2318"/>
      <c r="AT2318"/>
      <c r="AU2318"/>
      <c r="AV2318"/>
      <c r="AW2318"/>
      <c r="AX2318"/>
      <c r="AY2318"/>
      <c r="AZ2318"/>
      <c r="BA2318"/>
      <c r="BB2318"/>
      <c r="BC2318"/>
      <c r="BD2318"/>
      <c r="BE2318"/>
      <c r="BF2318"/>
      <c r="BG2318"/>
      <c r="BH2318"/>
      <c r="BI2318"/>
      <c r="BJ2318"/>
      <c r="BK2318"/>
      <c r="BL2318"/>
      <c r="BM2318"/>
      <c r="BN2318"/>
      <c r="BO2318"/>
      <c r="BP2318"/>
      <c r="BQ2318"/>
      <c r="BR2318"/>
      <c r="BS2318"/>
      <c r="BT2318"/>
      <c r="BU2318"/>
      <c r="BV2318"/>
      <c r="BW2318"/>
      <c r="BX2318"/>
      <c r="BY2318"/>
      <c r="BZ2318"/>
      <c r="CA2318"/>
      <c r="CB2318"/>
      <c r="CC2318"/>
      <c r="CD2318"/>
      <c r="CE2318"/>
      <c r="CF2318"/>
      <c r="CG2318"/>
      <c r="CH2318"/>
      <c r="CI2318"/>
      <c r="CJ2318"/>
      <c r="CK2318"/>
      <c r="CL2318"/>
      <c r="CM2318"/>
    </row>
    <row r="2319" spans="2:91" ht="22.35" customHeight="1" outlineLevel="3">
      <c r="B2319" s="82" t="str">
        <f t="shared" si="188"/>
        <v xml:space="preserve">            USB флэш-диск HOCO 32Gb UD6 USB2.0 HIGH-SPEED, цвет: матовый черный</v>
      </c>
      <c r="C2319" s="46">
        <v>100</v>
      </c>
      <c r="D2319" s="70">
        <f t="shared" si="187"/>
        <v>17.28</v>
      </c>
      <c r="E2319" s="110" t="s">
        <v>33</v>
      </c>
      <c r="G2319" s="115" t="s">
        <v>3839</v>
      </c>
      <c r="H2319" s="155">
        <v>14.4</v>
      </c>
      <c r="I2319" s="111" t="s">
        <v>342</v>
      </c>
      <c r="J2319" s="91"/>
      <c r="K2319"/>
      <c r="L2319" s="42">
        <v>6931474700100</v>
      </c>
      <c r="M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/>
      <c r="AM2319"/>
      <c r="AN2319"/>
      <c r="AO2319"/>
      <c r="AP2319"/>
      <c r="AQ2319"/>
      <c r="AR2319"/>
      <c r="AS2319"/>
      <c r="AT2319"/>
      <c r="AU2319"/>
      <c r="AV2319"/>
      <c r="AW2319"/>
      <c r="AX2319"/>
      <c r="AY2319"/>
      <c r="AZ2319"/>
      <c r="BA2319"/>
      <c r="BB2319"/>
      <c r="BC2319"/>
      <c r="BD2319"/>
      <c r="BE2319"/>
      <c r="BF2319"/>
      <c r="BG2319"/>
      <c r="BH2319"/>
      <c r="BI2319"/>
      <c r="BJ2319"/>
      <c r="BK2319"/>
      <c r="BL2319"/>
      <c r="BM2319"/>
      <c r="BN2319"/>
      <c r="BO2319"/>
      <c r="BP2319"/>
      <c r="BQ2319"/>
      <c r="BR2319"/>
      <c r="BS2319"/>
      <c r="BT2319"/>
      <c r="BU2319"/>
      <c r="BV2319"/>
      <c r="BW2319"/>
      <c r="BX2319"/>
      <c r="BY2319"/>
      <c r="BZ2319"/>
      <c r="CA2319"/>
      <c r="CB2319"/>
      <c r="CC2319"/>
      <c r="CD2319"/>
      <c r="CE2319"/>
      <c r="CF2319"/>
      <c r="CG2319"/>
      <c r="CH2319"/>
      <c r="CI2319"/>
      <c r="CJ2319"/>
      <c r="CK2319"/>
      <c r="CL2319"/>
      <c r="CM2319"/>
    </row>
    <row r="2320" spans="2:91" ht="22.35" customHeight="1" outlineLevel="3">
      <c r="B2320" s="82" t="str">
        <f t="shared" si="188"/>
        <v xml:space="preserve">            USB,Type-C флэш-диск HOCO 2в1 32Gb UD8 USB3.0 корпус металл, цвет: серебристый</v>
      </c>
      <c r="C2320" s="42">
        <v>13391</v>
      </c>
      <c r="D2320" s="70">
        <f t="shared" si="187"/>
        <v>24.552</v>
      </c>
      <c r="E2320" s="110" t="s">
        <v>33</v>
      </c>
      <c r="G2320" s="115" t="s">
        <v>3840</v>
      </c>
      <c r="H2320" s="155">
        <v>20.46</v>
      </c>
      <c r="I2320" s="111" t="s">
        <v>32</v>
      </c>
      <c r="J2320" s="91"/>
      <c r="K2320"/>
      <c r="L2320" s="42">
        <v>6931474713391</v>
      </c>
      <c r="M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  <c r="AH2320"/>
      <c r="AI2320"/>
      <c r="AJ2320"/>
      <c r="AK2320"/>
      <c r="AL2320"/>
      <c r="AM2320"/>
      <c r="AN2320"/>
      <c r="AO2320"/>
      <c r="AP2320"/>
      <c r="AQ2320"/>
      <c r="AR2320"/>
      <c r="AS2320"/>
      <c r="AT2320"/>
      <c r="AU2320"/>
      <c r="AV2320"/>
      <c r="AW2320"/>
      <c r="AX2320"/>
      <c r="AY2320"/>
      <c r="AZ2320"/>
      <c r="BA2320"/>
      <c r="BB2320"/>
      <c r="BC2320"/>
      <c r="BD2320"/>
      <c r="BE2320"/>
      <c r="BF2320"/>
      <c r="BG2320"/>
      <c r="BH2320"/>
      <c r="BI2320"/>
      <c r="BJ2320"/>
      <c r="BK2320"/>
      <c r="BL2320"/>
      <c r="BM2320"/>
      <c r="BN2320"/>
      <c r="BO2320"/>
      <c r="BP2320"/>
      <c r="BQ2320"/>
      <c r="BR2320"/>
      <c r="BS2320"/>
      <c r="BT2320"/>
      <c r="BU2320"/>
      <c r="BV2320"/>
      <c r="BW2320"/>
      <c r="BX2320"/>
      <c r="BY2320"/>
      <c r="BZ2320"/>
      <c r="CA2320"/>
      <c r="CB2320"/>
      <c r="CC2320"/>
      <c r="CD2320"/>
      <c r="CE2320"/>
      <c r="CF2320"/>
      <c r="CG2320"/>
      <c r="CH2320"/>
      <c r="CI2320"/>
      <c r="CJ2320"/>
      <c r="CK2320"/>
      <c r="CL2320"/>
      <c r="CM2320"/>
    </row>
    <row r="2321" spans="2:91" ht="22.35" customHeight="1" outlineLevel="3">
      <c r="B2321" s="82" t="str">
        <f t="shared" si="188"/>
        <v xml:space="preserve">            USB+Type-C флэш-диск HOCO 2в1 32Gb UD10 USB3.0 корпус металл, цвет: серебристый</v>
      </c>
      <c r="C2321" s="42">
        <v>38653</v>
      </c>
      <c r="D2321" s="70">
        <f t="shared" si="187"/>
        <v>31.031999999999996</v>
      </c>
      <c r="E2321" s="110" t="s">
        <v>33</v>
      </c>
      <c r="G2321" s="115" t="s">
        <v>4735</v>
      </c>
      <c r="H2321" s="155">
        <v>25.86</v>
      </c>
      <c r="I2321" s="111" t="s">
        <v>342</v>
      </c>
      <c r="J2321" s="91"/>
      <c r="K2321"/>
      <c r="L2321" s="42">
        <v>6931474738653</v>
      </c>
      <c r="M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  <c r="AH2321"/>
      <c r="AI2321"/>
      <c r="AJ2321"/>
      <c r="AK2321"/>
      <c r="AL2321"/>
      <c r="AM2321"/>
      <c r="AN2321"/>
      <c r="AO2321"/>
      <c r="AP2321"/>
      <c r="AQ2321"/>
      <c r="AR2321"/>
      <c r="AS2321"/>
      <c r="AT2321"/>
      <c r="AU2321"/>
      <c r="AV2321"/>
      <c r="AW2321"/>
      <c r="AX2321"/>
      <c r="AY2321"/>
      <c r="AZ2321"/>
      <c r="BA2321"/>
      <c r="BB2321"/>
      <c r="BC2321"/>
      <c r="BD2321"/>
      <c r="BE2321"/>
      <c r="BF2321"/>
      <c r="BG2321"/>
      <c r="BH2321"/>
      <c r="BI2321"/>
      <c r="BJ2321"/>
      <c r="BK2321"/>
      <c r="BL2321"/>
      <c r="BM2321"/>
      <c r="BN2321"/>
      <c r="BO2321"/>
      <c r="BP2321"/>
      <c r="BQ2321"/>
      <c r="BR2321"/>
      <c r="BS2321"/>
      <c r="BT2321"/>
      <c r="BU2321"/>
      <c r="BV2321"/>
      <c r="BW2321"/>
      <c r="BX2321"/>
      <c r="BY2321"/>
      <c r="BZ2321"/>
      <c r="CA2321"/>
      <c r="CB2321"/>
      <c r="CC2321"/>
      <c r="CD2321"/>
      <c r="CE2321"/>
      <c r="CF2321"/>
      <c r="CG2321"/>
      <c r="CH2321"/>
      <c r="CI2321"/>
      <c r="CJ2321"/>
      <c r="CK2321"/>
      <c r="CL2321"/>
      <c r="CM2321"/>
    </row>
    <row r="2322" spans="2:91" ht="12.6" customHeight="1" outlineLevel="2">
      <c r="B2322" s="37" t="s">
        <v>3841</v>
      </c>
      <c r="C2322" s="38"/>
      <c r="D2322" s="38"/>
      <c r="E2322" s="38"/>
      <c r="F2322" s="38"/>
      <c r="G2322" s="159"/>
      <c r="H2322" s="38"/>
      <c r="I2322" s="38"/>
      <c r="J2322" s="38"/>
      <c r="K2322"/>
      <c r="L2322" s="38"/>
      <c r="M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/>
      <c r="AM2322"/>
      <c r="AN2322"/>
      <c r="AO2322"/>
      <c r="AP2322"/>
      <c r="AQ2322"/>
      <c r="AR2322"/>
      <c r="AS2322"/>
      <c r="AT2322"/>
      <c r="AU2322"/>
      <c r="AV2322"/>
      <c r="AW2322"/>
      <c r="AX2322"/>
      <c r="AY2322"/>
      <c r="AZ2322"/>
      <c r="BA2322"/>
      <c r="BB2322"/>
      <c r="BC2322"/>
      <c r="BD2322"/>
      <c r="BE2322"/>
      <c r="BF2322"/>
      <c r="BG2322"/>
      <c r="BH2322"/>
      <c r="BI2322"/>
      <c r="BJ2322"/>
      <c r="BK2322"/>
      <c r="BL2322"/>
      <c r="BM2322"/>
      <c r="BN2322"/>
      <c r="BO2322"/>
      <c r="BP2322"/>
      <c r="BQ2322"/>
      <c r="BR2322"/>
      <c r="BS2322"/>
      <c r="BT2322"/>
      <c r="BU2322"/>
      <c r="BV2322"/>
      <c r="BW2322"/>
      <c r="BX2322"/>
      <c r="BY2322"/>
      <c r="BZ2322"/>
      <c r="CA2322"/>
      <c r="CB2322"/>
      <c r="CC2322"/>
      <c r="CD2322"/>
      <c r="CE2322"/>
      <c r="CF2322"/>
      <c r="CG2322"/>
      <c r="CH2322"/>
      <c r="CI2322"/>
      <c r="CJ2322"/>
      <c r="CK2322"/>
      <c r="CL2322"/>
      <c r="CM2322"/>
    </row>
    <row r="2323" spans="2:91" ht="22.35" customHeight="1" outlineLevel="3">
      <c r="B2323" s="164" t="str">
        <f t="shared" ref="B2323:B2330" si="189">HYPERLINK(CONCATENATE("http://belpult.by/site_search?search_term=",C2323),G2323)</f>
        <v xml:space="preserve">            USB флэш-диск Borofone 64Gb BUD1 цвет: серебристый</v>
      </c>
      <c r="C2323" s="167">
        <v>17474</v>
      </c>
      <c r="D2323" s="70">
        <f t="shared" si="187"/>
        <v>20.015999999999998</v>
      </c>
      <c r="E2323" s="110" t="s">
        <v>33</v>
      </c>
      <c r="G2323" s="115" t="s">
        <v>3842</v>
      </c>
      <c r="H2323" s="155">
        <v>16.68</v>
      </c>
      <c r="I2323" s="111" t="s">
        <v>1728</v>
      </c>
      <c r="J2323" s="81"/>
      <c r="K2323"/>
      <c r="L2323" s="42">
        <v>6931474717474</v>
      </c>
      <c r="M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  <c r="AH2323"/>
      <c r="AI2323"/>
      <c r="AJ2323"/>
      <c r="AK2323"/>
      <c r="AL2323"/>
      <c r="AM2323"/>
      <c r="AN2323"/>
      <c r="AO2323"/>
      <c r="AP2323"/>
      <c r="AQ2323"/>
      <c r="AR2323"/>
      <c r="AS2323"/>
      <c r="AT2323"/>
      <c r="AU2323"/>
      <c r="AV2323"/>
      <c r="AW2323"/>
      <c r="AX2323"/>
      <c r="AY2323"/>
      <c r="AZ2323"/>
      <c r="BA2323"/>
      <c r="BB2323"/>
      <c r="BC2323"/>
      <c r="BD2323"/>
      <c r="BE2323"/>
      <c r="BF2323"/>
      <c r="BG2323"/>
      <c r="BH2323"/>
      <c r="BI2323"/>
      <c r="BJ2323"/>
      <c r="BK2323"/>
      <c r="BL2323"/>
      <c r="BM2323"/>
      <c r="BN2323"/>
      <c r="BO2323"/>
      <c r="BP2323"/>
      <c r="BQ2323"/>
      <c r="BR2323"/>
      <c r="BS2323"/>
      <c r="BT2323"/>
      <c r="BU2323"/>
      <c r="BV2323"/>
      <c r="BW2323"/>
      <c r="BX2323"/>
      <c r="BY2323"/>
      <c r="BZ2323"/>
      <c r="CA2323"/>
      <c r="CB2323"/>
      <c r="CC2323"/>
      <c r="CD2323"/>
      <c r="CE2323"/>
      <c r="CF2323"/>
      <c r="CG2323"/>
      <c r="CH2323"/>
      <c r="CI2323"/>
      <c r="CJ2323"/>
      <c r="CK2323"/>
      <c r="CL2323"/>
      <c r="CM2323"/>
    </row>
    <row r="2324" spans="2:91" ht="11.85" customHeight="1" outlineLevel="3">
      <c r="B2324" s="164" t="str">
        <f t="shared" si="189"/>
        <v xml:space="preserve">            USB флэш-диск Borofone 64Gb BUD2 цвет: черный</v>
      </c>
      <c r="C2324" s="167">
        <v>14862</v>
      </c>
      <c r="D2324" s="70">
        <f t="shared" si="187"/>
        <v>21.599999999999998</v>
      </c>
      <c r="E2324" s="110" t="s">
        <v>33</v>
      </c>
      <c r="G2324" s="115" t="s">
        <v>3843</v>
      </c>
      <c r="H2324" s="155">
        <v>18</v>
      </c>
      <c r="I2324" s="111" t="s">
        <v>1728</v>
      </c>
      <c r="J2324" s="81"/>
      <c r="K2324"/>
      <c r="L2324" s="42">
        <v>6931474714862</v>
      </c>
      <c r="M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  <c r="AH2324"/>
      <c r="AI2324"/>
      <c r="AJ2324"/>
      <c r="AK2324"/>
      <c r="AL2324"/>
      <c r="AM2324"/>
      <c r="AN2324"/>
      <c r="AO2324"/>
      <c r="AP2324"/>
      <c r="AQ2324"/>
      <c r="AR2324"/>
      <c r="AS2324"/>
      <c r="AT2324"/>
      <c r="AU2324"/>
      <c r="AV2324"/>
      <c r="AW2324"/>
      <c r="AX2324"/>
      <c r="AY2324"/>
      <c r="AZ2324"/>
      <c r="BA2324"/>
      <c r="BB2324"/>
      <c r="BC2324"/>
      <c r="BD2324"/>
      <c r="BE2324"/>
      <c r="BF2324"/>
      <c r="BG2324"/>
      <c r="BH2324"/>
      <c r="BI2324"/>
      <c r="BJ2324"/>
      <c r="BK2324"/>
      <c r="BL2324"/>
      <c r="BM2324"/>
      <c r="BN2324"/>
      <c r="BO2324"/>
      <c r="BP2324"/>
      <c r="BQ2324"/>
      <c r="BR2324"/>
      <c r="BS2324"/>
      <c r="BT2324"/>
      <c r="BU2324"/>
      <c r="BV2324"/>
      <c r="BW2324"/>
      <c r="BX2324"/>
      <c r="BY2324"/>
      <c r="BZ2324"/>
      <c r="CA2324"/>
      <c r="CB2324"/>
      <c r="CC2324"/>
      <c r="CD2324"/>
      <c r="CE2324"/>
      <c r="CF2324"/>
      <c r="CG2324"/>
      <c r="CH2324"/>
      <c r="CI2324"/>
      <c r="CJ2324"/>
      <c r="CK2324"/>
      <c r="CL2324"/>
      <c r="CM2324"/>
    </row>
    <row r="2325" spans="2:91" ht="22.35" customHeight="1" outlineLevel="3">
      <c r="B2325" s="82" t="str">
        <f t="shared" si="189"/>
        <v xml:space="preserve">            USB флэш-диск HOCO 64Gb UD4 USB2.0 металл. корпус цвет: серебристый</v>
      </c>
      <c r="C2325" s="42">
        <v>99864</v>
      </c>
      <c r="D2325" s="70">
        <f t="shared" si="187"/>
        <v>27</v>
      </c>
      <c r="E2325" s="110" t="s">
        <v>33</v>
      </c>
      <c r="G2325" s="115" t="s">
        <v>3844</v>
      </c>
      <c r="H2325" s="155">
        <v>22.5</v>
      </c>
      <c r="I2325" s="111" t="s">
        <v>342</v>
      </c>
      <c r="J2325" s="81"/>
      <c r="K2325"/>
      <c r="L2325" s="42">
        <v>6957531099864</v>
      </c>
      <c r="M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/>
      <c r="AM2325"/>
      <c r="AN2325"/>
      <c r="AO2325"/>
      <c r="AP2325"/>
      <c r="AQ2325"/>
      <c r="AR2325"/>
      <c r="AS2325"/>
      <c r="AT2325"/>
      <c r="AU2325"/>
      <c r="AV2325"/>
      <c r="AW2325"/>
      <c r="AX2325"/>
      <c r="AY2325"/>
      <c r="AZ2325"/>
      <c r="BA2325"/>
      <c r="BB2325"/>
      <c r="BC2325"/>
      <c r="BD2325"/>
      <c r="BE2325"/>
      <c r="BF2325"/>
      <c r="BG2325"/>
      <c r="BH2325"/>
      <c r="BI2325"/>
      <c r="BJ2325"/>
      <c r="BK2325"/>
      <c r="BL2325"/>
      <c r="BM2325"/>
      <c r="BN2325"/>
      <c r="BO2325"/>
      <c r="BP2325"/>
      <c r="BQ2325"/>
      <c r="BR2325"/>
      <c r="BS2325"/>
      <c r="BT2325"/>
      <c r="BU2325"/>
      <c r="BV2325"/>
      <c r="BW2325"/>
      <c r="BX2325"/>
      <c r="BY2325"/>
      <c r="BZ2325"/>
      <c r="CA2325"/>
      <c r="CB2325"/>
      <c r="CC2325"/>
      <c r="CD2325"/>
      <c r="CE2325"/>
      <c r="CF2325"/>
      <c r="CG2325"/>
      <c r="CH2325"/>
      <c r="CI2325"/>
      <c r="CJ2325"/>
      <c r="CK2325"/>
      <c r="CL2325"/>
      <c r="CM2325"/>
    </row>
    <row r="2326" spans="2:91" ht="22.35" customHeight="1" outlineLevel="3">
      <c r="B2326" s="82" t="str">
        <f t="shared" si="189"/>
        <v xml:space="preserve">            USB флэш-диск HOCO 64Gb UD5 Wisdom USB3.0 цвет:черный (запись: 15-80 МБ/с, чтение: 20-90 МБ/с.)</v>
      </c>
      <c r="C2326" s="42">
        <v>99819</v>
      </c>
      <c r="D2326" s="70">
        <f t="shared" si="187"/>
        <v>37.007999999999996</v>
      </c>
      <c r="E2326" s="110" t="s">
        <v>33</v>
      </c>
      <c r="G2326" s="115" t="s">
        <v>3845</v>
      </c>
      <c r="H2326" s="155">
        <v>30.84</v>
      </c>
      <c r="I2326" s="111" t="s">
        <v>32</v>
      </c>
      <c r="J2326" s="81"/>
      <c r="K2326"/>
      <c r="L2326" s="42">
        <v>6957531099819</v>
      </c>
      <c r="M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  <c r="AH2326"/>
      <c r="AI2326"/>
      <c r="AJ2326"/>
      <c r="AK2326"/>
      <c r="AL2326"/>
      <c r="AM2326"/>
      <c r="AN2326"/>
      <c r="AO2326"/>
      <c r="AP2326"/>
      <c r="AQ2326"/>
      <c r="AR2326"/>
      <c r="AS2326"/>
      <c r="AT2326"/>
      <c r="AU2326"/>
      <c r="AV2326"/>
      <c r="AW2326"/>
      <c r="AX2326"/>
      <c r="AY2326"/>
      <c r="AZ2326"/>
      <c r="BA2326"/>
      <c r="BB2326"/>
      <c r="BC2326"/>
      <c r="BD2326"/>
      <c r="BE2326"/>
      <c r="BF2326"/>
      <c r="BG2326"/>
      <c r="BH2326"/>
      <c r="BI2326"/>
      <c r="BJ2326"/>
      <c r="BK2326"/>
      <c r="BL2326"/>
      <c r="BM2326"/>
      <c r="BN2326"/>
      <c r="BO2326"/>
      <c r="BP2326"/>
      <c r="BQ2326"/>
      <c r="BR2326"/>
      <c r="BS2326"/>
      <c r="BT2326"/>
      <c r="BU2326"/>
      <c r="BV2326"/>
      <c r="BW2326"/>
      <c r="BX2326"/>
      <c r="BY2326"/>
      <c r="BZ2326"/>
      <c r="CA2326"/>
      <c r="CB2326"/>
      <c r="CC2326"/>
      <c r="CD2326"/>
      <c r="CE2326"/>
      <c r="CF2326"/>
      <c r="CG2326"/>
      <c r="CH2326"/>
      <c r="CI2326"/>
      <c r="CJ2326"/>
      <c r="CK2326"/>
      <c r="CL2326"/>
      <c r="CM2326"/>
    </row>
    <row r="2327" spans="2:91" ht="22.35" customHeight="1" outlineLevel="3">
      <c r="B2327" s="82" t="str">
        <f t="shared" si="189"/>
        <v xml:space="preserve">            USB флэш-диск HOCO 64Gb UD6 USB2.0 HIGH-SPEED, цвет: матовый черный</v>
      </c>
      <c r="C2327" s="46">
        <v>117</v>
      </c>
      <c r="D2327" s="70">
        <f t="shared" si="187"/>
        <v>24.479999999999997</v>
      </c>
      <c r="E2327" s="110" t="s">
        <v>33</v>
      </c>
      <c r="G2327" s="115" t="s">
        <v>3846</v>
      </c>
      <c r="H2327" s="155">
        <v>20.399999999999999</v>
      </c>
      <c r="I2327" s="111" t="s">
        <v>342</v>
      </c>
      <c r="J2327" s="81"/>
      <c r="K2327"/>
      <c r="L2327" s="42">
        <v>6931474700117</v>
      </c>
      <c r="M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  <c r="AH2327"/>
      <c r="AI2327"/>
      <c r="AJ2327"/>
      <c r="AK2327"/>
      <c r="AL2327"/>
      <c r="AM2327"/>
      <c r="AN2327"/>
      <c r="AO2327"/>
      <c r="AP2327"/>
      <c r="AQ2327"/>
      <c r="AR2327"/>
      <c r="AS2327"/>
      <c r="AT2327"/>
      <c r="AU2327"/>
      <c r="AV2327"/>
      <c r="AW2327"/>
      <c r="AX2327"/>
      <c r="AY2327"/>
      <c r="AZ2327"/>
      <c r="BA2327"/>
      <c r="BB2327"/>
      <c r="BC2327"/>
      <c r="BD2327"/>
      <c r="BE2327"/>
      <c r="BF2327"/>
      <c r="BG2327"/>
      <c r="BH2327"/>
      <c r="BI2327"/>
      <c r="BJ2327"/>
      <c r="BK2327"/>
      <c r="BL2327"/>
      <c r="BM2327"/>
      <c r="BN2327"/>
      <c r="BO2327"/>
      <c r="BP2327"/>
      <c r="BQ2327"/>
      <c r="BR2327"/>
      <c r="BS2327"/>
      <c r="BT2327"/>
      <c r="BU2327"/>
      <c r="BV2327"/>
      <c r="BW2327"/>
      <c r="BX2327"/>
      <c r="BY2327"/>
      <c r="BZ2327"/>
      <c r="CA2327"/>
      <c r="CB2327"/>
      <c r="CC2327"/>
      <c r="CD2327"/>
      <c r="CE2327"/>
      <c r="CF2327"/>
      <c r="CG2327"/>
      <c r="CH2327"/>
      <c r="CI2327"/>
      <c r="CJ2327"/>
      <c r="CK2327"/>
      <c r="CL2327"/>
      <c r="CM2327"/>
    </row>
    <row r="2328" spans="2:91" ht="22.35" customHeight="1" outlineLevel="3">
      <c r="B2328" s="82" t="str">
        <f t="shared" si="189"/>
        <v xml:space="preserve">            USB,Type-C флэш-диск HOCO 2в1 64Gb UD8 USB3.0 корпус металл, цвет: серебристый</v>
      </c>
      <c r="C2328" s="42">
        <v>13407</v>
      </c>
      <c r="D2328" s="70">
        <f t="shared" si="187"/>
        <v>48.456000000000003</v>
      </c>
      <c r="E2328" s="110" t="s">
        <v>33</v>
      </c>
      <c r="G2328" s="115" t="s">
        <v>3847</v>
      </c>
      <c r="H2328" s="155">
        <v>40.380000000000003</v>
      </c>
      <c r="I2328" s="111" t="s">
        <v>32</v>
      </c>
      <c r="J2328" s="81"/>
      <c r="K2328"/>
      <c r="L2328" s="42">
        <v>6931474713407</v>
      </c>
      <c r="M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/>
      <c r="AM2328"/>
      <c r="AN2328"/>
      <c r="AO2328"/>
      <c r="AP2328"/>
      <c r="AQ2328"/>
      <c r="AR2328"/>
      <c r="AS2328"/>
      <c r="AT2328"/>
      <c r="AU2328"/>
      <c r="AV2328"/>
      <c r="AW2328"/>
      <c r="AX2328"/>
      <c r="AY2328"/>
      <c r="AZ2328"/>
      <c r="BA2328"/>
      <c r="BB2328"/>
      <c r="BC2328"/>
      <c r="BD2328"/>
      <c r="BE2328"/>
      <c r="BF2328"/>
      <c r="BG2328"/>
      <c r="BH2328"/>
      <c r="BI2328"/>
      <c r="BJ2328"/>
      <c r="BK2328"/>
      <c r="BL2328"/>
      <c r="BM2328"/>
      <c r="BN2328"/>
      <c r="BO2328"/>
      <c r="BP2328"/>
      <c r="BQ2328"/>
      <c r="BR2328"/>
      <c r="BS2328"/>
      <c r="BT2328"/>
      <c r="BU2328"/>
      <c r="BV2328"/>
      <c r="BW2328"/>
      <c r="BX2328"/>
      <c r="BY2328"/>
      <c r="BZ2328"/>
      <c r="CA2328"/>
      <c r="CB2328"/>
      <c r="CC2328"/>
      <c r="CD2328"/>
      <c r="CE2328"/>
      <c r="CF2328"/>
      <c r="CG2328"/>
      <c r="CH2328"/>
      <c r="CI2328"/>
      <c r="CJ2328"/>
      <c r="CK2328"/>
      <c r="CL2328"/>
      <c r="CM2328"/>
    </row>
    <row r="2329" spans="2:91" ht="22.35" customHeight="1" outlineLevel="3">
      <c r="B2329" s="82" t="str">
        <f t="shared" si="189"/>
        <v xml:space="preserve">            USB+Type-C флэш-диск Borofone 2в1 64Gb BUD3 USB3.0 корпус металл, цвет: серебристый</v>
      </c>
      <c r="C2329" s="42">
        <v>38608</v>
      </c>
      <c r="D2329" s="70">
        <f t="shared" si="187"/>
        <v>45.756</v>
      </c>
      <c r="E2329" s="110" t="s">
        <v>33</v>
      </c>
      <c r="G2329" s="115" t="s">
        <v>4736</v>
      </c>
      <c r="H2329" s="155">
        <v>38.130000000000003</v>
      </c>
      <c r="I2329" s="111" t="s">
        <v>342</v>
      </c>
      <c r="J2329" s="81"/>
      <c r="K2329"/>
      <c r="L2329" s="42">
        <v>6931474738608</v>
      </c>
      <c r="M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  <c r="AH2329"/>
      <c r="AI2329"/>
      <c r="AJ2329"/>
      <c r="AK2329"/>
      <c r="AL2329"/>
      <c r="AM2329"/>
      <c r="AN2329"/>
      <c r="AO2329"/>
      <c r="AP2329"/>
      <c r="AQ2329"/>
      <c r="AR2329"/>
      <c r="AS2329"/>
      <c r="AT2329"/>
      <c r="AU2329"/>
      <c r="AV2329"/>
      <c r="AW2329"/>
      <c r="AX2329"/>
      <c r="AY2329"/>
      <c r="AZ2329"/>
      <c r="BA2329"/>
      <c r="BB2329"/>
      <c r="BC2329"/>
      <c r="BD2329"/>
      <c r="BE2329"/>
      <c r="BF2329"/>
      <c r="BG2329"/>
      <c r="BH2329"/>
      <c r="BI2329"/>
      <c r="BJ2329"/>
      <c r="BK2329"/>
      <c r="BL2329"/>
      <c r="BM2329"/>
      <c r="BN2329"/>
      <c r="BO2329"/>
      <c r="BP2329"/>
      <c r="BQ2329"/>
      <c r="BR2329"/>
      <c r="BS2329"/>
      <c r="BT2329"/>
      <c r="BU2329"/>
      <c r="BV2329"/>
      <c r="BW2329"/>
      <c r="BX2329"/>
      <c r="BY2329"/>
      <c r="BZ2329"/>
      <c r="CA2329"/>
      <c r="CB2329"/>
      <c r="CC2329"/>
      <c r="CD2329"/>
      <c r="CE2329"/>
      <c r="CF2329"/>
      <c r="CG2329"/>
      <c r="CH2329"/>
      <c r="CI2329"/>
      <c r="CJ2329"/>
      <c r="CK2329"/>
      <c r="CL2329"/>
      <c r="CM2329"/>
    </row>
    <row r="2330" spans="2:91" ht="22.35" customHeight="1" outlineLevel="3">
      <c r="B2330" s="82" t="str">
        <f t="shared" si="189"/>
        <v xml:space="preserve">            USB+Type-C флэш-диск HOCO 2в1 64Gb UD10 USB3.0 корпус металл, цвет: серебристый</v>
      </c>
      <c r="C2330" s="42">
        <v>38660</v>
      </c>
      <c r="D2330" s="70">
        <f t="shared" si="187"/>
        <v>45.756</v>
      </c>
      <c r="E2330" s="110" t="s">
        <v>33</v>
      </c>
      <c r="G2330" s="115" t="s">
        <v>4737</v>
      </c>
      <c r="H2330" s="155">
        <v>38.130000000000003</v>
      </c>
      <c r="I2330" s="111" t="s">
        <v>342</v>
      </c>
      <c r="J2330" s="81"/>
      <c r="K2330"/>
      <c r="L2330" s="42">
        <v>6931474738660</v>
      </c>
      <c r="M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  <c r="AH2330"/>
      <c r="AI2330"/>
      <c r="AJ2330"/>
      <c r="AK2330"/>
      <c r="AL2330"/>
      <c r="AM2330"/>
      <c r="AN2330"/>
      <c r="AO2330"/>
      <c r="AP2330"/>
      <c r="AQ2330"/>
      <c r="AR2330"/>
      <c r="AS2330"/>
      <c r="AT2330"/>
      <c r="AU2330"/>
      <c r="AV2330"/>
      <c r="AW2330"/>
      <c r="AX2330"/>
      <c r="AY2330"/>
      <c r="AZ2330"/>
      <c r="BA2330"/>
      <c r="BB2330"/>
      <c r="BC2330"/>
      <c r="BD2330"/>
      <c r="BE2330"/>
      <c r="BF2330"/>
      <c r="BG2330"/>
      <c r="BH2330"/>
      <c r="BI2330"/>
      <c r="BJ2330"/>
      <c r="BK2330"/>
      <c r="BL2330"/>
      <c r="BM2330"/>
      <c r="BN2330"/>
      <c r="BO2330"/>
      <c r="BP2330"/>
      <c r="BQ2330"/>
      <c r="BR2330"/>
      <c r="BS2330"/>
      <c r="BT2330"/>
      <c r="BU2330"/>
      <c r="BV2330"/>
      <c r="BW2330"/>
      <c r="BX2330"/>
      <c r="BY2330"/>
      <c r="BZ2330"/>
      <c r="CA2330"/>
      <c r="CB2330"/>
      <c r="CC2330"/>
      <c r="CD2330"/>
      <c r="CE2330"/>
      <c r="CF2330"/>
      <c r="CG2330"/>
      <c r="CH2330"/>
      <c r="CI2330"/>
      <c r="CJ2330"/>
      <c r="CK2330"/>
      <c r="CL2330"/>
      <c r="CM2330"/>
    </row>
    <row r="2331" spans="2:91" ht="12.6" customHeight="1" outlineLevel="2">
      <c r="B2331" s="37" t="s">
        <v>3848</v>
      </c>
      <c r="C2331" s="38"/>
      <c r="D2331" s="38"/>
      <c r="E2331" s="38"/>
      <c r="F2331" s="38"/>
      <c r="G2331" s="159"/>
      <c r="H2331" s="38"/>
      <c r="I2331" s="38"/>
      <c r="J2331" s="38"/>
      <c r="K2331"/>
      <c r="L2331" s="38"/>
      <c r="M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/>
      <c r="AM2331"/>
      <c r="AN2331"/>
      <c r="AO2331"/>
      <c r="AP2331"/>
      <c r="AQ2331"/>
      <c r="AR2331"/>
      <c r="AS2331"/>
      <c r="AT2331"/>
      <c r="AU2331"/>
      <c r="AV2331"/>
      <c r="AW2331"/>
      <c r="AX2331"/>
      <c r="AY2331"/>
      <c r="AZ2331"/>
      <c r="BA2331"/>
      <c r="BB2331"/>
      <c r="BC2331"/>
      <c r="BD2331"/>
      <c r="BE2331"/>
      <c r="BF2331"/>
      <c r="BG2331"/>
      <c r="BH2331"/>
      <c r="BI2331"/>
      <c r="BJ2331"/>
      <c r="BK2331"/>
      <c r="BL2331"/>
      <c r="BM2331"/>
      <c r="BN2331"/>
      <c r="BO2331"/>
      <c r="BP2331"/>
      <c r="BQ2331"/>
      <c r="BR2331"/>
      <c r="BS2331"/>
      <c r="BT2331"/>
      <c r="BU2331"/>
      <c r="BV2331"/>
      <c r="BW2331"/>
      <c r="BX2331"/>
      <c r="BY2331"/>
      <c r="BZ2331"/>
      <c r="CA2331"/>
      <c r="CB2331"/>
      <c r="CC2331"/>
      <c r="CD2331"/>
      <c r="CE2331"/>
      <c r="CF2331"/>
      <c r="CG2331"/>
      <c r="CH2331"/>
      <c r="CI2331"/>
      <c r="CJ2331"/>
      <c r="CK2331"/>
      <c r="CL2331"/>
      <c r="CM2331"/>
    </row>
    <row r="2332" spans="2:91" ht="22.35" customHeight="1" outlineLevel="3">
      <c r="B2332" s="82" t="str">
        <f t="shared" ref="B2332:B2336" si="190">HYPERLINK(CONCATENATE("http://belpult.by/site_search?search_term=",C2332),G2332)</f>
        <v xml:space="preserve">            USB флэш-диск Borofone 128Gb BUD1 цвет: серебристый</v>
      </c>
      <c r="C2332" s="42">
        <v>17481</v>
      </c>
      <c r="D2332" s="70">
        <f t="shared" si="187"/>
        <v>68.759999999999991</v>
      </c>
      <c r="E2332" s="110" t="s">
        <v>33</v>
      </c>
      <c r="G2332" s="115" t="s">
        <v>3849</v>
      </c>
      <c r="H2332" s="155">
        <v>57.3</v>
      </c>
      <c r="I2332" s="111" t="s">
        <v>1728</v>
      </c>
      <c r="J2332" s="81"/>
      <c r="K2332"/>
      <c r="L2332" s="42">
        <v>6931474717481</v>
      </c>
      <c r="M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  <c r="AH2332"/>
      <c r="AI2332"/>
      <c r="AJ2332"/>
      <c r="AK2332"/>
      <c r="AL2332"/>
      <c r="AM2332"/>
      <c r="AN2332"/>
      <c r="AO2332"/>
      <c r="AP2332"/>
      <c r="AQ2332"/>
      <c r="AR2332"/>
      <c r="AS2332"/>
      <c r="AT2332"/>
      <c r="AU2332"/>
      <c r="AV2332"/>
      <c r="AW2332"/>
      <c r="AX2332"/>
      <c r="AY2332"/>
      <c r="AZ2332"/>
      <c r="BA2332"/>
      <c r="BB2332"/>
      <c r="BC2332"/>
      <c r="BD2332"/>
      <c r="BE2332"/>
      <c r="BF2332"/>
      <c r="BG2332"/>
      <c r="BH2332"/>
      <c r="BI2332"/>
      <c r="BJ2332"/>
      <c r="BK2332"/>
      <c r="BL2332"/>
      <c r="BM2332"/>
      <c r="BN2332"/>
      <c r="BO2332"/>
      <c r="BP2332"/>
      <c r="BQ2332"/>
      <c r="BR2332"/>
      <c r="BS2332"/>
      <c r="BT2332"/>
      <c r="BU2332"/>
      <c r="BV2332"/>
      <c r="BW2332"/>
      <c r="BX2332"/>
      <c r="BY2332"/>
      <c r="BZ2332"/>
      <c r="CA2332"/>
      <c r="CB2332"/>
      <c r="CC2332"/>
      <c r="CD2332"/>
      <c r="CE2332"/>
      <c r="CF2332"/>
      <c r="CG2332"/>
      <c r="CH2332"/>
      <c r="CI2332"/>
      <c r="CJ2332"/>
      <c r="CK2332"/>
      <c r="CL2332"/>
      <c r="CM2332"/>
    </row>
    <row r="2333" spans="2:91" ht="11.85" customHeight="1" outlineLevel="3">
      <c r="B2333" s="82" t="str">
        <f t="shared" si="190"/>
        <v xml:space="preserve">            USB флэш-диск Borofone 128Gb BUD2 цвет: черный</v>
      </c>
      <c r="C2333" s="42">
        <v>14879</v>
      </c>
      <c r="D2333" s="70">
        <f t="shared" si="187"/>
        <v>49.68</v>
      </c>
      <c r="E2333" s="110" t="s">
        <v>33</v>
      </c>
      <c r="G2333" s="115" t="s">
        <v>3850</v>
      </c>
      <c r="H2333" s="155">
        <v>41.4</v>
      </c>
      <c r="I2333" s="111" t="s">
        <v>2697</v>
      </c>
      <c r="J2333" s="81"/>
      <c r="K2333"/>
      <c r="L2333" s="42">
        <v>6931474714879</v>
      </c>
      <c r="M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  <c r="AH2333"/>
      <c r="AI2333"/>
      <c r="AJ2333"/>
      <c r="AK2333"/>
      <c r="AL2333"/>
      <c r="AM2333"/>
      <c r="AN2333"/>
      <c r="AO2333"/>
      <c r="AP2333"/>
      <c r="AQ2333"/>
      <c r="AR2333"/>
      <c r="AS2333"/>
      <c r="AT2333"/>
      <c r="AU2333"/>
      <c r="AV2333"/>
      <c r="AW2333"/>
      <c r="AX2333"/>
      <c r="AY2333"/>
      <c r="AZ2333"/>
      <c r="BA2333"/>
      <c r="BB2333"/>
      <c r="BC2333"/>
      <c r="BD2333"/>
      <c r="BE2333"/>
      <c r="BF2333"/>
      <c r="BG2333"/>
      <c r="BH2333"/>
      <c r="BI2333"/>
      <c r="BJ2333"/>
      <c r="BK2333"/>
      <c r="BL2333"/>
      <c r="BM2333"/>
      <c r="BN2333"/>
      <c r="BO2333"/>
      <c r="BP2333"/>
      <c r="BQ2333"/>
      <c r="BR2333"/>
      <c r="BS2333"/>
      <c r="BT2333"/>
      <c r="BU2333"/>
      <c r="BV2333"/>
      <c r="BW2333"/>
      <c r="BX2333"/>
      <c r="BY2333"/>
      <c r="BZ2333"/>
      <c r="CA2333"/>
      <c r="CB2333"/>
      <c r="CC2333"/>
      <c r="CD2333"/>
      <c r="CE2333"/>
      <c r="CF2333"/>
      <c r="CG2333"/>
      <c r="CH2333"/>
      <c r="CI2333"/>
      <c r="CJ2333"/>
      <c r="CK2333"/>
      <c r="CL2333"/>
      <c r="CM2333"/>
    </row>
    <row r="2334" spans="2:91" ht="22.35" customHeight="1" outlineLevel="3">
      <c r="B2334" s="82" t="str">
        <f t="shared" si="190"/>
        <v xml:space="preserve">            USB флэш-диск HOCO 128Gb UD5 Wisdom USB3.0 цвет:черный (запись: 15-80 МБ/с, чтение: 20-90 МБ/с.)</v>
      </c>
      <c r="C2334" s="42">
        <v>99802</v>
      </c>
      <c r="D2334" s="70">
        <f t="shared" si="187"/>
        <v>78.3</v>
      </c>
      <c r="E2334" s="110" t="s">
        <v>33</v>
      </c>
      <c r="G2334" s="115" t="s">
        <v>3851</v>
      </c>
      <c r="H2334" s="155">
        <v>65.25</v>
      </c>
      <c r="I2334" s="111" t="s">
        <v>32</v>
      </c>
      <c r="J2334" s="81"/>
      <c r="K2334"/>
      <c r="L2334" s="42">
        <v>6957531099802</v>
      </c>
      <c r="M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/>
      <c r="AM2334"/>
      <c r="AN2334"/>
      <c r="AO2334"/>
      <c r="AP2334"/>
      <c r="AQ2334"/>
      <c r="AR2334"/>
      <c r="AS2334"/>
      <c r="AT2334"/>
      <c r="AU2334"/>
      <c r="AV2334"/>
      <c r="AW2334"/>
      <c r="AX2334"/>
      <c r="AY2334"/>
      <c r="AZ2334"/>
      <c r="BA2334"/>
      <c r="BB2334"/>
      <c r="BC2334"/>
      <c r="BD2334"/>
      <c r="BE2334"/>
      <c r="BF2334"/>
      <c r="BG2334"/>
      <c r="BH2334"/>
      <c r="BI2334"/>
      <c r="BJ2334"/>
      <c r="BK2334"/>
      <c r="BL2334"/>
      <c r="BM2334"/>
      <c r="BN2334"/>
      <c r="BO2334"/>
      <c r="BP2334"/>
      <c r="BQ2334"/>
      <c r="BR2334"/>
      <c r="BS2334"/>
      <c r="BT2334"/>
      <c r="BU2334"/>
      <c r="BV2334"/>
      <c r="BW2334"/>
      <c r="BX2334"/>
      <c r="BY2334"/>
      <c r="BZ2334"/>
      <c r="CA2334"/>
      <c r="CB2334"/>
      <c r="CC2334"/>
      <c r="CD2334"/>
      <c r="CE2334"/>
      <c r="CF2334"/>
      <c r="CG2334"/>
      <c r="CH2334"/>
      <c r="CI2334"/>
      <c r="CJ2334"/>
      <c r="CK2334"/>
      <c r="CL2334"/>
      <c r="CM2334"/>
    </row>
    <row r="2335" spans="2:91" ht="22.35" customHeight="1" outlineLevel="3">
      <c r="B2335" s="82" t="str">
        <f t="shared" si="190"/>
        <v xml:space="preserve">            USB+Type-C флэш-диск Borofone 2в1 128Gb BUD3 USB3.0 корпус металл, цвет: серебристый</v>
      </c>
      <c r="C2335" s="42">
        <v>38615</v>
      </c>
      <c r="D2335" s="70">
        <f t="shared" si="187"/>
        <v>68.183999999999997</v>
      </c>
      <c r="E2335" s="110" t="s">
        <v>33</v>
      </c>
      <c r="G2335" s="115" t="s">
        <v>4738</v>
      </c>
      <c r="H2335" s="155">
        <v>56.82</v>
      </c>
      <c r="I2335" s="111" t="s">
        <v>342</v>
      </c>
      <c r="J2335" s="81"/>
      <c r="K2335"/>
      <c r="L2335" s="42">
        <v>6931474738615</v>
      </c>
      <c r="M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  <c r="AH2335"/>
      <c r="AI2335"/>
      <c r="AJ2335"/>
      <c r="AK2335"/>
      <c r="AL2335"/>
      <c r="AM2335"/>
      <c r="AN2335"/>
      <c r="AO2335"/>
      <c r="AP2335"/>
      <c r="AQ2335"/>
      <c r="AR2335"/>
      <c r="AS2335"/>
      <c r="AT2335"/>
      <c r="AU2335"/>
      <c r="AV2335"/>
      <c r="AW2335"/>
      <c r="AX2335"/>
      <c r="AY2335"/>
      <c r="AZ2335"/>
      <c r="BA2335"/>
      <c r="BB2335"/>
      <c r="BC2335"/>
      <c r="BD2335"/>
      <c r="BE2335"/>
      <c r="BF2335"/>
      <c r="BG2335"/>
      <c r="BH2335"/>
      <c r="BI2335"/>
      <c r="BJ2335"/>
      <c r="BK2335"/>
      <c r="BL2335"/>
      <c r="BM2335"/>
      <c r="BN2335"/>
      <c r="BO2335"/>
      <c r="BP2335"/>
      <c r="BQ2335"/>
      <c r="BR2335"/>
      <c r="BS2335"/>
      <c r="BT2335"/>
      <c r="BU2335"/>
      <c r="BV2335"/>
      <c r="BW2335"/>
      <c r="BX2335"/>
      <c r="BY2335"/>
      <c r="BZ2335"/>
      <c r="CA2335"/>
      <c r="CB2335"/>
      <c r="CC2335"/>
      <c r="CD2335"/>
      <c r="CE2335"/>
      <c r="CF2335"/>
      <c r="CG2335"/>
      <c r="CH2335"/>
      <c r="CI2335"/>
      <c r="CJ2335"/>
      <c r="CK2335"/>
      <c r="CL2335"/>
      <c r="CM2335"/>
    </row>
    <row r="2336" spans="2:91" ht="22.35" customHeight="1" outlineLevel="3">
      <c r="B2336" s="82" t="str">
        <f t="shared" si="190"/>
        <v xml:space="preserve">            USB+Type-C флэш-диск HOCO 2в1 128Gb UD10 USB3.0 корпус металл, цвет: серебристый</v>
      </c>
      <c r="C2336" s="42">
        <v>38677</v>
      </c>
      <c r="D2336" s="70">
        <f t="shared" si="187"/>
        <v>68.183999999999997</v>
      </c>
      <c r="E2336" s="110" t="s">
        <v>33</v>
      </c>
      <c r="G2336" s="115" t="s">
        <v>4739</v>
      </c>
      <c r="H2336" s="155">
        <v>56.82</v>
      </c>
      <c r="I2336" s="111" t="s">
        <v>342</v>
      </c>
      <c r="J2336" s="81"/>
      <c r="K2336"/>
      <c r="L2336" s="42">
        <v>6931474738677</v>
      </c>
      <c r="M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  <c r="AH2336"/>
      <c r="AI2336"/>
      <c r="AJ2336"/>
      <c r="AK2336"/>
      <c r="AL2336"/>
      <c r="AM2336"/>
      <c r="AN2336"/>
      <c r="AO2336"/>
      <c r="AP2336"/>
      <c r="AQ2336"/>
      <c r="AR2336"/>
      <c r="AS2336"/>
      <c r="AT2336"/>
      <c r="AU2336"/>
      <c r="AV2336"/>
      <c r="AW2336"/>
      <c r="AX2336"/>
      <c r="AY2336"/>
      <c r="AZ2336"/>
      <c r="BA2336"/>
      <c r="BB2336"/>
      <c r="BC2336"/>
      <c r="BD2336"/>
      <c r="BE2336"/>
      <c r="BF2336"/>
      <c r="BG2336"/>
      <c r="BH2336"/>
      <c r="BI2336"/>
      <c r="BJ2336"/>
      <c r="BK2336"/>
      <c r="BL2336"/>
      <c r="BM2336"/>
      <c r="BN2336"/>
      <c r="BO2336"/>
      <c r="BP2336"/>
      <c r="BQ2336"/>
      <c r="BR2336"/>
      <c r="BS2336"/>
      <c r="BT2336"/>
      <c r="BU2336"/>
      <c r="BV2336"/>
      <c r="BW2336"/>
      <c r="BX2336"/>
      <c r="BY2336"/>
      <c r="BZ2336"/>
      <c r="CA2336"/>
      <c r="CB2336"/>
      <c r="CC2336"/>
      <c r="CD2336"/>
      <c r="CE2336"/>
      <c r="CF2336"/>
      <c r="CG2336"/>
      <c r="CH2336"/>
      <c r="CI2336"/>
      <c r="CJ2336"/>
      <c r="CK2336"/>
      <c r="CL2336"/>
      <c r="CM2336"/>
    </row>
    <row r="2337" spans="2:91" ht="12.6" customHeight="1" outlineLevel="2">
      <c r="B2337" s="37" t="s">
        <v>4740</v>
      </c>
      <c r="C2337" s="38"/>
      <c r="D2337" s="38"/>
      <c r="E2337" s="38"/>
      <c r="F2337" s="38"/>
      <c r="G2337" s="159"/>
      <c r="H2337" s="38"/>
      <c r="I2337" s="38"/>
      <c r="J2337" s="38"/>
      <c r="K2337"/>
      <c r="L2337" s="38"/>
      <c r="M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/>
      <c r="AM2337"/>
      <c r="AN2337"/>
      <c r="AO2337"/>
      <c r="AP2337"/>
      <c r="AQ2337"/>
      <c r="AR2337"/>
      <c r="AS2337"/>
      <c r="AT2337"/>
      <c r="AU2337"/>
      <c r="AV2337"/>
      <c r="AW2337"/>
      <c r="AX2337"/>
      <c r="AY2337"/>
      <c r="AZ2337"/>
      <c r="BA2337"/>
      <c r="BB2337"/>
      <c r="BC2337"/>
      <c r="BD2337"/>
      <c r="BE2337"/>
      <c r="BF2337"/>
      <c r="BG2337"/>
      <c r="BH2337"/>
      <c r="BI2337"/>
      <c r="BJ2337"/>
      <c r="BK2337"/>
      <c r="BL2337"/>
      <c r="BM2337"/>
      <c r="BN2337"/>
      <c r="BO2337"/>
      <c r="BP2337"/>
      <c r="BQ2337"/>
      <c r="BR2337"/>
      <c r="BS2337"/>
      <c r="BT2337"/>
      <c r="BU2337"/>
      <c r="BV2337"/>
      <c r="BW2337"/>
      <c r="BX2337"/>
      <c r="BY2337"/>
      <c r="BZ2337"/>
      <c r="CA2337"/>
      <c r="CB2337"/>
      <c r="CC2337"/>
      <c r="CD2337"/>
      <c r="CE2337"/>
      <c r="CF2337"/>
      <c r="CG2337"/>
      <c r="CH2337"/>
      <c r="CI2337"/>
      <c r="CJ2337"/>
      <c r="CK2337"/>
      <c r="CL2337"/>
      <c r="CM2337"/>
    </row>
    <row r="2338" spans="2:91" ht="11.85" customHeight="1" outlineLevel="3">
      <c r="B2338" s="82" t="str">
        <f t="shared" ref="B2338:B2339" si="191">HYPERLINK(CONCATENATE("http://belpult.by/site_search?search_term=",C2338),G2338)</f>
        <v xml:space="preserve">            Диск CD-R  MyMedia 52x Printable  Bulk /50</v>
      </c>
      <c r="C2338" s="42">
        <v>92034</v>
      </c>
      <c r="D2338" s="70">
        <f t="shared" si="187"/>
        <v>0.61199999999999999</v>
      </c>
      <c r="E2338" s="110" t="s">
        <v>33</v>
      </c>
      <c r="G2338" s="115" t="s">
        <v>4741</v>
      </c>
      <c r="H2338" s="155">
        <v>0.51</v>
      </c>
      <c r="I2338" s="111" t="s">
        <v>4742</v>
      </c>
      <c r="J2338" s="81"/>
      <c r="K2338"/>
      <c r="L2338" s="41" t="s">
        <v>5147</v>
      </c>
      <c r="M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  <c r="AH2338"/>
      <c r="AI2338"/>
      <c r="AJ2338"/>
      <c r="AK2338"/>
      <c r="AL2338"/>
      <c r="AM2338"/>
      <c r="AN2338"/>
      <c r="AO2338"/>
      <c r="AP2338"/>
      <c r="AQ2338"/>
      <c r="AR2338"/>
      <c r="AS2338"/>
      <c r="AT2338"/>
      <c r="AU2338"/>
      <c r="AV2338"/>
      <c r="AW2338"/>
      <c r="AX2338"/>
      <c r="AY2338"/>
      <c r="AZ2338"/>
      <c r="BA2338"/>
      <c r="BB2338"/>
      <c r="BC2338"/>
      <c r="BD2338"/>
      <c r="BE2338"/>
      <c r="BF2338"/>
      <c r="BG2338"/>
      <c r="BH2338"/>
      <c r="BI2338"/>
      <c r="BJ2338"/>
      <c r="BK2338"/>
      <c r="BL2338"/>
      <c r="BM2338"/>
      <c r="BN2338"/>
      <c r="BO2338"/>
      <c r="BP2338"/>
      <c r="BQ2338"/>
      <c r="BR2338"/>
      <c r="BS2338"/>
      <c r="BT2338"/>
      <c r="BU2338"/>
      <c r="BV2338"/>
      <c r="BW2338"/>
      <c r="BX2338"/>
      <c r="BY2338"/>
      <c r="BZ2338"/>
      <c r="CA2338"/>
      <c r="CB2338"/>
      <c r="CC2338"/>
      <c r="CD2338"/>
      <c r="CE2338"/>
      <c r="CF2338"/>
      <c r="CG2338"/>
      <c r="CH2338"/>
      <c r="CI2338"/>
      <c r="CJ2338"/>
      <c r="CK2338"/>
      <c r="CL2338"/>
      <c r="CM2338"/>
    </row>
    <row r="2339" spans="2:91" ht="11.85" customHeight="1" outlineLevel="3">
      <c r="B2339" s="82" t="str">
        <f t="shared" si="191"/>
        <v xml:space="preserve">            Конверт бум.с окном, без клея 50/2000</v>
      </c>
      <c r="C2339" s="42">
        <v>51197</v>
      </c>
      <c r="D2339" s="70">
        <f t="shared" si="187"/>
        <v>7.1999999999999995E-2</v>
      </c>
      <c r="E2339" s="110" t="s">
        <v>33</v>
      </c>
      <c r="G2339" s="115" t="s">
        <v>4743</v>
      </c>
      <c r="H2339" s="155">
        <v>0.06</v>
      </c>
      <c r="I2339" s="111" t="s">
        <v>4744</v>
      </c>
      <c r="J2339" s="91"/>
      <c r="K2339"/>
      <c r="L2339" s="42">
        <v>5055142951197</v>
      </c>
      <c r="M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  <c r="AH2339"/>
      <c r="AI2339"/>
      <c r="AJ2339"/>
      <c r="AK2339"/>
      <c r="AL2339"/>
      <c r="AM2339"/>
      <c r="AN2339"/>
      <c r="AO2339"/>
      <c r="AP2339"/>
      <c r="AQ2339"/>
      <c r="AR2339"/>
      <c r="AS2339"/>
      <c r="AT2339"/>
      <c r="AU2339"/>
      <c r="AV2339"/>
      <c r="AW2339"/>
      <c r="AX2339"/>
      <c r="AY2339"/>
      <c r="AZ2339"/>
      <c r="BA2339"/>
      <c r="BB2339"/>
      <c r="BC2339"/>
      <c r="BD2339"/>
      <c r="BE2339"/>
      <c r="BF2339"/>
      <c r="BG2339"/>
      <c r="BH2339"/>
      <c r="BI2339"/>
      <c r="BJ2339"/>
      <c r="BK2339"/>
      <c r="BL2339"/>
      <c r="BM2339"/>
      <c r="BN2339"/>
      <c r="BO2339"/>
      <c r="BP2339"/>
      <c r="BQ2339"/>
      <c r="BR2339"/>
      <c r="BS2339"/>
      <c r="BT2339"/>
      <c r="BU2339"/>
      <c r="BV2339"/>
      <c r="BW2339"/>
      <c r="BX2339"/>
      <c r="BY2339"/>
      <c r="BZ2339"/>
      <c r="CA2339"/>
      <c r="CB2339"/>
      <c r="CC2339"/>
      <c r="CD2339"/>
      <c r="CE2339"/>
      <c r="CF2339"/>
      <c r="CG2339"/>
      <c r="CH2339"/>
      <c r="CI2339"/>
      <c r="CJ2339"/>
      <c r="CK2339"/>
      <c r="CL2339"/>
      <c r="CM2339"/>
    </row>
    <row r="2340" spans="2:91" ht="12.6" customHeight="1" outlineLevel="2">
      <c r="B2340" s="37" t="s">
        <v>3852</v>
      </c>
      <c r="C2340" s="38"/>
      <c r="D2340" s="38"/>
      <c r="E2340" s="38"/>
      <c r="F2340" s="38"/>
      <c r="G2340" s="159"/>
      <c r="H2340" s="38"/>
      <c r="I2340" s="38"/>
      <c r="J2340" s="38"/>
      <c r="K2340"/>
      <c r="L2340" s="38"/>
      <c r="M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/>
      <c r="AM2340"/>
      <c r="AN2340"/>
      <c r="AO2340"/>
      <c r="AP2340"/>
      <c r="AQ2340"/>
      <c r="AR2340"/>
      <c r="AS2340"/>
      <c r="AT2340"/>
      <c r="AU2340"/>
      <c r="AV2340"/>
      <c r="AW2340"/>
      <c r="AX2340"/>
      <c r="AY2340"/>
      <c r="AZ2340"/>
      <c r="BA2340"/>
      <c r="BB2340"/>
      <c r="BC2340"/>
      <c r="BD2340"/>
      <c r="BE2340"/>
      <c r="BF2340"/>
      <c r="BG2340"/>
      <c r="BH2340"/>
      <c r="BI2340"/>
      <c r="BJ2340"/>
      <c r="BK2340"/>
      <c r="BL2340"/>
      <c r="BM2340"/>
      <c r="BN2340"/>
      <c r="BO2340"/>
      <c r="BP2340"/>
      <c r="BQ2340"/>
      <c r="BR2340"/>
      <c r="BS2340"/>
      <c r="BT2340"/>
      <c r="BU2340"/>
      <c r="BV2340"/>
      <c r="BW2340"/>
      <c r="BX2340"/>
      <c r="BY2340"/>
      <c r="BZ2340"/>
      <c r="CA2340"/>
      <c r="CB2340"/>
      <c r="CC2340"/>
      <c r="CD2340"/>
      <c r="CE2340"/>
      <c r="CF2340"/>
      <c r="CG2340"/>
      <c r="CH2340"/>
      <c r="CI2340"/>
      <c r="CJ2340"/>
      <c r="CK2340"/>
      <c r="CL2340"/>
      <c r="CM2340"/>
    </row>
    <row r="2341" spans="2:91" ht="22.35" customHeight="1" outlineLevel="3">
      <c r="B2341" s="82" t="str">
        <f t="shared" ref="B2341:B2350" si="192">HYPERLINK(CONCATENATE("http://belpult.by/site_search?search_term=",C2341),G2341)</f>
        <v xml:space="preserve">            Micro SD карта памяти Hoco 4GB Class 6 (без адаптера) USB 2.0</v>
      </c>
      <c r="C2341" s="45">
        <v>359</v>
      </c>
      <c r="D2341" s="70">
        <f t="shared" si="187"/>
        <v>11.52</v>
      </c>
      <c r="E2341" s="110" t="s">
        <v>33</v>
      </c>
      <c r="G2341" s="115" t="s">
        <v>3853</v>
      </c>
      <c r="H2341" s="155">
        <v>9.6</v>
      </c>
      <c r="I2341" s="111" t="s">
        <v>1728</v>
      </c>
      <c r="J2341" s="81"/>
      <c r="K2341"/>
      <c r="L2341" s="42">
        <v>6957531090359</v>
      </c>
      <c r="M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  <c r="AH2341"/>
      <c r="AI2341"/>
      <c r="AJ2341"/>
      <c r="AK2341"/>
      <c r="AL2341"/>
      <c r="AM2341"/>
      <c r="AN2341"/>
      <c r="AO2341"/>
      <c r="AP2341"/>
      <c r="AQ2341"/>
      <c r="AR2341"/>
      <c r="AS2341"/>
      <c r="AT2341"/>
      <c r="AU2341"/>
      <c r="AV2341"/>
      <c r="AW2341"/>
      <c r="AX2341"/>
      <c r="AY2341"/>
      <c r="AZ2341"/>
      <c r="BA2341"/>
      <c r="BB2341"/>
      <c r="BC2341"/>
      <c r="BD2341"/>
      <c r="BE2341"/>
      <c r="BF2341"/>
      <c r="BG2341"/>
      <c r="BH2341"/>
      <c r="BI2341"/>
      <c r="BJ2341"/>
      <c r="BK2341"/>
      <c r="BL2341"/>
      <c r="BM2341"/>
      <c r="BN2341"/>
      <c r="BO2341"/>
      <c r="BP2341"/>
      <c r="BQ2341"/>
      <c r="BR2341"/>
      <c r="BS2341"/>
      <c r="BT2341"/>
      <c r="BU2341"/>
      <c r="BV2341"/>
      <c r="BW2341"/>
      <c r="BX2341"/>
      <c r="BY2341"/>
      <c r="BZ2341"/>
      <c r="CA2341"/>
      <c r="CB2341"/>
      <c r="CC2341"/>
      <c r="CD2341"/>
      <c r="CE2341"/>
      <c r="CF2341"/>
      <c r="CG2341"/>
      <c r="CH2341"/>
      <c r="CI2341"/>
      <c r="CJ2341"/>
      <c r="CK2341"/>
      <c r="CL2341"/>
      <c r="CM2341"/>
    </row>
    <row r="2342" spans="2:91" ht="22.35" customHeight="1" outlineLevel="3">
      <c r="B2342" s="82" t="str">
        <f t="shared" si="192"/>
        <v xml:space="preserve">            Micro SDHC высокоскоростная карта памяти 128GB Class 10 Borofone (без адаптера)</v>
      </c>
      <c r="C2342" s="46">
        <v>1251</v>
      </c>
      <c r="D2342" s="70">
        <f t="shared" si="187"/>
        <v>53.459999999999994</v>
      </c>
      <c r="E2342" s="110" t="s">
        <v>33</v>
      </c>
      <c r="G2342" s="115" t="s">
        <v>3854</v>
      </c>
      <c r="H2342" s="155">
        <v>44.55</v>
      </c>
      <c r="I2342" s="111" t="s">
        <v>1721</v>
      </c>
      <c r="J2342" s="91"/>
      <c r="K2342"/>
      <c r="L2342" s="42">
        <v>6931474701251</v>
      </c>
      <c r="M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  <c r="AH2342"/>
      <c r="AI2342"/>
      <c r="AJ2342"/>
      <c r="AK2342"/>
      <c r="AL2342"/>
      <c r="AM2342"/>
      <c r="AN2342"/>
      <c r="AO2342"/>
      <c r="AP2342"/>
      <c r="AQ2342"/>
      <c r="AR2342"/>
      <c r="AS2342"/>
      <c r="AT2342"/>
      <c r="AU2342"/>
      <c r="AV2342"/>
      <c r="AW2342"/>
      <c r="AX2342"/>
      <c r="AY2342"/>
      <c r="AZ2342"/>
      <c r="BA2342"/>
      <c r="BB2342"/>
      <c r="BC2342"/>
      <c r="BD2342"/>
      <c r="BE2342"/>
      <c r="BF2342"/>
      <c r="BG2342"/>
      <c r="BH2342"/>
      <c r="BI2342"/>
      <c r="BJ2342"/>
      <c r="BK2342"/>
      <c r="BL2342"/>
      <c r="BM2342"/>
      <c r="BN2342"/>
      <c r="BO2342"/>
      <c r="BP2342"/>
      <c r="BQ2342"/>
      <c r="BR2342"/>
      <c r="BS2342"/>
      <c r="BT2342"/>
      <c r="BU2342"/>
      <c r="BV2342"/>
      <c r="BW2342"/>
      <c r="BX2342"/>
      <c r="BY2342"/>
      <c r="BZ2342"/>
      <c r="CA2342"/>
      <c r="CB2342"/>
      <c r="CC2342"/>
      <c r="CD2342"/>
      <c r="CE2342"/>
      <c r="CF2342"/>
      <c r="CG2342"/>
      <c r="CH2342"/>
      <c r="CI2342"/>
      <c r="CJ2342"/>
      <c r="CK2342"/>
      <c r="CL2342"/>
      <c r="CM2342"/>
    </row>
    <row r="2343" spans="2:91" ht="22.35" customHeight="1" outlineLevel="3">
      <c r="B2343" s="82" t="str">
        <f t="shared" si="192"/>
        <v xml:space="preserve">            Micro SDHC высокоскоростная карта памяти 32GB Class 10 Borofone (без адаптера)</v>
      </c>
      <c r="C2343" s="46">
        <v>1237</v>
      </c>
      <c r="D2343" s="70">
        <f t="shared" si="187"/>
        <v>17.099999999999998</v>
      </c>
      <c r="E2343" s="110" t="s">
        <v>33</v>
      </c>
      <c r="G2343" s="115" t="s">
        <v>3855</v>
      </c>
      <c r="H2343" s="155">
        <v>14.25</v>
      </c>
      <c r="I2343" s="111" t="s">
        <v>32</v>
      </c>
      <c r="J2343" s="81"/>
      <c r="K2343"/>
      <c r="L2343" s="42">
        <v>6931474701237</v>
      </c>
      <c r="M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/>
      <c r="AM2343"/>
      <c r="AN2343"/>
      <c r="AO2343"/>
      <c r="AP2343"/>
      <c r="AQ2343"/>
      <c r="AR2343"/>
      <c r="AS2343"/>
      <c r="AT2343"/>
      <c r="AU2343"/>
      <c r="AV2343"/>
      <c r="AW2343"/>
      <c r="AX2343"/>
      <c r="AY2343"/>
      <c r="AZ2343"/>
      <c r="BA2343"/>
      <c r="BB2343"/>
      <c r="BC2343"/>
      <c r="BD2343"/>
      <c r="BE2343"/>
      <c r="BF2343"/>
      <c r="BG2343"/>
      <c r="BH2343"/>
      <c r="BI2343"/>
      <c r="BJ2343"/>
      <c r="BK2343"/>
      <c r="BL2343"/>
      <c r="BM2343"/>
      <c r="BN2343"/>
      <c r="BO2343"/>
      <c r="BP2343"/>
      <c r="BQ2343"/>
      <c r="BR2343"/>
      <c r="BS2343"/>
      <c r="BT2343"/>
      <c r="BU2343"/>
      <c r="BV2343"/>
      <c r="BW2343"/>
      <c r="BX2343"/>
      <c r="BY2343"/>
      <c r="BZ2343"/>
      <c r="CA2343"/>
      <c r="CB2343"/>
      <c r="CC2343"/>
      <c r="CD2343"/>
      <c r="CE2343"/>
      <c r="CF2343"/>
      <c r="CG2343"/>
      <c r="CH2343"/>
      <c r="CI2343"/>
      <c r="CJ2343"/>
      <c r="CK2343"/>
      <c r="CL2343"/>
      <c r="CM2343"/>
    </row>
    <row r="2344" spans="2:91" ht="22.35" customHeight="1" outlineLevel="3">
      <c r="B2344" s="82" t="str">
        <f t="shared" si="192"/>
        <v xml:space="preserve">            Micro SDHC высокоскоростная карта памяти 64GB Class 10 Borofone (без адаптера)</v>
      </c>
      <c r="C2344" s="46">
        <v>1244</v>
      </c>
      <c r="D2344" s="70">
        <f t="shared" si="187"/>
        <v>24.3</v>
      </c>
      <c r="E2344" s="110" t="s">
        <v>33</v>
      </c>
      <c r="G2344" s="115" t="s">
        <v>3856</v>
      </c>
      <c r="H2344" s="155">
        <v>20.25</v>
      </c>
      <c r="I2344" s="111" t="s">
        <v>1728</v>
      </c>
      <c r="J2344" s="81"/>
      <c r="K2344"/>
      <c r="L2344" s="42">
        <v>6931474701244</v>
      </c>
      <c r="M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  <c r="AH2344"/>
      <c r="AI2344"/>
      <c r="AJ2344"/>
      <c r="AK2344"/>
      <c r="AL2344"/>
      <c r="AM2344"/>
      <c r="AN2344"/>
      <c r="AO2344"/>
      <c r="AP2344"/>
      <c r="AQ2344"/>
      <c r="AR2344"/>
      <c r="AS2344"/>
      <c r="AT2344"/>
      <c r="AU2344"/>
      <c r="AV2344"/>
      <c r="AW2344"/>
      <c r="AX2344"/>
      <c r="AY2344"/>
      <c r="AZ2344"/>
      <c r="BA2344"/>
      <c r="BB2344"/>
      <c r="BC2344"/>
      <c r="BD2344"/>
      <c r="BE2344"/>
      <c r="BF2344"/>
      <c r="BG2344"/>
      <c r="BH2344"/>
      <c r="BI2344"/>
      <c r="BJ2344"/>
      <c r="BK2344"/>
      <c r="BL2344"/>
      <c r="BM2344"/>
      <c r="BN2344"/>
      <c r="BO2344"/>
      <c r="BP2344"/>
      <c r="BQ2344"/>
      <c r="BR2344"/>
      <c r="BS2344"/>
      <c r="BT2344"/>
      <c r="BU2344"/>
      <c r="BV2344"/>
      <c r="BW2344"/>
      <c r="BX2344"/>
      <c r="BY2344"/>
      <c r="BZ2344"/>
      <c r="CA2344"/>
      <c r="CB2344"/>
      <c r="CC2344"/>
      <c r="CD2344"/>
      <c r="CE2344"/>
      <c r="CF2344"/>
      <c r="CG2344"/>
      <c r="CH2344"/>
      <c r="CI2344"/>
      <c r="CJ2344"/>
      <c r="CK2344"/>
      <c r="CL2344"/>
      <c r="CM2344"/>
    </row>
    <row r="2345" spans="2:91" ht="22.35" customHeight="1" outlineLevel="3">
      <c r="B2345" s="82" t="str">
        <f t="shared" si="192"/>
        <v xml:space="preserve">            Micro SDHC высокоскоростная карта памяти 8GB Class 10 Borofone (без адаптера)</v>
      </c>
      <c r="C2345" s="46">
        <v>1213</v>
      </c>
      <c r="D2345" s="70">
        <f t="shared" si="187"/>
        <v>10.98</v>
      </c>
      <c r="E2345" s="110" t="s">
        <v>33</v>
      </c>
      <c r="G2345" s="115" t="s">
        <v>3857</v>
      </c>
      <c r="H2345" s="155">
        <v>9.15</v>
      </c>
      <c r="I2345" s="111" t="s">
        <v>32</v>
      </c>
      <c r="J2345" s="91"/>
      <c r="K2345"/>
      <c r="L2345" s="42">
        <v>6931474701213</v>
      </c>
      <c r="M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  <c r="AH2345"/>
      <c r="AI2345"/>
      <c r="AJ2345"/>
      <c r="AK2345"/>
      <c r="AL2345"/>
      <c r="AM2345"/>
      <c r="AN2345"/>
      <c r="AO2345"/>
      <c r="AP2345"/>
      <c r="AQ2345"/>
      <c r="AR2345"/>
      <c r="AS2345"/>
      <c r="AT2345"/>
      <c r="AU2345"/>
      <c r="AV2345"/>
      <c r="AW2345"/>
      <c r="AX2345"/>
      <c r="AY2345"/>
      <c r="AZ2345"/>
      <c r="BA2345"/>
      <c r="BB2345"/>
      <c r="BC2345"/>
      <c r="BD2345"/>
      <c r="BE2345"/>
      <c r="BF2345"/>
      <c r="BG2345"/>
      <c r="BH2345"/>
      <c r="BI2345"/>
      <c r="BJ2345"/>
      <c r="BK2345"/>
      <c r="BL2345"/>
      <c r="BM2345"/>
      <c r="BN2345"/>
      <c r="BO2345"/>
      <c r="BP2345"/>
      <c r="BQ2345"/>
      <c r="BR2345"/>
      <c r="BS2345"/>
      <c r="BT2345"/>
      <c r="BU2345"/>
      <c r="BV2345"/>
      <c r="BW2345"/>
      <c r="BX2345"/>
      <c r="BY2345"/>
      <c r="BZ2345"/>
      <c r="CA2345"/>
      <c r="CB2345"/>
      <c r="CC2345"/>
      <c r="CD2345"/>
      <c r="CE2345"/>
      <c r="CF2345"/>
      <c r="CG2345"/>
      <c r="CH2345"/>
      <c r="CI2345"/>
      <c r="CJ2345"/>
      <c r="CK2345"/>
      <c r="CL2345"/>
      <c r="CM2345"/>
    </row>
    <row r="2346" spans="2:91" ht="22.35" customHeight="1" outlineLevel="3">
      <c r="B2346" s="82" t="str">
        <f t="shared" si="192"/>
        <v xml:space="preserve">            Micro SDHC карта памяти Hoco 16GB Class 10 (без адаптера) USB 3.0</v>
      </c>
      <c r="C2346" s="42">
        <v>85805</v>
      </c>
      <c r="D2346" s="70">
        <f t="shared" si="187"/>
        <v>13.68</v>
      </c>
      <c r="E2346" s="110" t="s">
        <v>33</v>
      </c>
      <c r="G2346" s="115" t="s">
        <v>3858</v>
      </c>
      <c r="H2346" s="155">
        <v>11.4</v>
      </c>
      <c r="I2346" s="111" t="s">
        <v>342</v>
      </c>
      <c r="J2346" s="81"/>
      <c r="K2346"/>
      <c r="L2346" s="42">
        <v>6957531085805</v>
      </c>
      <c r="M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/>
      <c r="AM2346"/>
      <c r="AN2346"/>
      <c r="AO2346"/>
      <c r="AP2346"/>
      <c r="AQ2346"/>
      <c r="AR2346"/>
      <c r="AS2346"/>
      <c r="AT2346"/>
      <c r="AU2346"/>
      <c r="AV2346"/>
      <c r="AW2346"/>
      <c r="AX2346"/>
      <c r="AY2346"/>
      <c r="AZ2346"/>
      <c r="BA2346"/>
      <c r="BB2346"/>
      <c r="BC2346"/>
      <c r="BD2346"/>
      <c r="BE2346"/>
      <c r="BF2346"/>
      <c r="BG2346"/>
      <c r="BH2346"/>
      <c r="BI2346"/>
      <c r="BJ2346"/>
      <c r="BK2346"/>
      <c r="BL2346"/>
      <c r="BM2346"/>
      <c r="BN2346"/>
      <c r="BO2346"/>
      <c r="BP2346"/>
      <c r="BQ2346"/>
      <c r="BR2346"/>
      <c r="BS2346"/>
      <c r="BT2346"/>
      <c r="BU2346"/>
      <c r="BV2346"/>
      <c r="BW2346"/>
      <c r="BX2346"/>
      <c r="BY2346"/>
      <c r="BZ2346"/>
      <c r="CA2346"/>
      <c r="CB2346"/>
      <c r="CC2346"/>
      <c r="CD2346"/>
      <c r="CE2346"/>
      <c r="CF2346"/>
      <c r="CG2346"/>
      <c r="CH2346"/>
      <c r="CI2346"/>
      <c r="CJ2346"/>
      <c r="CK2346"/>
      <c r="CL2346"/>
      <c r="CM2346"/>
    </row>
    <row r="2347" spans="2:91" ht="22.35" customHeight="1" outlineLevel="3">
      <c r="B2347" s="82" t="str">
        <f t="shared" si="192"/>
        <v xml:space="preserve">            Micro SDHC карта памяти Hoco 32GB Class 10 (без адаптера) USB 3.0</v>
      </c>
      <c r="C2347" s="42">
        <v>85812</v>
      </c>
      <c r="D2347" s="70">
        <f t="shared" si="187"/>
        <v>17.099999999999998</v>
      </c>
      <c r="E2347" s="110" t="s">
        <v>33</v>
      </c>
      <c r="G2347" s="115" t="s">
        <v>3859</v>
      </c>
      <c r="H2347" s="155">
        <v>14.25</v>
      </c>
      <c r="I2347" s="111" t="s">
        <v>342</v>
      </c>
      <c r="J2347" s="81"/>
      <c r="K2347"/>
      <c r="L2347" s="42">
        <v>6957531085812</v>
      </c>
      <c r="M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  <c r="AH2347"/>
      <c r="AI2347"/>
      <c r="AJ2347"/>
      <c r="AK2347"/>
      <c r="AL2347"/>
      <c r="AM2347"/>
      <c r="AN2347"/>
      <c r="AO2347"/>
      <c r="AP2347"/>
      <c r="AQ2347"/>
      <c r="AR2347"/>
      <c r="AS2347"/>
      <c r="AT2347"/>
      <c r="AU2347"/>
      <c r="AV2347"/>
      <c r="AW2347"/>
      <c r="AX2347"/>
      <c r="AY2347"/>
      <c r="AZ2347"/>
      <c r="BA2347"/>
      <c r="BB2347"/>
      <c r="BC2347"/>
      <c r="BD2347"/>
      <c r="BE2347"/>
      <c r="BF2347"/>
      <c r="BG2347"/>
      <c r="BH2347"/>
      <c r="BI2347"/>
      <c r="BJ2347"/>
      <c r="BK2347"/>
      <c r="BL2347"/>
      <c r="BM2347"/>
      <c r="BN2347"/>
      <c r="BO2347"/>
      <c r="BP2347"/>
      <c r="BQ2347"/>
      <c r="BR2347"/>
      <c r="BS2347"/>
      <c r="BT2347"/>
      <c r="BU2347"/>
      <c r="BV2347"/>
      <c r="BW2347"/>
      <c r="BX2347"/>
      <c r="BY2347"/>
      <c r="BZ2347"/>
      <c r="CA2347"/>
      <c r="CB2347"/>
      <c r="CC2347"/>
      <c r="CD2347"/>
      <c r="CE2347"/>
      <c r="CF2347"/>
      <c r="CG2347"/>
      <c r="CH2347"/>
      <c r="CI2347"/>
      <c r="CJ2347"/>
      <c r="CK2347"/>
      <c r="CL2347"/>
      <c r="CM2347"/>
    </row>
    <row r="2348" spans="2:91" ht="22.35" customHeight="1" outlineLevel="3">
      <c r="B2348" s="82" t="str">
        <f t="shared" si="192"/>
        <v xml:space="preserve">            Micro SDHC карта памяти Hoco 8GB Class 10 (без адаптера) USB 2.0м</v>
      </c>
      <c r="C2348" s="42">
        <v>85799</v>
      </c>
      <c r="D2348" s="70">
        <f t="shared" si="187"/>
        <v>11.16</v>
      </c>
      <c r="E2348" s="110" t="s">
        <v>33</v>
      </c>
      <c r="G2348" s="115" t="s">
        <v>3860</v>
      </c>
      <c r="H2348" s="155">
        <v>9.3000000000000007</v>
      </c>
      <c r="I2348" s="111" t="s">
        <v>342</v>
      </c>
      <c r="J2348" s="81"/>
      <c r="K2348"/>
      <c r="L2348" s="42">
        <v>6957531085799</v>
      </c>
      <c r="M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  <c r="AH2348"/>
      <c r="AI2348"/>
      <c r="AJ2348"/>
      <c r="AK2348"/>
      <c r="AL2348"/>
      <c r="AM2348"/>
      <c r="AN2348"/>
      <c r="AO2348"/>
      <c r="AP2348"/>
      <c r="AQ2348"/>
      <c r="AR2348"/>
      <c r="AS2348"/>
      <c r="AT2348"/>
      <c r="AU2348"/>
      <c r="AV2348"/>
      <c r="AW2348"/>
      <c r="AX2348"/>
      <c r="AY2348"/>
      <c r="AZ2348"/>
      <c r="BA2348"/>
      <c r="BB2348"/>
      <c r="BC2348"/>
      <c r="BD2348"/>
      <c r="BE2348"/>
      <c r="BF2348"/>
      <c r="BG2348"/>
      <c r="BH2348"/>
      <c r="BI2348"/>
      <c r="BJ2348"/>
      <c r="BK2348"/>
      <c r="BL2348"/>
      <c r="BM2348"/>
      <c r="BN2348"/>
      <c r="BO2348"/>
      <c r="BP2348"/>
      <c r="BQ2348"/>
      <c r="BR2348"/>
      <c r="BS2348"/>
      <c r="BT2348"/>
      <c r="BU2348"/>
      <c r="BV2348"/>
      <c r="BW2348"/>
      <c r="BX2348"/>
      <c r="BY2348"/>
      <c r="BZ2348"/>
      <c r="CA2348"/>
      <c r="CB2348"/>
      <c r="CC2348"/>
      <c r="CD2348"/>
      <c r="CE2348"/>
      <c r="CF2348"/>
      <c r="CG2348"/>
      <c r="CH2348"/>
      <c r="CI2348"/>
      <c r="CJ2348"/>
      <c r="CK2348"/>
      <c r="CL2348"/>
      <c r="CM2348"/>
    </row>
    <row r="2349" spans="2:91" ht="22.35" customHeight="1" outlineLevel="3">
      <c r="B2349" s="82" t="str">
        <f t="shared" si="192"/>
        <v xml:space="preserve">            Micro SDXC карта памяти Hoco 128GB Class 10  (без адаптера)</v>
      </c>
      <c r="C2349" s="42">
        <v>90366</v>
      </c>
      <c r="D2349" s="70">
        <f t="shared" si="187"/>
        <v>64.8</v>
      </c>
      <c r="E2349" s="110" t="s">
        <v>33</v>
      </c>
      <c r="G2349" s="115" t="s">
        <v>3861</v>
      </c>
      <c r="H2349" s="155">
        <v>54</v>
      </c>
      <c r="I2349" s="111" t="s">
        <v>1729</v>
      </c>
      <c r="J2349" s="81"/>
      <c r="K2349"/>
      <c r="L2349" s="42">
        <v>6957531090366</v>
      </c>
      <c r="M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/>
      <c r="AM2349"/>
      <c r="AN2349"/>
      <c r="AO2349"/>
      <c r="AP2349"/>
      <c r="AQ2349"/>
      <c r="AR2349"/>
      <c r="AS2349"/>
      <c r="AT2349"/>
      <c r="AU2349"/>
      <c r="AV2349"/>
      <c r="AW2349"/>
      <c r="AX2349"/>
      <c r="AY2349"/>
      <c r="AZ2349"/>
      <c r="BA2349"/>
      <c r="BB2349"/>
      <c r="BC2349"/>
      <c r="BD2349"/>
      <c r="BE2349"/>
      <c r="BF2349"/>
      <c r="BG2349"/>
      <c r="BH2349"/>
      <c r="BI2349"/>
      <c r="BJ2349"/>
      <c r="BK2349"/>
      <c r="BL2349"/>
      <c r="BM2349"/>
      <c r="BN2349"/>
      <c r="BO2349"/>
      <c r="BP2349"/>
      <c r="BQ2349"/>
      <c r="BR2349"/>
      <c r="BS2349"/>
      <c r="BT2349"/>
      <c r="BU2349"/>
      <c r="BV2349"/>
      <c r="BW2349"/>
      <c r="BX2349"/>
      <c r="BY2349"/>
      <c r="BZ2349"/>
      <c r="CA2349"/>
      <c r="CB2349"/>
      <c r="CC2349"/>
      <c r="CD2349"/>
      <c r="CE2349"/>
      <c r="CF2349"/>
      <c r="CG2349"/>
      <c r="CH2349"/>
      <c r="CI2349"/>
      <c r="CJ2349"/>
      <c r="CK2349"/>
      <c r="CL2349"/>
      <c r="CM2349"/>
    </row>
    <row r="2350" spans="2:91" ht="22.35" customHeight="1" outlineLevel="3">
      <c r="B2350" s="82" t="str">
        <f t="shared" si="192"/>
        <v xml:space="preserve">            Micro SDXC карта памяти Hoco 64GB Class 10 (без адаптера) USB 3.0</v>
      </c>
      <c r="C2350" s="42">
        <v>85829</v>
      </c>
      <c r="D2350" s="70">
        <f t="shared" si="187"/>
        <v>24.3</v>
      </c>
      <c r="E2350" s="110" t="s">
        <v>33</v>
      </c>
      <c r="G2350" s="115" t="s">
        <v>3862</v>
      </c>
      <c r="H2350" s="155">
        <v>20.25</v>
      </c>
      <c r="I2350" s="111" t="s">
        <v>342</v>
      </c>
      <c r="J2350" s="81"/>
      <c r="K2350"/>
      <c r="L2350" s="42">
        <v>6957531085829</v>
      </c>
      <c r="M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  <c r="AH2350"/>
      <c r="AI2350"/>
      <c r="AJ2350"/>
      <c r="AK2350"/>
      <c r="AL2350"/>
      <c r="AM2350"/>
      <c r="AN2350"/>
      <c r="AO2350"/>
      <c r="AP2350"/>
      <c r="AQ2350"/>
      <c r="AR2350"/>
      <c r="AS2350"/>
      <c r="AT2350"/>
      <c r="AU2350"/>
      <c r="AV2350"/>
      <c r="AW2350"/>
      <c r="AX2350"/>
      <c r="AY2350"/>
      <c r="AZ2350"/>
      <c r="BA2350"/>
      <c r="BB2350"/>
      <c r="BC2350"/>
      <c r="BD2350"/>
      <c r="BE2350"/>
      <c r="BF2350"/>
      <c r="BG2350"/>
      <c r="BH2350"/>
      <c r="BI2350"/>
      <c r="BJ2350"/>
      <c r="BK2350"/>
      <c r="BL2350"/>
      <c r="BM2350"/>
      <c r="BN2350"/>
      <c r="BO2350"/>
      <c r="BP2350"/>
      <c r="BQ2350"/>
      <c r="BR2350"/>
      <c r="BS2350"/>
      <c r="BT2350"/>
      <c r="BU2350"/>
      <c r="BV2350"/>
      <c r="BW2350"/>
      <c r="BX2350"/>
      <c r="BY2350"/>
      <c r="BZ2350"/>
      <c r="CA2350"/>
      <c r="CB2350"/>
      <c r="CC2350"/>
      <c r="CD2350"/>
      <c r="CE2350"/>
      <c r="CF2350"/>
      <c r="CG2350"/>
      <c r="CH2350"/>
      <c r="CI2350"/>
      <c r="CJ2350"/>
      <c r="CK2350"/>
      <c r="CL2350"/>
      <c r="CM2350"/>
    </row>
    <row r="2351" spans="2:91" ht="22.8" customHeight="1" outlineLevel="1">
      <c r="B2351" s="156" t="s">
        <v>3637</v>
      </c>
      <c r="C2351" s="156"/>
      <c r="D2351" s="156"/>
      <c r="E2351" s="156"/>
      <c r="F2351" s="156"/>
      <c r="G2351" s="162"/>
      <c r="H2351" s="156"/>
      <c r="I2351" s="156"/>
      <c r="J2351" s="156"/>
      <c r="K2351"/>
      <c r="L2351" s="114"/>
      <c r="M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  <c r="AH2351"/>
      <c r="AI2351"/>
      <c r="AJ2351"/>
      <c r="AK2351"/>
      <c r="AL2351"/>
      <c r="AM2351"/>
      <c r="AN2351"/>
      <c r="AO2351"/>
      <c r="AP2351"/>
      <c r="AQ2351"/>
      <c r="AR2351"/>
      <c r="AS2351"/>
      <c r="AT2351"/>
      <c r="AU2351"/>
      <c r="AV2351"/>
      <c r="AW2351"/>
      <c r="AX2351"/>
      <c r="AY2351"/>
      <c r="AZ2351"/>
      <c r="BA2351"/>
      <c r="BB2351"/>
      <c r="BC2351"/>
      <c r="BD2351"/>
      <c r="BE2351"/>
      <c r="BF2351"/>
      <c r="BG2351"/>
      <c r="BH2351"/>
      <c r="BI2351"/>
      <c r="BJ2351"/>
      <c r="BK2351"/>
      <c r="BL2351"/>
      <c r="BM2351"/>
      <c r="BN2351"/>
      <c r="BO2351"/>
      <c r="BP2351"/>
      <c r="BQ2351"/>
      <c r="BR2351"/>
      <c r="BS2351"/>
      <c r="BT2351"/>
      <c r="BU2351"/>
      <c r="BV2351"/>
      <c r="BW2351"/>
      <c r="BX2351"/>
      <c r="BY2351"/>
      <c r="BZ2351"/>
      <c r="CA2351"/>
      <c r="CB2351"/>
      <c r="CC2351"/>
      <c r="CD2351"/>
      <c r="CE2351"/>
      <c r="CF2351"/>
      <c r="CG2351"/>
      <c r="CH2351"/>
      <c r="CI2351"/>
      <c r="CJ2351"/>
      <c r="CK2351"/>
      <c r="CL2351"/>
      <c r="CM2351"/>
    </row>
    <row r="2352" spans="2:91" ht="22.35" customHeight="1" outlineLevel="2">
      <c r="B2352" s="82" t="str">
        <f t="shared" ref="B2352:B2379" si="193">HYPERLINK(CONCATENATE("http://belpult.by/site_search?search_term=",C2352),G2352)</f>
        <v xml:space="preserve">        DEFENDER набор DragonBorn MHP-003: опт.игровая мышь (5кн.+кол/кн) USB , игр. ковер  box-20 522003</v>
      </c>
      <c r="C2352" s="42">
        <v>20034</v>
      </c>
      <c r="D2352" s="70">
        <f t="shared" si="187"/>
        <v>62.027999999999992</v>
      </c>
      <c r="E2352" s="110" t="s">
        <v>33</v>
      </c>
      <c r="G2352" s="115" t="s">
        <v>4745</v>
      </c>
      <c r="H2352" s="155">
        <v>51.69</v>
      </c>
      <c r="I2352" s="111" t="s">
        <v>342</v>
      </c>
      <c r="J2352" s="81"/>
      <c r="K2352"/>
      <c r="L2352" s="42">
        <v>4714033520034</v>
      </c>
      <c r="M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/>
      <c r="AM2352"/>
      <c r="AN2352"/>
      <c r="AO2352"/>
      <c r="AP2352"/>
      <c r="AQ2352"/>
      <c r="AR2352"/>
      <c r="AS2352"/>
      <c r="AT2352"/>
      <c r="AU2352"/>
      <c r="AV2352"/>
      <c r="AW2352"/>
      <c r="AX2352"/>
      <c r="AY2352"/>
      <c r="AZ2352"/>
      <c r="BA2352"/>
      <c r="BB2352"/>
      <c r="BC2352"/>
      <c r="BD2352"/>
      <c r="BE2352"/>
      <c r="BF2352"/>
      <c r="BG2352"/>
      <c r="BH2352"/>
      <c r="BI2352"/>
      <c r="BJ2352"/>
      <c r="BK2352"/>
      <c r="BL2352"/>
      <c r="BM2352"/>
      <c r="BN2352"/>
      <c r="BO2352"/>
      <c r="BP2352"/>
      <c r="BQ2352"/>
      <c r="BR2352"/>
      <c r="BS2352"/>
      <c r="BT2352"/>
      <c r="BU2352"/>
      <c r="BV2352"/>
      <c r="BW2352"/>
      <c r="BX2352"/>
      <c r="BY2352"/>
      <c r="BZ2352"/>
      <c r="CA2352"/>
      <c r="CB2352"/>
      <c r="CC2352"/>
      <c r="CD2352"/>
      <c r="CE2352"/>
      <c r="CF2352"/>
      <c r="CG2352"/>
      <c r="CH2352"/>
      <c r="CI2352"/>
      <c r="CJ2352"/>
      <c r="CK2352"/>
      <c r="CL2352"/>
      <c r="CM2352"/>
    </row>
    <row r="2353" spans="2:91" ht="22.35" customHeight="1" outlineLevel="2">
      <c r="B2353" s="82" t="str">
        <f t="shared" si="193"/>
        <v xml:space="preserve">        Геймпад Borofone DGA02 Mobile game assist button (black)</v>
      </c>
      <c r="C2353" s="42">
        <v>31920</v>
      </c>
      <c r="D2353" s="70">
        <f t="shared" si="187"/>
        <v>10.08</v>
      </c>
      <c r="E2353" s="110" t="s">
        <v>33</v>
      </c>
      <c r="G2353" s="115" t="s">
        <v>3638</v>
      </c>
      <c r="H2353" s="155">
        <v>8.4</v>
      </c>
      <c r="I2353" s="111" t="s">
        <v>1728</v>
      </c>
      <c r="J2353" s="91"/>
      <c r="K2353"/>
      <c r="L2353" s="42">
        <v>6931474731920</v>
      </c>
      <c r="M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  <c r="AH2353"/>
      <c r="AI2353"/>
      <c r="AJ2353"/>
      <c r="AK2353"/>
      <c r="AL2353"/>
      <c r="AM2353"/>
      <c r="AN2353"/>
      <c r="AO2353"/>
      <c r="AP2353"/>
      <c r="AQ2353"/>
      <c r="AR2353"/>
      <c r="AS2353"/>
      <c r="AT2353"/>
      <c r="AU2353"/>
      <c r="AV2353"/>
      <c r="AW2353"/>
      <c r="AX2353"/>
      <c r="AY2353"/>
      <c r="AZ2353"/>
      <c r="BA2353"/>
      <c r="BB2353"/>
      <c r="BC2353"/>
      <c r="BD2353"/>
      <c r="BE2353"/>
      <c r="BF2353"/>
      <c r="BG2353"/>
      <c r="BH2353"/>
      <c r="BI2353"/>
      <c r="BJ2353"/>
      <c r="BK2353"/>
      <c r="BL2353"/>
      <c r="BM2353"/>
      <c r="BN2353"/>
      <c r="BO2353"/>
      <c r="BP2353"/>
      <c r="BQ2353"/>
      <c r="BR2353"/>
      <c r="BS2353"/>
      <c r="BT2353"/>
      <c r="BU2353"/>
      <c r="BV2353"/>
      <c r="BW2353"/>
      <c r="BX2353"/>
      <c r="BY2353"/>
      <c r="BZ2353"/>
      <c r="CA2353"/>
      <c r="CB2353"/>
      <c r="CC2353"/>
      <c r="CD2353"/>
      <c r="CE2353"/>
      <c r="CF2353"/>
      <c r="CG2353"/>
      <c r="CH2353"/>
      <c r="CI2353"/>
      <c r="CJ2353"/>
      <c r="CK2353"/>
      <c r="CL2353"/>
      <c r="CM2353"/>
    </row>
    <row r="2354" spans="2:91" ht="22.35" customHeight="1" outlineLevel="2">
      <c r="B2354" s="82" t="str">
        <f t="shared" si="193"/>
        <v xml:space="preserve">        Геймпад Borofone DGA02 Mobile game assist button (прозрачный)</v>
      </c>
      <c r="C2354" s="42">
        <v>32279</v>
      </c>
      <c r="D2354" s="70">
        <f t="shared" si="187"/>
        <v>10.08</v>
      </c>
      <c r="E2354" s="110" t="s">
        <v>33</v>
      </c>
      <c r="G2354" s="115" t="s">
        <v>3639</v>
      </c>
      <c r="H2354" s="155">
        <v>8.4</v>
      </c>
      <c r="I2354" s="111" t="s">
        <v>1728</v>
      </c>
      <c r="J2354" s="91"/>
      <c r="K2354"/>
      <c r="L2354" s="42">
        <v>6931474732279</v>
      </c>
      <c r="M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  <c r="AH2354"/>
      <c r="AI2354"/>
      <c r="AJ2354"/>
      <c r="AK2354"/>
      <c r="AL2354"/>
      <c r="AM2354"/>
      <c r="AN2354"/>
      <c r="AO2354"/>
      <c r="AP2354"/>
      <c r="AQ2354"/>
      <c r="AR2354"/>
      <c r="AS2354"/>
      <c r="AT2354"/>
      <c r="AU2354"/>
      <c r="AV2354"/>
      <c r="AW2354"/>
      <c r="AX2354"/>
      <c r="AY2354"/>
      <c r="AZ2354"/>
      <c r="BA2354"/>
      <c r="BB2354"/>
      <c r="BC2354"/>
      <c r="BD2354"/>
      <c r="BE2354"/>
      <c r="BF2354"/>
      <c r="BG2354"/>
      <c r="BH2354"/>
      <c r="BI2354"/>
      <c r="BJ2354"/>
      <c r="BK2354"/>
      <c r="BL2354"/>
      <c r="BM2354"/>
      <c r="BN2354"/>
      <c r="BO2354"/>
      <c r="BP2354"/>
      <c r="BQ2354"/>
      <c r="BR2354"/>
      <c r="BS2354"/>
      <c r="BT2354"/>
      <c r="BU2354"/>
      <c r="BV2354"/>
      <c r="BW2354"/>
      <c r="BX2354"/>
      <c r="BY2354"/>
      <c r="BZ2354"/>
      <c r="CA2354"/>
      <c r="CB2354"/>
      <c r="CC2354"/>
      <c r="CD2354"/>
      <c r="CE2354"/>
      <c r="CF2354"/>
      <c r="CG2354"/>
      <c r="CH2354"/>
      <c r="CI2354"/>
      <c r="CJ2354"/>
      <c r="CK2354"/>
      <c r="CL2354"/>
      <c r="CM2354"/>
    </row>
    <row r="2355" spans="2:91" ht="11.85" customHeight="1" outlineLevel="2">
      <c r="B2355" s="100" t="str">
        <f t="shared" si="193"/>
        <v xml:space="preserve">        Геймпад Hoco GM2 для телефона цвет: черный</v>
      </c>
      <c r="C2355" s="123">
        <v>8540</v>
      </c>
      <c r="D2355" s="70">
        <f t="shared" si="187"/>
        <v>30.599999999999998</v>
      </c>
      <c r="E2355" s="110" t="s">
        <v>33</v>
      </c>
      <c r="G2355" s="115" t="s">
        <v>5313</v>
      </c>
      <c r="H2355" s="155">
        <v>25.5</v>
      </c>
      <c r="I2355" s="111" t="s">
        <v>32</v>
      </c>
      <c r="J2355" s="81"/>
      <c r="K2355"/>
      <c r="L2355" s="42">
        <v>6931474700230</v>
      </c>
      <c r="M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/>
      <c r="AM2355"/>
      <c r="AN2355"/>
      <c r="AO2355"/>
      <c r="AP2355"/>
      <c r="AQ2355"/>
      <c r="AR2355"/>
      <c r="AS2355"/>
      <c r="AT2355"/>
      <c r="AU2355"/>
      <c r="AV2355"/>
      <c r="AW2355"/>
      <c r="AX2355"/>
      <c r="AY2355"/>
      <c r="AZ2355"/>
      <c r="BA2355"/>
      <c r="BB2355"/>
      <c r="BC2355"/>
      <c r="BD2355"/>
      <c r="BE2355"/>
      <c r="BF2355"/>
      <c r="BG2355"/>
      <c r="BH2355"/>
      <c r="BI2355"/>
      <c r="BJ2355"/>
      <c r="BK2355"/>
      <c r="BL2355"/>
      <c r="BM2355"/>
      <c r="BN2355"/>
      <c r="BO2355"/>
      <c r="BP2355"/>
      <c r="BQ2355"/>
      <c r="BR2355"/>
      <c r="BS2355"/>
      <c r="BT2355"/>
      <c r="BU2355"/>
      <c r="BV2355"/>
      <c r="BW2355"/>
      <c r="BX2355"/>
      <c r="BY2355"/>
      <c r="BZ2355"/>
      <c r="CA2355"/>
      <c r="CB2355"/>
      <c r="CC2355"/>
      <c r="CD2355"/>
      <c r="CE2355"/>
      <c r="CF2355"/>
      <c r="CG2355"/>
      <c r="CH2355"/>
      <c r="CI2355"/>
      <c r="CJ2355"/>
      <c r="CK2355"/>
      <c r="CL2355"/>
      <c r="CM2355"/>
    </row>
    <row r="2356" spans="2:91" ht="11.85" customHeight="1" outlineLevel="2">
      <c r="B2356" s="82" t="str">
        <f t="shared" si="193"/>
        <v xml:space="preserve">        Джойстик игровой Hoco GM3 (Bluetooth) цвет:черный</v>
      </c>
      <c r="C2356" s="46">
        <v>8540</v>
      </c>
      <c r="D2356" s="70">
        <f t="shared" si="187"/>
        <v>61.199999999999996</v>
      </c>
      <c r="E2356" s="110" t="s">
        <v>33</v>
      </c>
      <c r="G2356" s="115" t="s">
        <v>5250</v>
      </c>
      <c r="H2356" s="155">
        <v>51</v>
      </c>
      <c r="I2356" s="111" t="s">
        <v>32</v>
      </c>
      <c r="J2356" s="91"/>
      <c r="K2356"/>
      <c r="L2356" s="42">
        <v>6931474708540</v>
      </c>
      <c r="M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  <c r="AH2356"/>
      <c r="AI2356"/>
      <c r="AJ2356"/>
      <c r="AK2356"/>
      <c r="AL2356"/>
      <c r="AM2356"/>
      <c r="AN2356"/>
      <c r="AO2356"/>
      <c r="AP2356"/>
      <c r="AQ2356"/>
      <c r="AR2356"/>
      <c r="AS2356"/>
      <c r="AT2356"/>
      <c r="AU2356"/>
      <c r="AV2356"/>
      <c r="AW2356"/>
      <c r="AX2356"/>
      <c r="AY2356"/>
      <c r="AZ2356"/>
      <c r="BA2356"/>
      <c r="BB2356"/>
      <c r="BC2356"/>
      <c r="BD2356"/>
      <c r="BE2356"/>
      <c r="BF2356"/>
      <c r="BG2356"/>
      <c r="BH2356"/>
      <c r="BI2356"/>
      <c r="BJ2356"/>
      <c r="BK2356"/>
      <c r="BL2356"/>
      <c r="BM2356"/>
      <c r="BN2356"/>
      <c r="BO2356"/>
      <c r="BP2356"/>
      <c r="BQ2356"/>
      <c r="BR2356"/>
      <c r="BS2356"/>
      <c r="BT2356"/>
      <c r="BU2356"/>
      <c r="BV2356"/>
      <c r="BW2356"/>
      <c r="BX2356"/>
      <c r="BY2356"/>
      <c r="BZ2356"/>
      <c r="CA2356"/>
      <c r="CB2356"/>
      <c r="CC2356"/>
      <c r="CD2356"/>
      <c r="CE2356"/>
      <c r="CF2356"/>
      <c r="CG2356"/>
      <c r="CH2356"/>
      <c r="CI2356"/>
      <c r="CJ2356"/>
      <c r="CK2356"/>
      <c r="CL2356"/>
      <c r="CM2356"/>
    </row>
    <row r="2357" spans="2:91" ht="22.35" customHeight="1" outlineLevel="2">
      <c r="B2357" s="82" t="str">
        <f t="shared" si="193"/>
        <v xml:space="preserve">        Клавиатура проводная Smartbuy ONE 112 USB черная (SBK-112U-K)/20</v>
      </c>
      <c r="C2357" s="42">
        <v>34990</v>
      </c>
      <c r="D2357" s="70">
        <f t="shared" si="187"/>
        <v>12.96</v>
      </c>
      <c r="E2357" s="110" t="s">
        <v>33</v>
      </c>
      <c r="G2357" s="115" t="s">
        <v>4115</v>
      </c>
      <c r="H2357" s="155">
        <v>10.8</v>
      </c>
      <c r="I2357" s="111" t="s">
        <v>2498</v>
      </c>
      <c r="J2357" s="81"/>
      <c r="K2357"/>
      <c r="L2357" s="42">
        <v>4690626034990</v>
      </c>
      <c r="M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  <c r="AH2357"/>
      <c r="AI2357"/>
      <c r="AJ2357"/>
      <c r="AK2357"/>
      <c r="AL2357"/>
      <c r="AM2357"/>
      <c r="AN2357"/>
      <c r="AO2357"/>
      <c r="AP2357"/>
      <c r="AQ2357"/>
      <c r="AR2357"/>
      <c r="AS2357"/>
      <c r="AT2357"/>
      <c r="AU2357"/>
      <c r="AV2357"/>
      <c r="AW2357"/>
      <c r="AX2357"/>
      <c r="AY2357"/>
      <c r="AZ2357"/>
      <c r="BA2357"/>
      <c r="BB2357"/>
      <c r="BC2357"/>
      <c r="BD2357"/>
      <c r="BE2357"/>
      <c r="BF2357"/>
      <c r="BG2357"/>
      <c r="BH2357"/>
      <c r="BI2357"/>
      <c r="BJ2357"/>
      <c r="BK2357"/>
      <c r="BL2357"/>
      <c r="BM2357"/>
      <c r="BN2357"/>
      <c r="BO2357"/>
      <c r="BP2357"/>
      <c r="BQ2357"/>
      <c r="BR2357"/>
      <c r="BS2357"/>
      <c r="BT2357"/>
      <c r="BU2357"/>
      <c r="BV2357"/>
      <c r="BW2357"/>
      <c r="BX2357"/>
      <c r="BY2357"/>
      <c r="BZ2357"/>
      <c r="CA2357"/>
      <c r="CB2357"/>
      <c r="CC2357"/>
      <c r="CD2357"/>
      <c r="CE2357"/>
      <c r="CF2357"/>
      <c r="CG2357"/>
      <c r="CH2357"/>
      <c r="CI2357"/>
      <c r="CJ2357"/>
      <c r="CK2357"/>
      <c r="CL2357"/>
      <c r="CM2357"/>
    </row>
    <row r="2358" spans="2:91" ht="22.35" customHeight="1" outlineLevel="2">
      <c r="B2358" s="82" t="str">
        <f t="shared" si="193"/>
        <v xml:space="preserve">        Клавиатура проводная мультимедийная Smartbuy ONE 208 USB черная (SBK-208U-K)/20</v>
      </c>
      <c r="C2358" s="42">
        <v>28845</v>
      </c>
      <c r="D2358" s="70">
        <f t="shared" si="187"/>
        <v>15.66</v>
      </c>
      <c r="E2358" s="110" t="s">
        <v>33</v>
      </c>
      <c r="G2358" s="115" t="s">
        <v>4116</v>
      </c>
      <c r="H2358" s="155">
        <v>13.05</v>
      </c>
      <c r="I2358" s="111" t="s">
        <v>32</v>
      </c>
      <c r="J2358" s="81"/>
      <c r="K2358"/>
      <c r="L2358" s="42">
        <v>4690626028845</v>
      </c>
      <c r="M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/>
      <c r="AM2358"/>
      <c r="AN2358"/>
      <c r="AO2358"/>
      <c r="AP2358"/>
      <c r="AQ2358"/>
      <c r="AR2358"/>
      <c r="AS2358"/>
      <c r="AT2358"/>
      <c r="AU2358"/>
      <c r="AV2358"/>
      <c r="AW2358"/>
      <c r="AX2358"/>
      <c r="AY2358"/>
      <c r="AZ2358"/>
      <c r="BA2358"/>
      <c r="BB2358"/>
      <c r="BC2358"/>
      <c r="BD2358"/>
      <c r="BE2358"/>
      <c r="BF2358"/>
      <c r="BG2358"/>
      <c r="BH2358"/>
      <c r="BI2358"/>
      <c r="BJ2358"/>
      <c r="BK2358"/>
      <c r="BL2358"/>
      <c r="BM2358"/>
      <c r="BN2358"/>
      <c r="BO2358"/>
      <c r="BP2358"/>
      <c r="BQ2358"/>
      <c r="BR2358"/>
      <c r="BS2358"/>
      <c r="BT2358"/>
      <c r="BU2358"/>
      <c r="BV2358"/>
      <c r="BW2358"/>
      <c r="BX2358"/>
      <c r="BY2358"/>
      <c r="BZ2358"/>
      <c r="CA2358"/>
      <c r="CB2358"/>
      <c r="CC2358"/>
      <c r="CD2358"/>
      <c r="CE2358"/>
      <c r="CF2358"/>
      <c r="CG2358"/>
      <c r="CH2358"/>
      <c r="CI2358"/>
      <c r="CJ2358"/>
      <c r="CK2358"/>
      <c r="CL2358"/>
      <c r="CM2358"/>
    </row>
    <row r="2359" spans="2:91" ht="22.35" customHeight="1" outlineLevel="2">
      <c r="B2359" s="82" t="str">
        <f t="shared" si="193"/>
        <v xml:space="preserve">        Коврик для компьютерной мыши "FLAMES", 240*320*3 мм, Белый медведь</v>
      </c>
      <c r="C2359" s="42">
        <v>47599</v>
      </c>
      <c r="D2359" s="70">
        <f t="shared" si="187"/>
        <v>7.919999999999999</v>
      </c>
      <c r="E2359" s="110" t="s">
        <v>33</v>
      </c>
      <c r="G2359" s="115" t="s">
        <v>4877</v>
      </c>
      <c r="H2359" s="155">
        <v>6.6</v>
      </c>
      <c r="I2359" s="111" t="s">
        <v>1728</v>
      </c>
      <c r="J2359" s="91"/>
      <c r="K2359"/>
      <c r="L2359" s="42">
        <v>4630033947599</v>
      </c>
      <c r="M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  <c r="AH2359"/>
      <c r="AI2359"/>
      <c r="AJ2359"/>
      <c r="AK2359"/>
      <c r="AL2359"/>
      <c r="AM2359"/>
      <c r="AN2359"/>
      <c r="AO2359"/>
      <c r="AP2359"/>
      <c r="AQ2359"/>
      <c r="AR2359"/>
      <c r="AS2359"/>
      <c r="AT2359"/>
      <c r="AU2359"/>
      <c r="AV2359"/>
      <c r="AW2359"/>
      <c r="AX2359"/>
      <c r="AY2359"/>
      <c r="AZ2359"/>
      <c r="BA2359"/>
      <c r="BB2359"/>
      <c r="BC2359"/>
      <c r="BD2359"/>
      <c r="BE2359"/>
      <c r="BF2359"/>
      <c r="BG2359"/>
      <c r="BH2359"/>
      <c r="BI2359"/>
      <c r="BJ2359"/>
      <c r="BK2359"/>
      <c r="BL2359"/>
      <c r="BM2359"/>
      <c r="BN2359"/>
      <c r="BO2359"/>
      <c r="BP2359"/>
      <c r="BQ2359"/>
      <c r="BR2359"/>
      <c r="BS2359"/>
      <c r="BT2359"/>
      <c r="BU2359"/>
      <c r="BV2359"/>
      <c r="BW2359"/>
      <c r="BX2359"/>
      <c r="BY2359"/>
      <c r="BZ2359"/>
      <c r="CA2359"/>
      <c r="CB2359"/>
      <c r="CC2359"/>
      <c r="CD2359"/>
      <c r="CE2359"/>
      <c r="CF2359"/>
      <c r="CG2359"/>
      <c r="CH2359"/>
      <c r="CI2359"/>
      <c r="CJ2359"/>
      <c r="CK2359"/>
      <c r="CL2359"/>
      <c r="CM2359"/>
    </row>
    <row r="2360" spans="2:91" ht="22.35" customHeight="1" outlineLevel="2">
      <c r="B2360" s="82" t="str">
        <f t="shared" si="193"/>
        <v xml:space="preserve">        Коврик для компьютерной мыши "FLAMES", 240*320*3 мм, Бурый медведь</v>
      </c>
      <c r="C2360" s="42">
        <v>48015</v>
      </c>
      <c r="D2360" s="70">
        <f t="shared" si="187"/>
        <v>7.919999999999999</v>
      </c>
      <c r="E2360" s="110" t="s">
        <v>33</v>
      </c>
      <c r="G2360" s="115" t="s">
        <v>4878</v>
      </c>
      <c r="H2360" s="155">
        <v>6.6</v>
      </c>
      <c r="I2360" s="111" t="s">
        <v>1728</v>
      </c>
      <c r="J2360" s="91"/>
      <c r="K2360"/>
      <c r="L2360" s="42">
        <v>4630033948015</v>
      </c>
      <c r="M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  <c r="AH2360"/>
      <c r="AI2360"/>
      <c r="AJ2360"/>
      <c r="AK2360"/>
      <c r="AL2360"/>
      <c r="AM2360"/>
      <c r="AN2360"/>
      <c r="AO2360"/>
      <c r="AP2360"/>
      <c r="AQ2360"/>
      <c r="AR2360"/>
      <c r="AS2360"/>
      <c r="AT2360"/>
      <c r="AU2360"/>
      <c r="AV2360"/>
      <c r="AW2360"/>
      <c r="AX2360"/>
      <c r="AY2360"/>
      <c r="AZ2360"/>
      <c r="BA2360"/>
      <c r="BB2360"/>
      <c r="BC2360"/>
      <c r="BD2360"/>
      <c r="BE2360"/>
      <c r="BF2360"/>
      <c r="BG2360"/>
      <c r="BH2360"/>
      <c r="BI2360"/>
      <c r="BJ2360"/>
      <c r="BK2360"/>
      <c r="BL2360"/>
      <c r="BM2360"/>
      <c r="BN2360"/>
      <c r="BO2360"/>
      <c r="BP2360"/>
      <c r="BQ2360"/>
      <c r="BR2360"/>
      <c r="BS2360"/>
      <c r="BT2360"/>
      <c r="BU2360"/>
      <c r="BV2360"/>
      <c r="BW2360"/>
      <c r="BX2360"/>
      <c r="BY2360"/>
      <c r="BZ2360"/>
      <c r="CA2360"/>
      <c r="CB2360"/>
      <c r="CC2360"/>
      <c r="CD2360"/>
      <c r="CE2360"/>
      <c r="CF2360"/>
      <c r="CG2360"/>
      <c r="CH2360"/>
      <c r="CI2360"/>
      <c r="CJ2360"/>
      <c r="CK2360"/>
      <c r="CL2360"/>
      <c r="CM2360"/>
    </row>
    <row r="2361" spans="2:91" ht="22.35" customHeight="1" outlineLevel="2">
      <c r="B2361" s="82" t="str">
        <f t="shared" si="193"/>
        <v xml:space="preserve">        Коврик для компьютерной мыши "FLAMES", 240*320*3 мм, Леопард</v>
      </c>
      <c r="C2361" s="42">
        <v>48039</v>
      </c>
      <c r="D2361" s="70">
        <f t="shared" si="187"/>
        <v>7.919999999999999</v>
      </c>
      <c r="E2361" s="110" t="s">
        <v>33</v>
      </c>
      <c r="G2361" s="115" t="s">
        <v>4879</v>
      </c>
      <c r="H2361" s="155">
        <v>6.6</v>
      </c>
      <c r="I2361" s="111" t="s">
        <v>1728</v>
      </c>
      <c r="J2361" s="91"/>
      <c r="K2361"/>
      <c r="L2361" s="42">
        <v>4630033948039</v>
      </c>
      <c r="M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/>
      <c r="AM2361"/>
      <c r="AN2361"/>
      <c r="AO2361"/>
      <c r="AP2361"/>
      <c r="AQ2361"/>
      <c r="AR2361"/>
      <c r="AS2361"/>
      <c r="AT2361"/>
      <c r="AU2361"/>
      <c r="AV2361"/>
      <c r="AW2361"/>
      <c r="AX2361"/>
      <c r="AY2361"/>
      <c r="AZ2361"/>
      <c r="BA2361"/>
      <c r="BB2361"/>
      <c r="BC2361"/>
      <c r="BD2361"/>
      <c r="BE2361"/>
      <c r="BF2361"/>
      <c r="BG2361"/>
      <c r="BH2361"/>
      <c r="BI2361"/>
      <c r="BJ2361"/>
      <c r="BK2361"/>
      <c r="BL2361"/>
      <c r="BM2361"/>
      <c r="BN2361"/>
      <c r="BO2361"/>
      <c r="BP2361"/>
      <c r="BQ2361"/>
      <c r="BR2361"/>
      <c r="BS2361"/>
      <c r="BT2361"/>
      <c r="BU2361"/>
      <c r="BV2361"/>
      <c r="BW2361"/>
      <c r="BX2361"/>
      <c r="BY2361"/>
      <c r="BZ2361"/>
      <c r="CA2361"/>
      <c r="CB2361"/>
      <c r="CC2361"/>
      <c r="CD2361"/>
      <c r="CE2361"/>
      <c r="CF2361"/>
      <c r="CG2361"/>
      <c r="CH2361"/>
      <c r="CI2361"/>
      <c r="CJ2361"/>
      <c r="CK2361"/>
      <c r="CL2361"/>
      <c r="CM2361"/>
    </row>
    <row r="2362" spans="2:91" ht="22.35" customHeight="1" outlineLevel="2">
      <c r="B2362" s="82" t="str">
        <f t="shared" si="193"/>
        <v xml:space="preserve">        Коврик для компьютерной мыши "FLAMES", 240*320*3 мм, Лошадь</v>
      </c>
      <c r="C2362" s="42">
        <v>48022</v>
      </c>
      <c r="D2362" s="70">
        <f t="shared" si="187"/>
        <v>7.919999999999999</v>
      </c>
      <c r="E2362" s="110" t="s">
        <v>33</v>
      </c>
      <c r="G2362" s="115" t="s">
        <v>4880</v>
      </c>
      <c r="H2362" s="155">
        <v>6.6</v>
      </c>
      <c r="I2362" s="111" t="s">
        <v>1728</v>
      </c>
      <c r="J2362" s="91"/>
      <c r="K2362"/>
      <c r="L2362" s="42">
        <v>4630033948022</v>
      </c>
      <c r="M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  <c r="AH2362"/>
      <c r="AI2362"/>
      <c r="AJ2362"/>
      <c r="AK2362"/>
      <c r="AL2362"/>
      <c r="AM2362"/>
      <c r="AN2362"/>
      <c r="AO2362"/>
      <c r="AP2362"/>
      <c r="AQ2362"/>
      <c r="AR2362"/>
      <c r="AS2362"/>
      <c r="AT2362"/>
      <c r="AU2362"/>
      <c r="AV2362"/>
      <c r="AW2362"/>
      <c r="AX2362"/>
      <c r="AY2362"/>
      <c r="AZ2362"/>
      <c r="BA2362"/>
      <c r="BB2362"/>
      <c r="BC2362"/>
      <c r="BD2362"/>
      <c r="BE2362"/>
      <c r="BF2362"/>
      <c r="BG2362"/>
      <c r="BH2362"/>
      <c r="BI2362"/>
      <c r="BJ2362"/>
      <c r="BK2362"/>
      <c r="BL2362"/>
      <c r="BM2362"/>
      <c r="BN2362"/>
      <c r="BO2362"/>
      <c r="BP2362"/>
      <c r="BQ2362"/>
      <c r="BR2362"/>
      <c r="BS2362"/>
      <c r="BT2362"/>
      <c r="BU2362"/>
      <c r="BV2362"/>
      <c r="BW2362"/>
      <c r="BX2362"/>
      <c r="BY2362"/>
      <c r="BZ2362"/>
      <c r="CA2362"/>
      <c r="CB2362"/>
      <c r="CC2362"/>
      <c r="CD2362"/>
      <c r="CE2362"/>
      <c r="CF2362"/>
      <c r="CG2362"/>
      <c r="CH2362"/>
      <c r="CI2362"/>
      <c r="CJ2362"/>
      <c r="CK2362"/>
      <c r="CL2362"/>
      <c r="CM2362"/>
    </row>
    <row r="2363" spans="2:91" ht="22.35" customHeight="1" outlineLevel="2">
      <c r="B2363" s="82" t="str">
        <f t="shared" si="193"/>
        <v xml:space="preserve">        Коврик для компьютерной мыши "TANKS", 240*320*3 мм, рис.1</v>
      </c>
      <c r="C2363" s="42">
        <v>46380</v>
      </c>
      <c r="D2363" s="70">
        <f t="shared" si="187"/>
        <v>7.919999999999999</v>
      </c>
      <c r="E2363" s="110" t="s">
        <v>33</v>
      </c>
      <c r="G2363" s="115" t="s">
        <v>4881</v>
      </c>
      <c r="H2363" s="155">
        <v>6.6</v>
      </c>
      <c r="I2363" s="111" t="s">
        <v>1728</v>
      </c>
      <c r="J2363" s="91"/>
      <c r="K2363"/>
      <c r="L2363" s="42">
        <v>4620058846380</v>
      </c>
      <c r="M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  <c r="AH2363"/>
      <c r="AI2363"/>
      <c r="AJ2363"/>
      <c r="AK2363"/>
      <c r="AL2363"/>
      <c r="AM2363"/>
      <c r="AN2363"/>
      <c r="AO2363"/>
      <c r="AP2363"/>
      <c r="AQ2363"/>
      <c r="AR2363"/>
      <c r="AS2363"/>
      <c r="AT2363"/>
      <c r="AU2363"/>
      <c r="AV2363"/>
      <c r="AW2363"/>
      <c r="AX2363"/>
      <c r="AY2363"/>
      <c r="AZ2363"/>
      <c r="BA2363"/>
      <c r="BB2363"/>
      <c r="BC2363"/>
      <c r="BD2363"/>
      <c r="BE2363"/>
      <c r="BF2363"/>
      <c r="BG2363"/>
      <c r="BH2363"/>
      <c r="BI2363"/>
      <c r="BJ2363"/>
      <c r="BK2363"/>
      <c r="BL2363"/>
      <c r="BM2363"/>
      <c r="BN2363"/>
      <c r="BO2363"/>
      <c r="BP2363"/>
      <c r="BQ2363"/>
      <c r="BR2363"/>
      <c r="BS2363"/>
      <c r="BT2363"/>
      <c r="BU2363"/>
      <c r="BV2363"/>
      <c r="BW2363"/>
      <c r="BX2363"/>
      <c r="BY2363"/>
      <c r="BZ2363"/>
      <c r="CA2363"/>
      <c r="CB2363"/>
      <c r="CC2363"/>
      <c r="CD2363"/>
      <c r="CE2363"/>
      <c r="CF2363"/>
      <c r="CG2363"/>
      <c r="CH2363"/>
      <c r="CI2363"/>
      <c r="CJ2363"/>
      <c r="CK2363"/>
      <c r="CL2363"/>
      <c r="CM2363"/>
    </row>
    <row r="2364" spans="2:91" ht="22.35" customHeight="1" outlineLevel="2">
      <c r="B2364" s="82" t="str">
        <f t="shared" si="193"/>
        <v xml:space="preserve">        Коврик для компьютерной мыши "TANKS", 240*320*3 мм, рис.2</v>
      </c>
      <c r="C2364" s="42">
        <v>46397</v>
      </c>
      <c r="D2364" s="70">
        <f t="shared" si="187"/>
        <v>7.919999999999999</v>
      </c>
      <c r="E2364" s="110" t="s">
        <v>33</v>
      </c>
      <c r="G2364" s="115" t="s">
        <v>4882</v>
      </c>
      <c r="H2364" s="155">
        <v>6.6</v>
      </c>
      <c r="I2364" s="111" t="s">
        <v>1728</v>
      </c>
      <c r="J2364" s="91"/>
      <c r="K2364"/>
      <c r="L2364" s="42">
        <v>4620058846397</v>
      </c>
      <c r="M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/>
      <c r="AM2364"/>
      <c r="AN2364"/>
      <c r="AO2364"/>
      <c r="AP2364"/>
      <c r="AQ2364"/>
      <c r="AR2364"/>
      <c r="AS2364"/>
      <c r="AT2364"/>
      <c r="AU2364"/>
      <c r="AV2364"/>
      <c r="AW2364"/>
      <c r="AX2364"/>
      <c r="AY2364"/>
      <c r="AZ2364"/>
      <c r="BA2364"/>
      <c r="BB2364"/>
      <c r="BC2364"/>
      <c r="BD2364"/>
      <c r="BE2364"/>
      <c r="BF2364"/>
      <c r="BG2364"/>
      <c r="BH2364"/>
      <c r="BI2364"/>
      <c r="BJ2364"/>
      <c r="BK2364"/>
      <c r="BL2364"/>
      <c r="BM2364"/>
      <c r="BN2364"/>
      <c r="BO2364"/>
      <c r="BP2364"/>
      <c r="BQ2364"/>
      <c r="BR2364"/>
      <c r="BS2364"/>
      <c r="BT2364"/>
      <c r="BU2364"/>
      <c r="BV2364"/>
      <c r="BW2364"/>
      <c r="BX2364"/>
      <c r="BY2364"/>
      <c r="BZ2364"/>
      <c r="CA2364"/>
      <c r="CB2364"/>
      <c r="CC2364"/>
      <c r="CD2364"/>
      <c r="CE2364"/>
      <c r="CF2364"/>
      <c r="CG2364"/>
      <c r="CH2364"/>
      <c r="CI2364"/>
      <c r="CJ2364"/>
      <c r="CK2364"/>
      <c r="CL2364"/>
      <c r="CM2364"/>
    </row>
    <row r="2365" spans="2:91" ht="11.85" customHeight="1" outlineLevel="2">
      <c r="B2365" s="82" t="str">
        <f t="shared" si="193"/>
        <v xml:space="preserve">        Коврик для мыши VS "Tanks", 194*233*3 мм, 5 рис.</v>
      </c>
      <c r="C2365" s="42">
        <v>46427</v>
      </c>
      <c r="D2365" s="70">
        <f t="shared" si="187"/>
        <v>5.1119999999999992</v>
      </c>
      <c r="E2365" s="110" t="s">
        <v>33</v>
      </c>
      <c r="G2365" s="115" t="s">
        <v>4746</v>
      </c>
      <c r="H2365" s="155">
        <v>4.26</v>
      </c>
      <c r="I2365" s="111" t="s">
        <v>1826</v>
      </c>
      <c r="J2365" s="81"/>
      <c r="K2365"/>
      <c r="L2365" s="42">
        <v>4620058846427</v>
      </c>
      <c r="M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  <c r="AH2365"/>
      <c r="AI2365"/>
      <c r="AJ2365"/>
      <c r="AK2365"/>
      <c r="AL2365"/>
      <c r="AM2365"/>
      <c r="AN2365"/>
      <c r="AO2365"/>
      <c r="AP2365"/>
      <c r="AQ2365"/>
      <c r="AR2365"/>
      <c r="AS2365"/>
      <c r="AT2365"/>
      <c r="AU2365"/>
      <c r="AV2365"/>
      <c r="AW2365"/>
      <c r="AX2365"/>
      <c r="AY2365"/>
      <c r="AZ2365"/>
      <c r="BA2365"/>
      <c r="BB2365"/>
      <c r="BC2365"/>
      <c r="BD2365"/>
      <c r="BE2365"/>
      <c r="BF2365"/>
      <c r="BG2365"/>
      <c r="BH2365"/>
      <c r="BI2365"/>
      <c r="BJ2365"/>
      <c r="BK2365"/>
      <c r="BL2365"/>
      <c r="BM2365"/>
      <c r="BN2365"/>
      <c r="BO2365"/>
      <c r="BP2365"/>
      <c r="BQ2365"/>
      <c r="BR2365"/>
      <c r="BS2365"/>
      <c r="BT2365"/>
      <c r="BU2365"/>
      <c r="BV2365"/>
      <c r="BW2365"/>
      <c r="BX2365"/>
      <c r="BY2365"/>
      <c r="BZ2365"/>
      <c r="CA2365"/>
      <c r="CB2365"/>
      <c r="CC2365"/>
      <c r="CD2365"/>
      <c r="CE2365"/>
      <c r="CF2365"/>
      <c r="CG2365"/>
      <c r="CH2365"/>
      <c r="CI2365"/>
      <c r="CJ2365"/>
      <c r="CK2365"/>
      <c r="CL2365"/>
      <c r="CM2365"/>
    </row>
    <row r="2366" spans="2:91" ht="11.85" customHeight="1" outlineLevel="2">
      <c r="B2366" s="82" t="str">
        <f t="shared" si="193"/>
        <v xml:space="preserve">        Коврик для мыши VS "Tanks", 194*233*3 мм, 6 рис.</v>
      </c>
      <c r="C2366" s="42">
        <v>46434</v>
      </c>
      <c r="D2366" s="70">
        <f t="shared" si="187"/>
        <v>5.1119999999999992</v>
      </c>
      <c r="E2366" s="110" t="s">
        <v>33</v>
      </c>
      <c r="G2366" s="115" t="s">
        <v>4747</v>
      </c>
      <c r="H2366" s="155">
        <v>4.26</v>
      </c>
      <c r="I2366" s="111" t="s">
        <v>1826</v>
      </c>
      <c r="J2366" s="91"/>
      <c r="K2366"/>
      <c r="L2366" s="42">
        <v>4620058846434</v>
      </c>
      <c r="M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  <c r="AH2366"/>
      <c r="AI2366"/>
      <c r="AJ2366"/>
      <c r="AK2366"/>
      <c r="AL2366"/>
      <c r="AM2366"/>
      <c r="AN2366"/>
      <c r="AO2366"/>
      <c r="AP2366"/>
      <c r="AQ2366"/>
      <c r="AR2366"/>
      <c r="AS2366"/>
      <c r="AT2366"/>
      <c r="AU2366"/>
      <c r="AV2366"/>
      <c r="AW2366"/>
      <c r="AX2366"/>
      <c r="AY2366"/>
      <c r="AZ2366"/>
      <c r="BA2366"/>
      <c r="BB2366"/>
      <c r="BC2366"/>
      <c r="BD2366"/>
      <c r="BE2366"/>
      <c r="BF2366"/>
      <c r="BG2366"/>
      <c r="BH2366"/>
      <c r="BI2366"/>
      <c r="BJ2366"/>
      <c r="BK2366"/>
      <c r="BL2366"/>
      <c r="BM2366"/>
      <c r="BN2366"/>
      <c r="BO2366"/>
      <c r="BP2366"/>
      <c r="BQ2366"/>
      <c r="BR2366"/>
      <c r="BS2366"/>
      <c r="BT2366"/>
      <c r="BU2366"/>
      <c r="BV2366"/>
      <c r="BW2366"/>
      <c r="BX2366"/>
      <c r="BY2366"/>
      <c r="BZ2366"/>
      <c r="CA2366"/>
      <c r="CB2366"/>
      <c r="CC2366"/>
      <c r="CD2366"/>
      <c r="CE2366"/>
      <c r="CF2366"/>
      <c r="CG2366"/>
      <c r="CH2366"/>
      <c r="CI2366"/>
      <c r="CJ2366"/>
      <c r="CK2366"/>
      <c r="CL2366"/>
      <c r="CM2366"/>
    </row>
    <row r="2367" spans="2:91" ht="11.85" customHeight="1" outlineLevel="2">
      <c r="B2367" s="82" t="str">
        <f t="shared" si="193"/>
        <v xml:space="preserve">        Коврик для мыши VS "Tanks", 194*233*3 мм, 7 рис.</v>
      </c>
      <c r="C2367" s="42">
        <v>46441</v>
      </c>
      <c r="D2367" s="70">
        <f t="shared" si="187"/>
        <v>5.1119999999999992</v>
      </c>
      <c r="E2367" s="110" t="s">
        <v>33</v>
      </c>
      <c r="G2367" s="115" t="s">
        <v>4748</v>
      </c>
      <c r="H2367" s="155">
        <v>4.26</v>
      </c>
      <c r="I2367" s="111" t="s">
        <v>1826</v>
      </c>
      <c r="J2367" s="81"/>
      <c r="K2367"/>
      <c r="L2367" s="42">
        <v>4620058846441</v>
      </c>
      <c r="M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/>
      <c r="AM2367"/>
      <c r="AN2367"/>
      <c r="AO2367"/>
      <c r="AP2367"/>
      <c r="AQ2367"/>
      <c r="AR2367"/>
      <c r="AS2367"/>
      <c r="AT2367"/>
      <c r="AU2367"/>
      <c r="AV2367"/>
      <c r="AW2367"/>
      <c r="AX2367"/>
      <c r="AY2367"/>
      <c r="AZ2367"/>
      <c r="BA2367"/>
      <c r="BB2367"/>
      <c r="BC2367"/>
      <c r="BD2367"/>
      <c r="BE2367"/>
      <c r="BF2367"/>
      <c r="BG2367"/>
      <c r="BH2367"/>
      <c r="BI2367"/>
      <c r="BJ2367"/>
      <c r="BK2367"/>
      <c r="BL2367"/>
      <c r="BM2367"/>
      <c r="BN2367"/>
      <c r="BO2367"/>
      <c r="BP2367"/>
      <c r="BQ2367"/>
      <c r="BR2367"/>
      <c r="BS2367"/>
      <c r="BT2367"/>
      <c r="BU2367"/>
      <c r="BV2367"/>
      <c r="BW2367"/>
      <c r="BX2367"/>
      <c r="BY2367"/>
      <c r="BZ2367"/>
      <c r="CA2367"/>
      <c r="CB2367"/>
      <c r="CC2367"/>
      <c r="CD2367"/>
      <c r="CE2367"/>
      <c r="CF2367"/>
      <c r="CG2367"/>
      <c r="CH2367"/>
      <c r="CI2367"/>
      <c r="CJ2367"/>
      <c r="CK2367"/>
      <c r="CL2367"/>
      <c r="CM2367"/>
    </row>
    <row r="2368" spans="2:91" ht="22.35" customHeight="1" outlineLevel="2">
      <c r="B2368" s="82" t="str">
        <f t="shared" si="193"/>
        <v xml:space="preserve">        Мышь беспроводная Smartbuy 352 ONE белая (SBM-352AG-W)/60</v>
      </c>
      <c r="C2368" s="42">
        <v>43060</v>
      </c>
      <c r="D2368" s="70">
        <f t="shared" si="187"/>
        <v>12.239999999999998</v>
      </c>
      <c r="E2368" s="110" t="s">
        <v>33</v>
      </c>
      <c r="G2368" s="115" t="s">
        <v>4117</v>
      </c>
      <c r="H2368" s="155">
        <v>10.199999999999999</v>
      </c>
      <c r="I2368" s="111" t="s">
        <v>32</v>
      </c>
      <c r="J2368" s="81"/>
      <c r="K2368"/>
      <c r="L2368" s="42">
        <v>4690626043060</v>
      </c>
      <c r="M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  <c r="AH2368"/>
      <c r="AI2368"/>
      <c r="AJ2368"/>
      <c r="AK2368"/>
      <c r="AL2368"/>
      <c r="AM2368"/>
      <c r="AN2368"/>
      <c r="AO2368"/>
      <c r="AP2368"/>
      <c r="AQ2368"/>
      <c r="AR2368"/>
      <c r="AS2368"/>
      <c r="AT2368"/>
      <c r="AU2368"/>
      <c r="AV2368"/>
      <c r="AW2368"/>
      <c r="AX2368"/>
      <c r="AY2368"/>
      <c r="AZ2368"/>
      <c r="BA2368"/>
      <c r="BB2368"/>
      <c r="BC2368"/>
      <c r="BD2368"/>
      <c r="BE2368"/>
      <c r="BF2368"/>
      <c r="BG2368"/>
      <c r="BH2368"/>
      <c r="BI2368"/>
      <c r="BJ2368"/>
      <c r="BK2368"/>
      <c r="BL2368"/>
      <c r="BM2368"/>
      <c r="BN2368"/>
      <c r="BO2368"/>
      <c r="BP2368"/>
      <c r="BQ2368"/>
      <c r="BR2368"/>
      <c r="BS2368"/>
      <c r="BT2368"/>
      <c r="BU2368"/>
      <c r="BV2368"/>
      <c r="BW2368"/>
      <c r="BX2368"/>
      <c r="BY2368"/>
      <c r="BZ2368"/>
      <c r="CA2368"/>
      <c r="CB2368"/>
      <c r="CC2368"/>
      <c r="CD2368"/>
      <c r="CE2368"/>
      <c r="CF2368"/>
      <c r="CG2368"/>
      <c r="CH2368"/>
      <c r="CI2368"/>
      <c r="CJ2368"/>
      <c r="CK2368"/>
      <c r="CL2368"/>
      <c r="CM2368"/>
    </row>
    <row r="2369" spans="2:91" ht="22.35" customHeight="1" outlineLevel="2">
      <c r="B2369" s="82" t="str">
        <f t="shared" si="193"/>
        <v xml:space="preserve">        Мышь беспроводная Smartbuy 352 ONE зелено-черная (SBM-352AG-GK) / 60</v>
      </c>
      <c r="C2369" s="46">
        <v>6089</v>
      </c>
      <c r="D2369" s="70">
        <f t="shared" si="187"/>
        <v>12.239999999999998</v>
      </c>
      <c r="E2369" s="110" t="s">
        <v>33</v>
      </c>
      <c r="G2369" s="115" t="s">
        <v>2499</v>
      </c>
      <c r="H2369" s="155">
        <v>10.199999999999999</v>
      </c>
      <c r="I2369" s="111" t="s">
        <v>2498</v>
      </c>
      <c r="J2369" s="81"/>
      <c r="K2369"/>
      <c r="L2369" s="42">
        <v>4690626006089</v>
      </c>
      <c r="M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  <c r="AH2369"/>
      <c r="AI2369"/>
      <c r="AJ2369"/>
      <c r="AK2369"/>
      <c r="AL2369"/>
      <c r="AM2369"/>
      <c r="AN2369"/>
      <c r="AO2369"/>
      <c r="AP2369"/>
      <c r="AQ2369"/>
      <c r="AR2369"/>
      <c r="AS2369"/>
      <c r="AT2369"/>
      <c r="AU2369"/>
      <c r="AV2369"/>
      <c r="AW2369"/>
      <c r="AX2369"/>
      <c r="AY2369"/>
      <c r="AZ2369"/>
      <c r="BA2369"/>
      <c r="BB2369"/>
      <c r="BC2369"/>
      <c r="BD2369"/>
      <c r="BE2369"/>
      <c r="BF2369"/>
      <c r="BG2369"/>
      <c r="BH2369"/>
      <c r="BI2369"/>
      <c r="BJ2369"/>
      <c r="BK2369"/>
      <c r="BL2369"/>
      <c r="BM2369"/>
      <c r="BN2369"/>
      <c r="BO2369"/>
      <c r="BP2369"/>
      <c r="BQ2369"/>
      <c r="BR2369"/>
      <c r="BS2369"/>
      <c r="BT2369"/>
      <c r="BU2369"/>
      <c r="BV2369"/>
      <c r="BW2369"/>
      <c r="BX2369"/>
      <c r="BY2369"/>
      <c r="BZ2369"/>
      <c r="CA2369"/>
      <c r="CB2369"/>
      <c r="CC2369"/>
      <c r="CD2369"/>
      <c r="CE2369"/>
      <c r="CF2369"/>
      <c r="CG2369"/>
      <c r="CH2369"/>
      <c r="CI2369"/>
      <c r="CJ2369"/>
      <c r="CK2369"/>
      <c r="CL2369"/>
      <c r="CM2369"/>
    </row>
    <row r="2370" spans="2:91" ht="22.35" customHeight="1" outlineLevel="2">
      <c r="B2370" s="82" t="str">
        <f t="shared" si="193"/>
        <v xml:space="preserve">        Мышь беспроводная Smartbuy 352 ONE красно-черная (SBM-352AG-RK) / 60</v>
      </c>
      <c r="C2370" s="46">
        <v>6096</v>
      </c>
      <c r="D2370" s="70">
        <f t="shared" si="187"/>
        <v>12.239999999999998</v>
      </c>
      <c r="E2370" s="110" t="s">
        <v>33</v>
      </c>
      <c r="G2370" s="115" t="s">
        <v>2500</v>
      </c>
      <c r="H2370" s="155">
        <v>10.199999999999999</v>
      </c>
      <c r="I2370" s="111" t="s">
        <v>2498</v>
      </c>
      <c r="J2370" s="81"/>
      <c r="K2370"/>
      <c r="L2370" s="42">
        <v>4690626006096</v>
      </c>
      <c r="M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/>
      <c r="AM2370"/>
      <c r="AN2370"/>
      <c r="AO2370"/>
      <c r="AP2370"/>
      <c r="AQ2370"/>
      <c r="AR2370"/>
      <c r="AS2370"/>
      <c r="AT2370"/>
      <c r="AU2370"/>
      <c r="AV2370"/>
      <c r="AW2370"/>
      <c r="AX2370"/>
      <c r="AY2370"/>
      <c r="AZ2370"/>
      <c r="BA2370"/>
      <c r="BB2370"/>
      <c r="BC2370"/>
      <c r="BD2370"/>
      <c r="BE2370"/>
      <c r="BF2370"/>
      <c r="BG2370"/>
      <c r="BH2370"/>
      <c r="BI2370"/>
      <c r="BJ2370"/>
      <c r="BK2370"/>
      <c r="BL2370"/>
      <c r="BM2370"/>
      <c r="BN2370"/>
      <c r="BO2370"/>
      <c r="BP2370"/>
      <c r="BQ2370"/>
      <c r="BR2370"/>
      <c r="BS2370"/>
      <c r="BT2370"/>
      <c r="BU2370"/>
      <c r="BV2370"/>
      <c r="BW2370"/>
      <c r="BX2370"/>
      <c r="BY2370"/>
      <c r="BZ2370"/>
      <c r="CA2370"/>
      <c r="CB2370"/>
      <c r="CC2370"/>
      <c r="CD2370"/>
      <c r="CE2370"/>
      <c r="CF2370"/>
      <c r="CG2370"/>
      <c r="CH2370"/>
      <c r="CI2370"/>
      <c r="CJ2370"/>
      <c r="CK2370"/>
      <c r="CL2370"/>
      <c r="CM2370"/>
    </row>
    <row r="2371" spans="2:91" ht="22.35" customHeight="1" outlineLevel="2">
      <c r="B2371" s="82" t="str">
        <f t="shared" si="193"/>
        <v xml:space="preserve">        Мышь беспроводная Smartbuy 352 ONE сине-черная (SBM-352AG-BK) / 60</v>
      </c>
      <c r="C2371" s="46">
        <v>6102</v>
      </c>
      <c r="D2371" s="70">
        <f t="shared" ref="D2371:D2434" si="194">H2371*1.2</f>
        <v>12.239999999999998</v>
      </c>
      <c r="E2371" s="110" t="s">
        <v>33</v>
      </c>
      <c r="G2371" s="115" t="s">
        <v>2501</v>
      </c>
      <c r="H2371" s="155">
        <v>10.199999999999999</v>
      </c>
      <c r="I2371" s="111" t="s">
        <v>2498</v>
      </c>
      <c r="J2371" s="81"/>
      <c r="K2371"/>
      <c r="L2371" s="42">
        <v>4690626006102</v>
      </c>
      <c r="M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  <c r="AH2371"/>
      <c r="AI2371"/>
      <c r="AJ2371"/>
      <c r="AK2371"/>
      <c r="AL2371"/>
      <c r="AM2371"/>
      <c r="AN2371"/>
      <c r="AO2371"/>
      <c r="AP2371"/>
      <c r="AQ2371"/>
      <c r="AR2371"/>
      <c r="AS2371"/>
      <c r="AT2371"/>
      <c r="AU2371"/>
      <c r="AV2371"/>
      <c r="AW2371"/>
      <c r="AX2371"/>
      <c r="AY2371"/>
      <c r="AZ2371"/>
      <c r="BA2371"/>
      <c r="BB2371"/>
      <c r="BC2371"/>
      <c r="BD2371"/>
      <c r="BE2371"/>
      <c r="BF2371"/>
      <c r="BG2371"/>
      <c r="BH2371"/>
      <c r="BI2371"/>
      <c r="BJ2371"/>
      <c r="BK2371"/>
      <c r="BL2371"/>
      <c r="BM2371"/>
      <c r="BN2371"/>
      <c r="BO2371"/>
      <c r="BP2371"/>
      <c r="BQ2371"/>
      <c r="BR2371"/>
      <c r="BS2371"/>
      <c r="BT2371"/>
      <c r="BU2371"/>
      <c r="BV2371"/>
      <c r="BW2371"/>
      <c r="BX2371"/>
      <c r="BY2371"/>
      <c r="BZ2371"/>
      <c r="CA2371"/>
      <c r="CB2371"/>
      <c r="CC2371"/>
      <c r="CD2371"/>
      <c r="CE2371"/>
      <c r="CF2371"/>
      <c r="CG2371"/>
      <c r="CH2371"/>
      <c r="CI2371"/>
      <c r="CJ2371"/>
      <c r="CK2371"/>
      <c r="CL2371"/>
      <c r="CM2371"/>
    </row>
    <row r="2372" spans="2:91" ht="22.35" customHeight="1" outlineLevel="2">
      <c r="B2372" s="82" t="str">
        <f t="shared" si="193"/>
        <v xml:space="preserve">        Мышь беспроводная Smartbuy 352 ONE черная (SBM-352AG-K)</v>
      </c>
      <c r="C2372" s="46">
        <v>6119</v>
      </c>
      <c r="D2372" s="70">
        <f t="shared" si="194"/>
        <v>12.239999999999998</v>
      </c>
      <c r="E2372" s="110" t="s">
        <v>33</v>
      </c>
      <c r="G2372" s="115" t="s">
        <v>2502</v>
      </c>
      <c r="H2372" s="155">
        <v>10.199999999999999</v>
      </c>
      <c r="I2372" s="111" t="s">
        <v>2498</v>
      </c>
      <c r="J2372" s="81"/>
      <c r="K2372"/>
      <c r="L2372" s="42">
        <v>4690626006119</v>
      </c>
      <c r="M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  <c r="AH2372"/>
      <c r="AI2372"/>
      <c r="AJ2372"/>
      <c r="AK2372"/>
      <c r="AL2372"/>
      <c r="AM2372"/>
      <c r="AN2372"/>
      <c r="AO2372"/>
      <c r="AP2372"/>
      <c r="AQ2372"/>
      <c r="AR2372"/>
      <c r="AS2372"/>
      <c r="AT2372"/>
      <c r="AU2372"/>
      <c r="AV2372"/>
      <c r="AW2372"/>
      <c r="AX2372"/>
      <c r="AY2372"/>
      <c r="AZ2372"/>
      <c r="BA2372"/>
      <c r="BB2372"/>
      <c r="BC2372"/>
      <c r="BD2372"/>
      <c r="BE2372"/>
      <c r="BF2372"/>
      <c r="BG2372"/>
      <c r="BH2372"/>
      <c r="BI2372"/>
      <c r="BJ2372"/>
      <c r="BK2372"/>
      <c r="BL2372"/>
      <c r="BM2372"/>
      <c r="BN2372"/>
      <c r="BO2372"/>
      <c r="BP2372"/>
      <c r="BQ2372"/>
      <c r="BR2372"/>
      <c r="BS2372"/>
      <c r="BT2372"/>
      <c r="BU2372"/>
      <c r="BV2372"/>
      <c r="BW2372"/>
      <c r="BX2372"/>
      <c r="BY2372"/>
      <c r="BZ2372"/>
      <c r="CA2372"/>
      <c r="CB2372"/>
      <c r="CC2372"/>
      <c r="CD2372"/>
      <c r="CE2372"/>
      <c r="CF2372"/>
      <c r="CG2372"/>
      <c r="CH2372"/>
      <c r="CI2372"/>
      <c r="CJ2372"/>
      <c r="CK2372"/>
      <c r="CL2372"/>
      <c r="CM2372"/>
    </row>
    <row r="2373" spans="2:91" ht="22.35" customHeight="1" outlineLevel="2">
      <c r="B2373" s="82" t="str">
        <f t="shared" si="193"/>
        <v xml:space="preserve">        Мышь беспроводная Smartbuy ONE 358AG-K черная (SBM-358AG-K)</v>
      </c>
      <c r="C2373" s="46">
        <v>6027</v>
      </c>
      <c r="D2373" s="70">
        <f t="shared" si="194"/>
        <v>14.04</v>
      </c>
      <c r="E2373" s="110" t="s">
        <v>33</v>
      </c>
      <c r="G2373" s="115" t="s">
        <v>2503</v>
      </c>
      <c r="H2373" s="155">
        <v>11.7</v>
      </c>
      <c r="I2373" s="111" t="s">
        <v>2498</v>
      </c>
      <c r="J2373" s="81"/>
      <c r="K2373"/>
      <c r="L2373" s="42">
        <v>4690626006027</v>
      </c>
      <c r="M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/>
      <c r="AM2373"/>
      <c r="AN2373"/>
      <c r="AO2373"/>
      <c r="AP2373"/>
      <c r="AQ2373"/>
      <c r="AR2373"/>
      <c r="AS2373"/>
      <c r="AT2373"/>
      <c r="AU2373"/>
      <c r="AV2373"/>
      <c r="AW2373"/>
      <c r="AX2373"/>
      <c r="AY2373"/>
      <c r="AZ2373"/>
      <c r="BA2373"/>
      <c r="BB2373"/>
      <c r="BC2373"/>
      <c r="BD2373"/>
      <c r="BE2373"/>
      <c r="BF2373"/>
      <c r="BG2373"/>
      <c r="BH2373"/>
      <c r="BI2373"/>
      <c r="BJ2373"/>
      <c r="BK2373"/>
      <c r="BL2373"/>
      <c r="BM2373"/>
      <c r="BN2373"/>
      <c r="BO2373"/>
      <c r="BP2373"/>
      <c r="BQ2373"/>
      <c r="BR2373"/>
      <c r="BS2373"/>
      <c r="BT2373"/>
      <c r="BU2373"/>
      <c r="BV2373"/>
      <c r="BW2373"/>
      <c r="BX2373"/>
      <c r="BY2373"/>
      <c r="BZ2373"/>
      <c r="CA2373"/>
      <c r="CB2373"/>
      <c r="CC2373"/>
      <c r="CD2373"/>
      <c r="CE2373"/>
      <c r="CF2373"/>
      <c r="CG2373"/>
      <c r="CH2373"/>
      <c r="CI2373"/>
      <c r="CJ2373"/>
      <c r="CK2373"/>
      <c r="CL2373"/>
      <c r="CM2373"/>
    </row>
    <row r="2374" spans="2:91" ht="22.35" customHeight="1" outlineLevel="2">
      <c r="B2374" s="82" t="str">
        <f t="shared" si="193"/>
        <v xml:space="preserve">        Мышь беспроводная складная Hoco DI03 (USB 2.4 ГГц) цвет:черн</v>
      </c>
      <c r="C2374" s="42">
        <v>32613</v>
      </c>
      <c r="D2374" s="70">
        <f t="shared" si="194"/>
        <v>21.599999999999998</v>
      </c>
      <c r="E2374" s="110" t="s">
        <v>33</v>
      </c>
      <c r="G2374" s="115" t="s">
        <v>4118</v>
      </c>
      <c r="H2374" s="155">
        <v>18</v>
      </c>
      <c r="I2374" s="111" t="s">
        <v>3513</v>
      </c>
      <c r="J2374" s="81"/>
      <c r="K2374"/>
      <c r="L2374" s="42">
        <v>6931474732613</v>
      </c>
      <c r="M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  <c r="AH2374"/>
      <c r="AI2374"/>
      <c r="AJ2374"/>
      <c r="AK2374"/>
      <c r="AL2374"/>
      <c r="AM2374"/>
      <c r="AN2374"/>
      <c r="AO2374"/>
      <c r="AP2374"/>
      <c r="AQ2374"/>
      <c r="AR2374"/>
      <c r="AS2374"/>
      <c r="AT2374"/>
      <c r="AU2374"/>
      <c r="AV2374"/>
      <c r="AW2374"/>
      <c r="AX2374"/>
      <c r="AY2374"/>
      <c r="AZ2374"/>
      <c r="BA2374"/>
      <c r="BB2374"/>
      <c r="BC2374"/>
      <c r="BD2374"/>
      <c r="BE2374"/>
      <c r="BF2374"/>
      <c r="BG2374"/>
      <c r="BH2374"/>
      <c r="BI2374"/>
      <c r="BJ2374"/>
      <c r="BK2374"/>
      <c r="BL2374"/>
      <c r="BM2374"/>
      <c r="BN2374"/>
      <c r="BO2374"/>
      <c r="BP2374"/>
      <c r="BQ2374"/>
      <c r="BR2374"/>
      <c r="BS2374"/>
      <c r="BT2374"/>
      <c r="BU2374"/>
      <c r="BV2374"/>
      <c r="BW2374"/>
      <c r="BX2374"/>
      <c r="BY2374"/>
      <c r="BZ2374"/>
      <c r="CA2374"/>
      <c r="CB2374"/>
      <c r="CC2374"/>
      <c r="CD2374"/>
      <c r="CE2374"/>
      <c r="CF2374"/>
      <c r="CG2374"/>
      <c r="CH2374"/>
      <c r="CI2374"/>
      <c r="CJ2374"/>
      <c r="CK2374"/>
      <c r="CL2374"/>
      <c r="CM2374"/>
    </row>
    <row r="2375" spans="2:91" ht="22.35" customHeight="1" outlineLevel="2">
      <c r="B2375" s="82" t="str">
        <f t="shared" si="193"/>
        <v xml:space="preserve">        Мышь проводная Smartbuy ONE 352 белая (SBM-352-WK) / 100</v>
      </c>
      <c r="C2375" s="42">
        <v>55520</v>
      </c>
      <c r="D2375" s="70">
        <f t="shared" si="194"/>
        <v>7.2359999999999998</v>
      </c>
      <c r="E2375" s="110" t="s">
        <v>33</v>
      </c>
      <c r="G2375" s="115" t="s">
        <v>2504</v>
      </c>
      <c r="H2375" s="155">
        <v>6.03</v>
      </c>
      <c r="I2375" s="111" t="s">
        <v>2498</v>
      </c>
      <c r="J2375" s="81"/>
      <c r="K2375"/>
      <c r="L2375" s="42">
        <v>4690626055520</v>
      </c>
      <c r="M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  <c r="AH2375"/>
      <c r="AI2375"/>
      <c r="AJ2375"/>
      <c r="AK2375"/>
      <c r="AL2375"/>
      <c r="AM2375"/>
      <c r="AN2375"/>
      <c r="AO2375"/>
      <c r="AP2375"/>
      <c r="AQ2375"/>
      <c r="AR2375"/>
      <c r="AS2375"/>
      <c r="AT2375"/>
      <c r="AU2375"/>
      <c r="AV2375"/>
      <c r="AW2375"/>
      <c r="AX2375"/>
      <c r="AY2375"/>
      <c r="AZ2375"/>
      <c r="BA2375"/>
      <c r="BB2375"/>
      <c r="BC2375"/>
      <c r="BD2375"/>
      <c r="BE2375"/>
      <c r="BF2375"/>
      <c r="BG2375"/>
      <c r="BH2375"/>
      <c r="BI2375"/>
      <c r="BJ2375"/>
      <c r="BK2375"/>
      <c r="BL2375"/>
      <c r="BM2375"/>
      <c r="BN2375"/>
      <c r="BO2375"/>
      <c r="BP2375"/>
      <c r="BQ2375"/>
      <c r="BR2375"/>
      <c r="BS2375"/>
      <c r="BT2375"/>
      <c r="BU2375"/>
      <c r="BV2375"/>
      <c r="BW2375"/>
      <c r="BX2375"/>
      <c r="BY2375"/>
      <c r="BZ2375"/>
      <c r="CA2375"/>
      <c r="CB2375"/>
      <c r="CC2375"/>
      <c r="CD2375"/>
      <c r="CE2375"/>
      <c r="CF2375"/>
      <c r="CG2375"/>
      <c r="CH2375"/>
      <c r="CI2375"/>
      <c r="CJ2375"/>
      <c r="CK2375"/>
      <c r="CL2375"/>
      <c r="CM2375"/>
    </row>
    <row r="2376" spans="2:91" ht="22.35" customHeight="1" outlineLevel="2">
      <c r="B2376" s="82" t="str">
        <f t="shared" si="193"/>
        <v xml:space="preserve">        Мышь проводная Smartbuy ONE 352 зелено-черная (SBM-352-GK) / 100</v>
      </c>
      <c r="C2376" s="46">
        <v>5648</v>
      </c>
      <c r="D2376" s="70">
        <f t="shared" si="194"/>
        <v>7.2359999999999998</v>
      </c>
      <c r="E2376" s="110" t="s">
        <v>33</v>
      </c>
      <c r="G2376" s="115" t="s">
        <v>2505</v>
      </c>
      <c r="H2376" s="155">
        <v>6.03</v>
      </c>
      <c r="I2376" s="111" t="s">
        <v>2498</v>
      </c>
      <c r="J2376" s="81"/>
      <c r="K2376"/>
      <c r="L2376" s="42">
        <v>4690626005648</v>
      </c>
      <c r="M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/>
      <c r="AM2376"/>
      <c r="AN2376"/>
      <c r="AO2376"/>
      <c r="AP2376"/>
      <c r="AQ2376"/>
      <c r="AR2376"/>
      <c r="AS2376"/>
      <c r="AT2376"/>
      <c r="AU2376"/>
      <c r="AV2376"/>
      <c r="AW2376"/>
      <c r="AX2376"/>
      <c r="AY2376"/>
      <c r="AZ2376"/>
      <c r="BA2376"/>
      <c r="BB2376"/>
      <c r="BC2376"/>
      <c r="BD2376"/>
      <c r="BE2376"/>
      <c r="BF2376"/>
      <c r="BG2376"/>
      <c r="BH2376"/>
      <c r="BI2376"/>
      <c r="BJ2376"/>
      <c r="BK2376"/>
      <c r="BL2376"/>
      <c r="BM2376"/>
      <c r="BN2376"/>
      <c r="BO2376"/>
      <c r="BP2376"/>
      <c r="BQ2376"/>
      <c r="BR2376"/>
      <c r="BS2376"/>
      <c r="BT2376"/>
      <c r="BU2376"/>
      <c r="BV2376"/>
      <c r="BW2376"/>
      <c r="BX2376"/>
      <c r="BY2376"/>
      <c r="BZ2376"/>
      <c r="CA2376"/>
      <c r="CB2376"/>
      <c r="CC2376"/>
      <c r="CD2376"/>
      <c r="CE2376"/>
      <c r="CF2376"/>
      <c r="CG2376"/>
      <c r="CH2376"/>
      <c r="CI2376"/>
      <c r="CJ2376"/>
      <c r="CK2376"/>
      <c r="CL2376"/>
      <c r="CM2376"/>
    </row>
    <row r="2377" spans="2:91" ht="22.35" customHeight="1" outlineLevel="2">
      <c r="B2377" s="82" t="str">
        <f t="shared" si="193"/>
        <v xml:space="preserve">        Мышь проводная Smartbuy ONE 352 красно-черная (SBM-352-RK) / 100</v>
      </c>
      <c r="C2377" s="46">
        <v>5655</v>
      </c>
      <c r="D2377" s="70">
        <f t="shared" si="194"/>
        <v>7.2359999999999998</v>
      </c>
      <c r="E2377" s="110" t="s">
        <v>33</v>
      </c>
      <c r="G2377" s="115" t="s">
        <v>2506</v>
      </c>
      <c r="H2377" s="155">
        <v>6.03</v>
      </c>
      <c r="I2377" s="111" t="s">
        <v>32</v>
      </c>
      <c r="J2377" s="81"/>
      <c r="K2377"/>
      <c r="L2377" s="42">
        <v>4690626005655</v>
      </c>
      <c r="M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  <c r="AH2377"/>
      <c r="AI2377"/>
      <c r="AJ2377"/>
      <c r="AK2377"/>
      <c r="AL2377"/>
      <c r="AM2377"/>
      <c r="AN2377"/>
      <c r="AO2377"/>
      <c r="AP2377"/>
      <c r="AQ2377"/>
      <c r="AR2377"/>
      <c r="AS2377"/>
      <c r="AT2377"/>
      <c r="AU2377"/>
      <c r="AV2377"/>
      <c r="AW2377"/>
      <c r="AX2377"/>
      <c r="AY2377"/>
      <c r="AZ2377"/>
      <c r="BA2377"/>
      <c r="BB2377"/>
      <c r="BC2377"/>
      <c r="BD2377"/>
      <c r="BE2377"/>
      <c r="BF2377"/>
      <c r="BG2377"/>
      <c r="BH2377"/>
      <c r="BI2377"/>
      <c r="BJ2377"/>
      <c r="BK2377"/>
      <c r="BL2377"/>
      <c r="BM2377"/>
      <c r="BN2377"/>
      <c r="BO2377"/>
      <c r="BP2377"/>
      <c r="BQ2377"/>
      <c r="BR2377"/>
      <c r="BS2377"/>
      <c r="BT2377"/>
      <c r="BU2377"/>
      <c r="BV2377"/>
      <c r="BW2377"/>
      <c r="BX2377"/>
      <c r="BY2377"/>
      <c r="BZ2377"/>
      <c r="CA2377"/>
      <c r="CB2377"/>
      <c r="CC2377"/>
      <c r="CD2377"/>
      <c r="CE2377"/>
      <c r="CF2377"/>
      <c r="CG2377"/>
      <c r="CH2377"/>
      <c r="CI2377"/>
      <c r="CJ2377"/>
      <c r="CK2377"/>
      <c r="CL2377"/>
      <c r="CM2377"/>
    </row>
    <row r="2378" spans="2:91" ht="22.35" customHeight="1" outlineLevel="2">
      <c r="B2378" s="82" t="str">
        <f t="shared" si="193"/>
        <v xml:space="preserve">        Мышь проводная Smartbuy ONE 352 черная (SBM-352-K) / 100</v>
      </c>
      <c r="C2378" s="46">
        <v>5679</v>
      </c>
      <c r="D2378" s="70">
        <f t="shared" si="194"/>
        <v>7.2359999999999998</v>
      </c>
      <c r="E2378" s="110" t="s">
        <v>33</v>
      </c>
      <c r="G2378" s="115" t="s">
        <v>2507</v>
      </c>
      <c r="H2378" s="155">
        <v>6.03</v>
      </c>
      <c r="I2378" s="111" t="s">
        <v>324</v>
      </c>
      <c r="J2378" s="81"/>
      <c r="K2378"/>
      <c r="L2378" s="42">
        <v>4690626005679</v>
      </c>
      <c r="M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  <c r="AH2378"/>
      <c r="AI2378"/>
      <c r="AJ2378"/>
      <c r="AK2378"/>
      <c r="AL2378"/>
      <c r="AM2378"/>
      <c r="AN2378"/>
      <c r="AO2378"/>
      <c r="AP2378"/>
      <c r="AQ2378"/>
      <c r="AR2378"/>
      <c r="AS2378"/>
      <c r="AT2378"/>
      <c r="AU2378"/>
      <c r="AV2378"/>
      <c r="AW2378"/>
      <c r="AX2378"/>
      <c r="AY2378"/>
      <c r="AZ2378"/>
      <c r="BA2378"/>
      <c r="BB2378"/>
      <c r="BC2378"/>
      <c r="BD2378"/>
      <c r="BE2378"/>
      <c r="BF2378"/>
      <c r="BG2378"/>
      <c r="BH2378"/>
      <c r="BI2378"/>
      <c r="BJ2378"/>
      <c r="BK2378"/>
      <c r="BL2378"/>
      <c r="BM2378"/>
      <c r="BN2378"/>
      <c r="BO2378"/>
      <c r="BP2378"/>
      <c r="BQ2378"/>
      <c r="BR2378"/>
      <c r="BS2378"/>
      <c r="BT2378"/>
      <c r="BU2378"/>
      <c r="BV2378"/>
      <c r="BW2378"/>
      <c r="BX2378"/>
      <c r="BY2378"/>
      <c r="BZ2378"/>
      <c r="CA2378"/>
      <c r="CB2378"/>
      <c r="CC2378"/>
      <c r="CD2378"/>
      <c r="CE2378"/>
      <c r="CF2378"/>
      <c r="CG2378"/>
      <c r="CH2378"/>
      <c r="CI2378"/>
      <c r="CJ2378"/>
      <c r="CK2378"/>
      <c r="CL2378"/>
      <c r="CM2378"/>
    </row>
    <row r="2379" spans="2:91" ht="22.35" customHeight="1" outlineLevel="2">
      <c r="B2379" s="82" t="str">
        <f t="shared" si="193"/>
        <v xml:space="preserve">        Наклейка на клавиатуру ламинированная (168мм на 68мм) [10]</v>
      </c>
      <c r="C2379" s="41" t="s">
        <v>3672</v>
      </c>
      <c r="D2379" s="70">
        <f t="shared" si="194"/>
        <v>1.3320000000000001</v>
      </c>
      <c r="E2379" s="110" t="s">
        <v>33</v>
      </c>
      <c r="G2379" s="115" t="s">
        <v>3671</v>
      </c>
      <c r="H2379" s="155">
        <v>1.1100000000000001</v>
      </c>
      <c r="I2379" s="111" t="s">
        <v>1981</v>
      </c>
      <c r="J2379" s="81"/>
      <c r="K2379"/>
      <c r="L2379" s="42">
        <v>2000230096543</v>
      </c>
      <c r="M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/>
      <c r="AM2379"/>
      <c r="AN2379"/>
      <c r="AO2379"/>
      <c r="AP2379"/>
      <c r="AQ2379"/>
      <c r="AR2379"/>
      <c r="AS2379"/>
      <c r="AT2379"/>
      <c r="AU2379"/>
      <c r="AV2379"/>
      <c r="AW2379"/>
      <c r="AX2379"/>
      <c r="AY2379"/>
      <c r="AZ2379"/>
      <c r="BA2379"/>
      <c r="BB2379"/>
      <c r="BC2379"/>
      <c r="BD2379"/>
      <c r="BE2379"/>
      <c r="BF2379"/>
      <c r="BG2379"/>
      <c r="BH2379"/>
      <c r="BI2379"/>
      <c r="BJ2379"/>
      <c r="BK2379"/>
      <c r="BL2379"/>
      <c r="BM2379"/>
      <c r="BN2379"/>
      <c r="BO2379"/>
      <c r="BP2379"/>
      <c r="BQ2379"/>
      <c r="BR2379"/>
      <c r="BS2379"/>
      <c r="BT2379"/>
      <c r="BU2379"/>
      <c r="BV2379"/>
      <c r="BW2379"/>
      <c r="BX2379"/>
      <c r="BY2379"/>
      <c r="BZ2379"/>
      <c r="CA2379"/>
      <c r="CB2379"/>
      <c r="CC2379"/>
      <c r="CD2379"/>
      <c r="CE2379"/>
      <c r="CF2379"/>
      <c r="CG2379"/>
      <c r="CH2379"/>
      <c r="CI2379"/>
      <c r="CJ2379"/>
      <c r="CK2379"/>
      <c r="CL2379"/>
      <c r="CM2379"/>
    </row>
    <row r="2380" spans="2:91" ht="22.8" customHeight="1" outlineLevel="1">
      <c r="B2380" s="156" t="s">
        <v>3503</v>
      </c>
      <c r="C2380" s="156"/>
      <c r="D2380" s="156"/>
      <c r="E2380" s="156"/>
      <c r="F2380" s="156"/>
      <c r="G2380" s="162"/>
      <c r="H2380" s="156"/>
      <c r="I2380" s="156"/>
      <c r="J2380" s="156"/>
      <c r="K2380"/>
      <c r="L2380" s="114"/>
      <c r="M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  <c r="AH2380"/>
      <c r="AI2380"/>
      <c r="AJ2380"/>
      <c r="AK2380"/>
      <c r="AL2380"/>
      <c r="AM2380"/>
      <c r="AN2380"/>
      <c r="AO2380"/>
      <c r="AP2380"/>
      <c r="AQ2380"/>
      <c r="AR2380"/>
      <c r="AS2380"/>
      <c r="AT2380"/>
      <c r="AU2380"/>
      <c r="AV2380"/>
      <c r="AW2380"/>
      <c r="AX2380"/>
      <c r="AY2380"/>
      <c r="AZ2380"/>
      <c r="BA2380"/>
      <c r="BB2380"/>
      <c r="BC2380"/>
      <c r="BD2380"/>
      <c r="BE2380"/>
      <c r="BF2380"/>
      <c r="BG2380"/>
      <c r="BH2380"/>
      <c r="BI2380"/>
      <c r="BJ2380"/>
      <c r="BK2380"/>
      <c r="BL2380"/>
      <c r="BM2380"/>
      <c r="BN2380"/>
      <c r="BO2380"/>
      <c r="BP2380"/>
      <c r="BQ2380"/>
      <c r="BR2380"/>
      <c r="BS2380"/>
      <c r="BT2380"/>
      <c r="BU2380"/>
      <c r="BV2380"/>
      <c r="BW2380"/>
      <c r="BX2380"/>
      <c r="BY2380"/>
      <c r="BZ2380"/>
      <c r="CA2380"/>
      <c r="CB2380"/>
      <c r="CC2380"/>
      <c r="CD2380"/>
      <c r="CE2380"/>
      <c r="CF2380"/>
      <c r="CG2380"/>
      <c r="CH2380"/>
      <c r="CI2380"/>
      <c r="CJ2380"/>
      <c r="CK2380"/>
      <c r="CL2380"/>
      <c r="CM2380"/>
    </row>
    <row r="2381" spans="2:91" ht="22.35" customHeight="1" outlineLevel="2">
      <c r="B2381" s="82" t="str">
        <f t="shared" ref="B2381:B2402" si="195">HYPERLINK(CONCATENATE("http://belpult.by/site_search?search_term=",C2381),G2381)</f>
        <v xml:space="preserve">        Кольцевая лампа BOROFONE BY6 (режимы света,Bluetooth 4.0,пульт,1200 mAh) цвет: черный</v>
      </c>
      <c r="C2381" s="42">
        <v>43503</v>
      </c>
      <c r="D2381" s="70">
        <f t="shared" si="194"/>
        <v>57.24</v>
      </c>
      <c r="E2381" s="110" t="s">
        <v>33</v>
      </c>
      <c r="G2381" s="115" t="s">
        <v>4749</v>
      </c>
      <c r="H2381" s="155">
        <v>47.7</v>
      </c>
      <c r="I2381" s="111" t="s">
        <v>32</v>
      </c>
      <c r="J2381" s="81"/>
      <c r="K2381"/>
      <c r="L2381" s="42">
        <v>6931474743503</v>
      </c>
      <c r="M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  <c r="AH2381"/>
      <c r="AI2381"/>
      <c r="AJ2381"/>
      <c r="AK2381"/>
      <c r="AL2381"/>
      <c r="AM2381"/>
      <c r="AN2381"/>
      <c r="AO2381"/>
      <c r="AP2381"/>
      <c r="AQ2381"/>
      <c r="AR2381"/>
      <c r="AS2381"/>
      <c r="AT2381"/>
      <c r="AU2381"/>
      <c r="AV2381"/>
      <c r="AW2381"/>
      <c r="AX2381"/>
      <c r="AY2381"/>
      <c r="AZ2381"/>
      <c r="BA2381"/>
      <c r="BB2381"/>
      <c r="BC2381"/>
      <c r="BD2381"/>
      <c r="BE2381"/>
      <c r="BF2381"/>
      <c r="BG2381"/>
      <c r="BH2381"/>
      <c r="BI2381"/>
      <c r="BJ2381"/>
      <c r="BK2381"/>
      <c r="BL2381"/>
      <c r="BM2381"/>
      <c r="BN2381"/>
      <c r="BO2381"/>
      <c r="BP2381"/>
      <c r="BQ2381"/>
      <c r="BR2381"/>
      <c r="BS2381"/>
      <c r="BT2381"/>
      <c r="BU2381"/>
      <c r="BV2381"/>
      <c r="BW2381"/>
      <c r="BX2381"/>
      <c r="BY2381"/>
      <c r="BZ2381"/>
      <c r="CA2381"/>
      <c r="CB2381"/>
      <c r="CC2381"/>
      <c r="CD2381"/>
      <c r="CE2381"/>
      <c r="CF2381"/>
      <c r="CG2381"/>
      <c r="CH2381"/>
      <c r="CI2381"/>
      <c r="CJ2381"/>
      <c r="CK2381"/>
      <c r="CL2381"/>
      <c r="CM2381"/>
    </row>
    <row r="2382" spans="2:91" ht="22.35" customHeight="1" outlineLevel="2">
      <c r="B2382" s="82" t="str">
        <f t="shared" si="195"/>
        <v xml:space="preserve">        Кольцевая лампа Hoco LV03 (режимы света,Bluetooth 4.0,пульт,1200 mAh) цвет: черный</v>
      </c>
      <c r="C2382" s="42">
        <v>33894</v>
      </c>
      <c r="D2382" s="70">
        <f t="shared" si="194"/>
        <v>63</v>
      </c>
      <c r="E2382" s="110" t="s">
        <v>33</v>
      </c>
      <c r="G2382" s="115" t="s">
        <v>4750</v>
      </c>
      <c r="H2382" s="155">
        <v>52.5</v>
      </c>
      <c r="I2382" s="111" t="s">
        <v>32</v>
      </c>
      <c r="J2382" s="81"/>
      <c r="K2382"/>
      <c r="L2382" s="42">
        <v>6931474733894</v>
      </c>
      <c r="M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/>
      <c r="AM2382"/>
      <c r="AN2382"/>
      <c r="AO2382"/>
      <c r="AP2382"/>
      <c r="AQ2382"/>
      <c r="AR2382"/>
      <c r="AS2382"/>
      <c r="AT2382"/>
      <c r="AU2382"/>
      <c r="AV2382"/>
      <c r="AW2382"/>
      <c r="AX2382"/>
      <c r="AY2382"/>
      <c r="AZ2382"/>
      <c r="BA2382"/>
      <c r="BB2382"/>
      <c r="BC2382"/>
      <c r="BD2382"/>
      <c r="BE2382"/>
      <c r="BF2382"/>
      <c r="BG2382"/>
      <c r="BH2382"/>
      <c r="BI2382"/>
      <c r="BJ2382"/>
      <c r="BK2382"/>
      <c r="BL2382"/>
      <c r="BM2382"/>
      <c r="BN2382"/>
      <c r="BO2382"/>
      <c r="BP2382"/>
      <c r="BQ2382"/>
      <c r="BR2382"/>
      <c r="BS2382"/>
      <c r="BT2382"/>
      <c r="BU2382"/>
      <c r="BV2382"/>
      <c r="BW2382"/>
      <c r="BX2382"/>
      <c r="BY2382"/>
      <c r="BZ2382"/>
      <c r="CA2382"/>
      <c r="CB2382"/>
      <c r="CC2382"/>
      <c r="CD2382"/>
      <c r="CE2382"/>
      <c r="CF2382"/>
      <c r="CG2382"/>
      <c r="CH2382"/>
      <c r="CI2382"/>
      <c r="CJ2382"/>
      <c r="CK2382"/>
      <c r="CL2382"/>
      <c r="CM2382"/>
    </row>
    <row r="2383" spans="2:91" ht="22.35" customHeight="1" outlineLevel="2">
      <c r="B2383" s="82" t="str">
        <f t="shared" si="195"/>
        <v xml:space="preserve">        Монопод для селфи Borofone BY4 Беспроводной цвет: розовый</v>
      </c>
      <c r="C2383" s="46">
        <v>5297</v>
      </c>
      <c r="D2383" s="70">
        <f t="shared" si="194"/>
        <v>20.663999999999998</v>
      </c>
      <c r="E2383" s="110" t="s">
        <v>33</v>
      </c>
      <c r="G2383" s="115" t="s">
        <v>3178</v>
      </c>
      <c r="H2383" s="155">
        <v>17.22</v>
      </c>
      <c r="I2383" s="111" t="s">
        <v>32</v>
      </c>
      <c r="J2383" s="81"/>
      <c r="K2383"/>
      <c r="L2383" s="42">
        <v>6931474705297</v>
      </c>
      <c r="M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  <c r="AH2383"/>
      <c r="AI2383"/>
      <c r="AJ2383"/>
      <c r="AK2383"/>
      <c r="AL2383"/>
      <c r="AM2383"/>
      <c r="AN2383"/>
      <c r="AO2383"/>
      <c r="AP2383"/>
      <c r="AQ2383"/>
      <c r="AR2383"/>
      <c r="AS2383"/>
      <c r="AT2383"/>
      <c r="AU2383"/>
      <c r="AV2383"/>
      <c r="AW2383"/>
      <c r="AX2383"/>
      <c r="AY2383"/>
      <c r="AZ2383"/>
      <c r="BA2383"/>
      <c r="BB2383"/>
      <c r="BC2383"/>
      <c r="BD2383"/>
      <c r="BE2383"/>
      <c r="BF2383"/>
      <c r="BG2383"/>
      <c r="BH2383"/>
      <c r="BI2383"/>
      <c r="BJ2383"/>
      <c r="BK2383"/>
      <c r="BL2383"/>
      <c r="BM2383"/>
      <c r="BN2383"/>
      <c r="BO2383"/>
      <c r="BP2383"/>
      <c r="BQ2383"/>
      <c r="BR2383"/>
      <c r="BS2383"/>
      <c r="BT2383"/>
      <c r="BU2383"/>
      <c r="BV2383"/>
      <c r="BW2383"/>
      <c r="BX2383"/>
      <c r="BY2383"/>
      <c r="BZ2383"/>
      <c r="CA2383"/>
      <c r="CB2383"/>
      <c r="CC2383"/>
      <c r="CD2383"/>
      <c r="CE2383"/>
      <c r="CF2383"/>
      <c r="CG2383"/>
      <c r="CH2383"/>
      <c r="CI2383"/>
      <c r="CJ2383"/>
      <c r="CK2383"/>
      <c r="CL2383"/>
      <c r="CM2383"/>
    </row>
    <row r="2384" spans="2:91" ht="22.35" customHeight="1" outlineLevel="2">
      <c r="B2384" s="82" t="str">
        <f t="shared" si="195"/>
        <v xml:space="preserve">        Монопод для селфи Borofone BY4 Беспроводной цвет: чёрный</v>
      </c>
      <c r="C2384" s="46">
        <v>5280</v>
      </c>
      <c r="D2384" s="70">
        <f t="shared" si="194"/>
        <v>19.079999999999998</v>
      </c>
      <c r="E2384" s="110" t="s">
        <v>33</v>
      </c>
      <c r="G2384" s="115" t="s">
        <v>3179</v>
      </c>
      <c r="H2384" s="155">
        <v>15.9</v>
      </c>
      <c r="I2384" s="111" t="s">
        <v>32</v>
      </c>
      <c r="J2384" s="81"/>
      <c r="K2384"/>
      <c r="L2384" s="42">
        <v>6931474705280</v>
      </c>
      <c r="M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  <c r="AH2384"/>
      <c r="AI2384"/>
      <c r="AJ2384"/>
      <c r="AK2384"/>
      <c r="AL2384"/>
      <c r="AM2384"/>
      <c r="AN2384"/>
      <c r="AO2384"/>
      <c r="AP2384"/>
      <c r="AQ2384"/>
      <c r="AR2384"/>
      <c r="AS2384"/>
      <c r="AT2384"/>
      <c r="AU2384"/>
      <c r="AV2384"/>
      <c r="AW2384"/>
      <c r="AX2384"/>
      <c r="AY2384"/>
      <c r="AZ2384"/>
      <c r="BA2384"/>
      <c r="BB2384"/>
      <c r="BC2384"/>
      <c r="BD2384"/>
      <c r="BE2384"/>
      <c r="BF2384"/>
      <c r="BG2384"/>
      <c r="BH2384"/>
      <c r="BI2384"/>
      <c r="BJ2384"/>
      <c r="BK2384"/>
      <c r="BL2384"/>
      <c r="BM2384"/>
      <c r="BN2384"/>
      <c r="BO2384"/>
      <c r="BP2384"/>
      <c r="BQ2384"/>
      <c r="BR2384"/>
      <c r="BS2384"/>
      <c r="BT2384"/>
      <c r="BU2384"/>
      <c r="BV2384"/>
      <c r="BW2384"/>
      <c r="BX2384"/>
      <c r="BY2384"/>
      <c r="BZ2384"/>
      <c r="CA2384"/>
      <c r="CB2384"/>
      <c r="CC2384"/>
      <c r="CD2384"/>
      <c r="CE2384"/>
      <c r="CF2384"/>
      <c r="CG2384"/>
      <c r="CH2384"/>
      <c r="CI2384"/>
      <c r="CJ2384"/>
      <c r="CK2384"/>
      <c r="CL2384"/>
      <c r="CM2384"/>
    </row>
    <row r="2385" spans="2:91" ht="11.85" customHeight="1" outlineLevel="2">
      <c r="B2385" s="82" t="str">
        <f t="shared" si="195"/>
        <v xml:space="preserve">        Монопод для селфи Borofone BY5 цвет: розовый</v>
      </c>
      <c r="C2385" s="42">
        <v>18815</v>
      </c>
      <c r="D2385" s="70">
        <f t="shared" si="194"/>
        <v>34.379999999999995</v>
      </c>
      <c r="E2385" s="110" t="s">
        <v>33</v>
      </c>
      <c r="G2385" s="115" t="s">
        <v>3180</v>
      </c>
      <c r="H2385" s="155">
        <v>28.65</v>
      </c>
      <c r="I2385" s="111" t="s">
        <v>1728</v>
      </c>
      <c r="J2385" s="91"/>
      <c r="K2385"/>
      <c r="L2385" s="42">
        <v>6931474718815</v>
      </c>
      <c r="M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/>
      <c r="AM2385"/>
      <c r="AN2385"/>
      <c r="AO2385"/>
      <c r="AP2385"/>
      <c r="AQ2385"/>
      <c r="AR2385"/>
      <c r="AS2385"/>
      <c r="AT2385"/>
      <c r="AU2385"/>
      <c r="AV2385"/>
      <c r="AW2385"/>
      <c r="AX2385"/>
      <c r="AY2385"/>
      <c r="AZ2385"/>
      <c r="BA2385"/>
      <c r="BB2385"/>
      <c r="BC2385"/>
      <c r="BD2385"/>
      <c r="BE2385"/>
      <c r="BF2385"/>
      <c r="BG2385"/>
      <c r="BH2385"/>
      <c r="BI2385"/>
      <c r="BJ2385"/>
      <c r="BK2385"/>
      <c r="BL2385"/>
      <c r="BM2385"/>
      <c r="BN2385"/>
      <c r="BO2385"/>
      <c r="BP2385"/>
      <c r="BQ2385"/>
      <c r="BR2385"/>
      <c r="BS2385"/>
      <c r="BT2385"/>
      <c r="BU2385"/>
      <c r="BV2385"/>
      <c r="BW2385"/>
      <c r="BX2385"/>
      <c r="BY2385"/>
      <c r="BZ2385"/>
      <c r="CA2385"/>
      <c r="CB2385"/>
      <c r="CC2385"/>
      <c r="CD2385"/>
      <c r="CE2385"/>
      <c r="CF2385"/>
      <c r="CG2385"/>
      <c r="CH2385"/>
      <c r="CI2385"/>
      <c r="CJ2385"/>
      <c r="CK2385"/>
      <c r="CL2385"/>
      <c r="CM2385"/>
    </row>
    <row r="2386" spans="2:91" ht="11.85" customHeight="1" outlineLevel="2">
      <c r="B2386" s="82" t="str">
        <f t="shared" si="195"/>
        <v xml:space="preserve">        Монопод для селфи Borofone BY5 цвет: черный</v>
      </c>
      <c r="C2386" s="42">
        <v>18808</v>
      </c>
      <c r="D2386" s="70">
        <f t="shared" si="194"/>
        <v>34.379999999999995</v>
      </c>
      <c r="E2386" s="110" t="s">
        <v>33</v>
      </c>
      <c r="G2386" s="115" t="s">
        <v>3181</v>
      </c>
      <c r="H2386" s="155">
        <v>28.65</v>
      </c>
      <c r="I2386" s="111" t="s">
        <v>32</v>
      </c>
      <c r="J2386" s="91"/>
      <c r="K2386"/>
      <c r="L2386" s="42">
        <v>6931474718808</v>
      </c>
      <c r="M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  <c r="AH2386"/>
      <c r="AI2386"/>
      <c r="AJ2386"/>
      <c r="AK2386"/>
      <c r="AL2386"/>
      <c r="AM2386"/>
      <c r="AN2386"/>
      <c r="AO2386"/>
      <c r="AP2386"/>
      <c r="AQ2386"/>
      <c r="AR2386"/>
      <c r="AS2386"/>
      <c r="AT2386"/>
      <c r="AU2386"/>
      <c r="AV2386"/>
      <c r="AW2386"/>
      <c r="AX2386"/>
      <c r="AY2386"/>
      <c r="AZ2386"/>
      <c r="BA2386"/>
      <c r="BB2386"/>
      <c r="BC2386"/>
      <c r="BD2386"/>
      <c r="BE2386"/>
      <c r="BF2386"/>
      <c r="BG2386"/>
      <c r="BH2386"/>
      <c r="BI2386"/>
      <c r="BJ2386"/>
      <c r="BK2386"/>
      <c r="BL2386"/>
      <c r="BM2386"/>
      <c r="BN2386"/>
      <c r="BO2386"/>
      <c r="BP2386"/>
      <c r="BQ2386"/>
      <c r="BR2386"/>
      <c r="BS2386"/>
      <c r="BT2386"/>
      <c r="BU2386"/>
      <c r="BV2386"/>
      <c r="BW2386"/>
      <c r="BX2386"/>
      <c r="BY2386"/>
      <c r="BZ2386"/>
      <c r="CA2386"/>
      <c r="CB2386"/>
      <c r="CC2386"/>
      <c r="CD2386"/>
      <c r="CE2386"/>
      <c r="CF2386"/>
      <c r="CG2386"/>
      <c r="CH2386"/>
      <c r="CI2386"/>
      <c r="CJ2386"/>
      <c r="CK2386"/>
      <c r="CL2386"/>
      <c r="CM2386"/>
    </row>
    <row r="2387" spans="2:91" ht="11.85" customHeight="1" outlineLevel="2">
      <c r="B2387" s="82" t="str">
        <f t="shared" si="195"/>
        <v xml:space="preserve">        Монопод для селфи HOCO K10A цвет: чёрный</v>
      </c>
      <c r="C2387" s="42">
        <v>94487</v>
      </c>
      <c r="D2387" s="70">
        <f t="shared" si="194"/>
        <v>54</v>
      </c>
      <c r="E2387" s="110" t="s">
        <v>33</v>
      </c>
      <c r="G2387" s="115" t="s">
        <v>2508</v>
      </c>
      <c r="H2387" s="155">
        <v>45</v>
      </c>
      <c r="I2387" s="111" t="s">
        <v>2509</v>
      </c>
      <c r="J2387" s="91"/>
      <c r="K2387"/>
      <c r="L2387" s="42">
        <v>6957531094487</v>
      </c>
      <c r="M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  <c r="AH2387"/>
      <c r="AI2387"/>
      <c r="AJ2387"/>
      <c r="AK2387"/>
      <c r="AL2387"/>
      <c r="AM2387"/>
      <c r="AN2387"/>
      <c r="AO2387"/>
      <c r="AP2387"/>
      <c r="AQ2387"/>
      <c r="AR2387"/>
      <c r="AS2387"/>
      <c r="AT2387"/>
      <c r="AU2387"/>
      <c r="AV2387"/>
      <c r="AW2387"/>
      <c r="AX2387"/>
      <c r="AY2387"/>
      <c r="AZ2387"/>
      <c r="BA2387"/>
      <c r="BB2387"/>
      <c r="BC2387"/>
      <c r="BD2387"/>
      <c r="BE2387"/>
      <c r="BF2387"/>
      <c r="BG2387"/>
      <c r="BH2387"/>
      <c r="BI2387"/>
      <c r="BJ2387"/>
      <c r="BK2387"/>
      <c r="BL2387"/>
      <c r="BM2387"/>
      <c r="BN2387"/>
      <c r="BO2387"/>
      <c r="BP2387"/>
      <c r="BQ2387"/>
      <c r="BR2387"/>
      <c r="BS2387"/>
      <c r="BT2387"/>
      <c r="BU2387"/>
      <c r="BV2387"/>
      <c r="BW2387"/>
      <c r="BX2387"/>
      <c r="BY2387"/>
      <c r="BZ2387"/>
      <c r="CA2387"/>
      <c r="CB2387"/>
      <c r="CC2387"/>
      <c r="CD2387"/>
      <c r="CE2387"/>
      <c r="CF2387"/>
      <c r="CG2387"/>
      <c r="CH2387"/>
      <c r="CI2387"/>
      <c r="CJ2387"/>
      <c r="CK2387"/>
      <c r="CL2387"/>
      <c r="CM2387"/>
    </row>
    <row r="2388" spans="2:91" ht="22.35" customHeight="1" outlineLevel="2">
      <c r="B2388" s="82" t="str">
        <f t="shared" si="195"/>
        <v xml:space="preserve">        Монопод для селфи HOCO K2 Magic Mirror Selfie stick (0.60 м) 3.5"-6" Black Черный</v>
      </c>
      <c r="C2388" s="42">
        <v>51091</v>
      </c>
      <c r="D2388" s="70">
        <f t="shared" si="194"/>
        <v>10.62</v>
      </c>
      <c r="E2388" s="110" t="s">
        <v>33</v>
      </c>
      <c r="G2388" s="115" t="s">
        <v>2510</v>
      </c>
      <c r="H2388" s="155">
        <v>8.85</v>
      </c>
      <c r="I2388" s="111" t="s">
        <v>342</v>
      </c>
      <c r="J2388" s="81"/>
      <c r="K2388"/>
      <c r="L2388" s="42">
        <v>6957531051091</v>
      </c>
      <c r="M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/>
      <c r="AM2388"/>
      <c r="AN2388"/>
      <c r="AO2388"/>
      <c r="AP2388"/>
      <c r="AQ2388"/>
      <c r="AR2388"/>
      <c r="AS2388"/>
      <c r="AT2388"/>
      <c r="AU2388"/>
      <c r="AV2388"/>
      <c r="AW2388"/>
      <c r="AX2388"/>
      <c r="AY2388"/>
      <c r="AZ2388"/>
      <c r="BA2388"/>
      <c r="BB2388"/>
      <c r="BC2388"/>
      <c r="BD2388"/>
      <c r="BE2388"/>
      <c r="BF2388"/>
      <c r="BG2388"/>
      <c r="BH2388"/>
      <c r="BI2388"/>
      <c r="BJ2388"/>
      <c r="BK2388"/>
      <c r="BL2388"/>
      <c r="BM2388"/>
      <c r="BN2388"/>
      <c r="BO2388"/>
      <c r="BP2388"/>
      <c r="BQ2388"/>
      <c r="BR2388"/>
      <c r="BS2388"/>
      <c r="BT2388"/>
      <c r="BU2388"/>
      <c r="BV2388"/>
      <c r="BW2388"/>
      <c r="BX2388"/>
      <c r="BY2388"/>
      <c r="BZ2388"/>
      <c r="CA2388"/>
      <c r="CB2388"/>
      <c r="CC2388"/>
      <c r="CD2388"/>
      <c r="CE2388"/>
      <c r="CF2388"/>
      <c r="CG2388"/>
      <c r="CH2388"/>
      <c r="CI2388"/>
      <c r="CJ2388"/>
      <c r="CK2388"/>
      <c r="CL2388"/>
      <c r="CM2388"/>
    </row>
    <row r="2389" spans="2:91" ht="22.35" customHeight="1" outlineLevel="2">
      <c r="B2389" s="82" t="str">
        <f t="shared" si="195"/>
        <v xml:space="preserve">        Монопод для селфи HOCO K3 Beauty Wire Controllable Selfie stick (0.65 м) 3.5"-7" Black Черный</v>
      </c>
      <c r="C2389" s="42">
        <v>53897</v>
      </c>
      <c r="D2389" s="70">
        <f t="shared" si="194"/>
        <v>14.795999999999999</v>
      </c>
      <c r="E2389" s="110" t="s">
        <v>33</v>
      </c>
      <c r="G2389" s="115" t="s">
        <v>2511</v>
      </c>
      <c r="H2389" s="155">
        <v>12.33</v>
      </c>
      <c r="I2389" s="111" t="s">
        <v>342</v>
      </c>
      <c r="J2389" s="81"/>
      <c r="K2389"/>
      <c r="L2389" s="42">
        <v>6957531053897</v>
      </c>
      <c r="M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  <c r="AH2389"/>
      <c r="AI2389"/>
      <c r="AJ2389"/>
      <c r="AK2389"/>
      <c r="AL2389"/>
      <c r="AM2389"/>
      <c r="AN2389"/>
      <c r="AO2389"/>
      <c r="AP2389"/>
      <c r="AQ2389"/>
      <c r="AR2389"/>
      <c r="AS2389"/>
      <c r="AT2389"/>
      <c r="AU2389"/>
      <c r="AV2389"/>
      <c r="AW2389"/>
      <c r="AX2389"/>
      <c r="AY2389"/>
      <c r="AZ2389"/>
      <c r="BA2389"/>
      <c r="BB2389"/>
      <c r="BC2389"/>
      <c r="BD2389"/>
      <c r="BE2389"/>
      <c r="BF2389"/>
      <c r="BG2389"/>
      <c r="BH2389"/>
      <c r="BI2389"/>
      <c r="BJ2389"/>
      <c r="BK2389"/>
      <c r="BL2389"/>
      <c r="BM2389"/>
      <c r="BN2389"/>
      <c r="BO2389"/>
      <c r="BP2389"/>
      <c r="BQ2389"/>
      <c r="BR2389"/>
      <c r="BS2389"/>
      <c r="BT2389"/>
      <c r="BU2389"/>
      <c r="BV2389"/>
      <c r="BW2389"/>
      <c r="BX2389"/>
      <c r="BY2389"/>
      <c r="BZ2389"/>
      <c r="CA2389"/>
      <c r="CB2389"/>
      <c r="CC2389"/>
      <c r="CD2389"/>
      <c r="CE2389"/>
      <c r="CF2389"/>
      <c r="CG2389"/>
      <c r="CH2389"/>
      <c r="CI2389"/>
      <c r="CJ2389"/>
      <c r="CK2389"/>
      <c r="CL2389"/>
      <c r="CM2389"/>
    </row>
    <row r="2390" spans="2:91" ht="22.35" customHeight="1" outlineLevel="2">
      <c r="B2390" s="82" t="str">
        <f t="shared" si="195"/>
        <v xml:space="preserve">        Монопод для селфи HOCO K3 Beauty Wire Controllable Selfie stick (0.65 м) 3.5"-7" Green Зеленый</v>
      </c>
      <c r="C2390" s="42">
        <v>53910</v>
      </c>
      <c r="D2390" s="70">
        <f t="shared" si="194"/>
        <v>16.271999999999998</v>
      </c>
      <c r="E2390" s="110" t="s">
        <v>33</v>
      </c>
      <c r="G2390" s="115" t="s">
        <v>2512</v>
      </c>
      <c r="H2390" s="155">
        <v>13.56</v>
      </c>
      <c r="I2390" s="111" t="s">
        <v>342</v>
      </c>
      <c r="J2390" s="91"/>
      <c r="K2390"/>
      <c r="L2390" s="42">
        <v>6957531053910</v>
      </c>
      <c r="M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  <c r="AH2390"/>
      <c r="AI2390"/>
      <c r="AJ2390"/>
      <c r="AK2390"/>
      <c r="AL2390"/>
      <c r="AM2390"/>
      <c r="AN2390"/>
      <c r="AO2390"/>
      <c r="AP2390"/>
      <c r="AQ2390"/>
      <c r="AR2390"/>
      <c r="AS2390"/>
      <c r="AT2390"/>
      <c r="AU2390"/>
      <c r="AV2390"/>
      <c r="AW2390"/>
      <c r="AX2390"/>
      <c r="AY2390"/>
      <c r="AZ2390"/>
      <c r="BA2390"/>
      <c r="BB2390"/>
      <c r="BC2390"/>
      <c r="BD2390"/>
      <c r="BE2390"/>
      <c r="BF2390"/>
      <c r="BG2390"/>
      <c r="BH2390"/>
      <c r="BI2390"/>
      <c r="BJ2390"/>
      <c r="BK2390"/>
      <c r="BL2390"/>
      <c r="BM2390"/>
      <c r="BN2390"/>
      <c r="BO2390"/>
      <c r="BP2390"/>
      <c r="BQ2390"/>
      <c r="BR2390"/>
      <c r="BS2390"/>
      <c r="BT2390"/>
      <c r="BU2390"/>
      <c r="BV2390"/>
      <c r="BW2390"/>
      <c r="BX2390"/>
      <c r="BY2390"/>
      <c r="BZ2390"/>
      <c r="CA2390"/>
      <c r="CB2390"/>
      <c r="CC2390"/>
      <c r="CD2390"/>
      <c r="CE2390"/>
      <c r="CF2390"/>
      <c r="CG2390"/>
      <c r="CH2390"/>
      <c r="CI2390"/>
      <c r="CJ2390"/>
      <c r="CK2390"/>
      <c r="CL2390"/>
      <c r="CM2390"/>
    </row>
    <row r="2391" spans="2:91" ht="22.35" customHeight="1" outlineLevel="2">
      <c r="B2391" s="82" t="str">
        <f t="shared" si="195"/>
        <v xml:space="preserve">        Монопод для селфи HOCO K3 Beauty Wire Controllable Selfie stick (0.65 м) 3.5"-7" Pink Розовый</v>
      </c>
      <c r="C2391" s="42">
        <v>53903</v>
      </c>
      <c r="D2391" s="70">
        <f t="shared" si="194"/>
        <v>16.271999999999998</v>
      </c>
      <c r="E2391" s="110" t="s">
        <v>33</v>
      </c>
      <c r="G2391" s="115" t="s">
        <v>2513</v>
      </c>
      <c r="H2391" s="155">
        <v>13.56</v>
      </c>
      <c r="I2391" s="111" t="s">
        <v>342</v>
      </c>
      <c r="J2391" s="91"/>
      <c r="K2391"/>
      <c r="L2391" s="42">
        <v>6957531053903</v>
      </c>
      <c r="M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/>
      <c r="AM2391"/>
      <c r="AN2391"/>
      <c r="AO2391"/>
      <c r="AP2391"/>
      <c r="AQ2391"/>
      <c r="AR2391"/>
      <c r="AS2391"/>
      <c r="AT2391"/>
      <c r="AU2391"/>
      <c r="AV2391"/>
      <c r="AW2391"/>
      <c r="AX2391"/>
      <c r="AY2391"/>
      <c r="AZ2391"/>
      <c r="BA2391"/>
      <c r="BB2391"/>
      <c r="BC2391"/>
      <c r="BD2391"/>
      <c r="BE2391"/>
      <c r="BF2391"/>
      <c r="BG2391"/>
      <c r="BH2391"/>
      <c r="BI2391"/>
      <c r="BJ2391"/>
      <c r="BK2391"/>
      <c r="BL2391"/>
      <c r="BM2391"/>
      <c r="BN2391"/>
      <c r="BO2391"/>
      <c r="BP2391"/>
      <c r="BQ2391"/>
      <c r="BR2391"/>
      <c r="BS2391"/>
      <c r="BT2391"/>
      <c r="BU2391"/>
      <c r="BV2391"/>
      <c r="BW2391"/>
      <c r="BX2391"/>
      <c r="BY2391"/>
      <c r="BZ2391"/>
      <c r="CA2391"/>
      <c r="CB2391"/>
      <c r="CC2391"/>
      <c r="CD2391"/>
      <c r="CE2391"/>
      <c r="CF2391"/>
      <c r="CG2391"/>
      <c r="CH2391"/>
      <c r="CI2391"/>
      <c r="CJ2391"/>
      <c r="CK2391"/>
      <c r="CL2391"/>
      <c r="CM2391"/>
    </row>
    <row r="2392" spans="2:91" ht="11.85" customHeight="1" outlineLevel="2">
      <c r="B2392" s="82" t="str">
        <f t="shared" si="195"/>
        <v xml:space="preserve">        Монопод для селфи HOCO K4 цвет: чёрный</v>
      </c>
      <c r="C2392" s="42">
        <v>53927</v>
      </c>
      <c r="D2392" s="70">
        <f t="shared" si="194"/>
        <v>23.831999999999997</v>
      </c>
      <c r="E2392" s="110" t="s">
        <v>33</v>
      </c>
      <c r="G2392" s="115" t="s">
        <v>3182</v>
      </c>
      <c r="H2392" s="155">
        <v>19.86</v>
      </c>
      <c r="I2392" s="111" t="s">
        <v>32</v>
      </c>
      <c r="J2392" s="81"/>
      <c r="K2392"/>
      <c r="L2392" s="42">
        <v>6957531053927</v>
      </c>
      <c r="M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  <c r="AH2392"/>
      <c r="AI2392"/>
      <c r="AJ2392"/>
      <c r="AK2392"/>
      <c r="AL2392"/>
      <c r="AM2392"/>
      <c r="AN2392"/>
      <c r="AO2392"/>
      <c r="AP2392"/>
      <c r="AQ2392"/>
      <c r="AR2392"/>
      <c r="AS2392"/>
      <c r="AT2392"/>
      <c r="AU2392"/>
      <c r="AV2392"/>
      <c r="AW2392"/>
      <c r="AX2392"/>
      <c r="AY2392"/>
      <c r="AZ2392"/>
      <c r="BA2392"/>
      <c r="BB2392"/>
      <c r="BC2392"/>
      <c r="BD2392"/>
      <c r="BE2392"/>
      <c r="BF2392"/>
      <c r="BG2392"/>
      <c r="BH2392"/>
      <c r="BI2392"/>
      <c r="BJ2392"/>
      <c r="BK2392"/>
      <c r="BL2392"/>
      <c r="BM2392"/>
      <c r="BN2392"/>
      <c r="BO2392"/>
      <c r="BP2392"/>
      <c r="BQ2392"/>
      <c r="BR2392"/>
      <c r="BS2392"/>
      <c r="BT2392"/>
      <c r="BU2392"/>
      <c r="BV2392"/>
      <c r="BW2392"/>
      <c r="BX2392"/>
      <c r="BY2392"/>
      <c r="BZ2392"/>
      <c r="CA2392"/>
      <c r="CB2392"/>
      <c r="CC2392"/>
      <c r="CD2392"/>
      <c r="CE2392"/>
      <c r="CF2392"/>
      <c r="CG2392"/>
      <c r="CH2392"/>
      <c r="CI2392"/>
      <c r="CJ2392"/>
      <c r="CK2392"/>
      <c r="CL2392"/>
      <c r="CM2392"/>
    </row>
    <row r="2393" spans="2:91" ht="22.35" customHeight="1" outlineLevel="2">
      <c r="B2393" s="82" t="str">
        <f t="shared" si="195"/>
        <v xml:space="preserve">        Монопод для селфи HOCO K7 (0.64 м., до 6") цвет: белый</v>
      </c>
      <c r="C2393" s="42">
        <v>84624</v>
      </c>
      <c r="D2393" s="70">
        <f t="shared" si="194"/>
        <v>10.62</v>
      </c>
      <c r="E2393" s="110" t="s">
        <v>33</v>
      </c>
      <c r="G2393" s="115" t="s">
        <v>2514</v>
      </c>
      <c r="H2393" s="155">
        <v>8.85</v>
      </c>
      <c r="I2393" s="111" t="s">
        <v>342</v>
      </c>
      <c r="J2393" s="91"/>
      <c r="K2393"/>
      <c r="L2393" s="42">
        <v>6957531084624</v>
      </c>
      <c r="M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  <c r="AH2393"/>
      <c r="AI2393"/>
      <c r="AJ2393"/>
      <c r="AK2393"/>
      <c r="AL2393"/>
      <c r="AM2393"/>
      <c r="AN2393"/>
      <c r="AO2393"/>
      <c r="AP2393"/>
      <c r="AQ2393"/>
      <c r="AR2393"/>
      <c r="AS2393"/>
      <c r="AT2393"/>
      <c r="AU2393"/>
      <c r="AV2393"/>
      <c r="AW2393"/>
      <c r="AX2393"/>
      <c r="AY2393"/>
      <c r="AZ2393"/>
      <c r="BA2393"/>
      <c r="BB2393"/>
      <c r="BC2393"/>
      <c r="BD2393"/>
      <c r="BE2393"/>
      <c r="BF2393"/>
      <c r="BG2393"/>
      <c r="BH2393"/>
      <c r="BI2393"/>
      <c r="BJ2393"/>
      <c r="BK2393"/>
      <c r="BL2393"/>
      <c r="BM2393"/>
      <c r="BN2393"/>
      <c r="BO2393"/>
      <c r="BP2393"/>
      <c r="BQ2393"/>
      <c r="BR2393"/>
      <c r="BS2393"/>
      <c r="BT2393"/>
      <c r="BU2393"/>
      <c r="BV2393"/>
      <c r="BW2393"/>
      <c r="BX2393"/>
      <c r="BY2393"/>
      <c r="BZ2393"/>
      <c r="CA2393"/>
      <c r="CB2393"/>
      <c r="CC2393"/>
      <c r="CD2393"/>
      <c r="CE2393"/>
      <c r="CF2393"/>
      <c r="CG2393"/>
      <c r="CH2393"/>
      <c r="CI2393"/>
      <c r="CJ2393"/>
      <c r="CK2393"/>
      <c r="CL2393"/>
      <c r="CM2393"/>
    </row>
    <row r="2394" spans="2:91" ht="22.35" customHeight="1" outlineLevel="2">
      <c r="B2394" s="82" t="str">
        <f t="shared" si="195"/>
        <v xml:space="preserve">        Монопод для селфи HOCO K7 (0.64 м., до 6") цвет: розовый</v>
      </c>
      <c r="C2394" s="42">
        <v>84631</v>
      </c>
      <c r="D2394" s="70">
        <f t="shared" si="194"/>
        <v>10.368</v>
      </c>
      <c r="E2394" s="110" t="s">
        <v>33</v>
      </c>
      <c r="G2394" s="115" t="s">
        <v>2515</v>
      </c>
      <c r="H2394" s="155">
        <v>8.64</v>
      </c>
      <c r="I2394" s="111" t="s">
        <v>342</v>
      </c>
      <c r="J2394" s="91"/>
      <c r="K2394"/>
      <c r="L2394" s="42">
        <v>6957531084631</v>
      </c>
      <c r="M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/>
      <c r="AM2394"/>
      <c r="AN2394"/>
      <c r="AO2394"/>
      <c r="AP2394"/>
      <c r="AQ2394"/>
      <c r="AR2394"/>
      <c r="AS2394"/>
      <c r="AT2394"/>
      <c r="AU2394"/>
      <c r="AV2394"/>
      <c r="AW2394"/>
      <c r="AX2394"/>
      <c r="AY2394"/>
      <c r="AZ2394"/>
      <c r="BA2394"/>
      <c r="BB2394"/>
      <c r="BC2394"/>
      <c r="BD2394"/>
      <c r="BE2394"/>
      <c r="BF2394"/>
      <c r="BG2394"/>
      <c r="BH2394"/>
      <c r="BI2394"/>
      <c r="BJ2394"/>
      <c r="BK2394"/>
      <c r="BL2394"/>
      <c r="BM2394"/>
      <c r="BN2394"/>
      <c r="BO2394"/>
      <c r="BP2394"/>
      <c r="BQ2394"/>
      <c r="BR2394"/>
      <c r="BS2394"/>
      <c r="BT2394"/>
      <c r="BU2394"/>
      <c r="BV2394"/>
      <c r="BW2394"/>
      <c r="BX2394"/>
      <c r="BY2394"/>
      <c r="BZ2394"/>
      <c r="CA2394"/>
      <c r="CB2394"/>
      <c r="CC2394"/>
      <c r="CD2394"/>
      <c r="CE2394"/>
      <c r="CF2394"/>
      <c r="CG2394"/>
      <c r="CH2394"/>
      <c r="CI2394"/>
      <c r="CJ2394"/>
      <c r="CK2394"/>
      <c r="CL2394"/>
      <c r="CM2394"/>
    </row>
    <row r="2395" spans="2:91" ht="22.35" customHeight="1" outlineLevel="2">
      <c r="B2395" s="82" t="str">
        <f t="shared" si="195"/>
        <v xml:space="preserve">        Монопод для селфи HOCO K7 (0.64 м., до 6") цвет: чёрный</v>
      </c>
      <c r="C2395" s="42">
        <v>84617</v>
      </c>
      <c r="D2395" s="70">
        <f t="shared" si="194"/>
        <v>10.62</v>
      </c>
      <c r="E2395" s="110" t="s">
        <v>33</v>
      </c>
      <c r="G2395" s="115" t="s">
        <v>2516</v>
      </c>
      <c r="H2395" s="155">
        <v>8.85</v>
      </c>
      <c r="I2395" s="111" t="s">
        <v>342</v>
      </c>
      <c r="J2395" s="81"/>
      <c r="K2395"/>
      <c r="L2395" s="42">
        <v>6957531084617</v>
      </c>
      <c r="M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  <c r="AH2395"/>
      <c r="AI2395"/>
      <c r="AJ2395"/>
      <c r="AK2395"/>
      <c r="AL2395"/>
      <c r="AM2395"/>
      <c r="AN2395"/>
      <c r="AO2395"/>
      <c r="AP2395"/>
      <c r="AQ2395"/>
      <c r="AR2395"/>
      <c r="AS2395"/>
      <c r="AT2395"/>
      <c r="AU2395"/>
      <c r="AV2395"/>
      <c r="AW2395"/>
      <c r="AX2395"/>
      <c r="AY2395"/>
      <c r="AZ2395"/>
      <c r="BA2395"/>
      <c r="BB2395"/>
      <c r="BC2395"/>
      <c r="BD2395"/>
      <c r="BE2395"/>
      <c r="BF2395"/>
      <c r="BG2395"/>
      <c r="BH2395"/>
      <c r="BI2395"/>
      <c r="BJ2395"/>
      <c r="BK2395"/>
      <c r="BL2395"/>
      <c r="BM2395"/>
      <c r="BN2395"/>
      <c r="BO2395"/>
      <c r="BP2395"/>
      <c r="BQ2395"/>
      <c r="BR2395"/>
      <c r="BS2395"/>
      <c r="BT2395"/>
      <c r="BU2395"/>
      <c r="BV2395"/>
      <c r="BW2395"/>
      <c r="BX2395"/>
      <c r="BY2395"/>
      <c r="BZ2395"/>
      <c r="CA2395"/>
      <c r="CB2395"/>
      <c r="CC2395"/>
      <c r="CD2395"/>
      <c r="CE2395"/>
      <c r="CF2395"/>
      <c r="CG2395"/>
      <c r="CH2395"/>
      <c r="CI2395"/>
      <c r="CJ2395"/>
      <c r="CK2395"/>
      <c r="CL2395"/>
      <c r="CM2395"/>
    </row>
    <row r="2396" spans="2:91" ht="11.85" customHeight="1" outlineLevel="2">
      <c r="B2396" s="82" t="str">
        <f t="shared" si="195"/>
        <v xml:space="preserve">        Монопод для селфи HOCO K8 цвет: белый</v>
      </c>
      <c r="C2396" s="42">
        <v>85119</v>
      </c>
      <c r="D2396" s="70">
        <f t="shared" si="194"/>
        <v>13.536</v>
      </c>
      <c r="E2396" s="110" t="s">
        <v>33</v>
      </c>
      <c r="G2396" s="115" t="s">
        <v>2517</v>
      </c>
      <c r="H2396" s="155">
        <v>11.28</v>
      </c>
      <c r="I2396" s="111" t="s">
        <v>342</v>
      </c>
      <c r="J2396" s="81"/>
      <c r="K2396"/>
      <c r="L2396" s="42">
        <v>6957531085119</v>
      </c>
      <c r="M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  <c r="AH2396"/>
      <c r="AI2396"/>
      <c r="AJ2396"/>
      <c r="AK2396"/>
      <c r="AL2396"/>
      <c r="AM2396"/>
      <c r="AN2396"/>
      <c r="AO2396"/>
      <c r="AP2396"/>
      <c r="AQ2396"/>
      <c r="AR2396"/>
      <c r="AS2396"/>
      <c r="AT2396"/>
      <c r="AU2396"/>
      <c r="AV2396"/>
      <c r="AW2396"/>
      <c r="AX2396"/>
      <c r="AY2396"/>
      <c r="AZ2396"/>
      <c r="BA2396"/>
      <c r="BB2396"/>
      <c r="BC2396"/>
      <c r="BD2396"/>
      <c r="BE2396"/>
      <c r="BF2396"/>
      <c r="BG2396"/>
      <c r="BH2396"/>
      <c r="BI2396"/>
      <c r="BJ2396"/>
      <c r="BK2396"/>
      <c r="BL2396"/>
      <c r="BM2396"/>
      <c r="BN2396"/>
      <c r="BO2396"/>
      <c r="BP2396"/>
      <c r="BQ2396"/>
      <c r="BR2396"/>
      <c r="BS2396"/>
      <c r="BT2396"/>
      <c r="BU2396"/>
      <c r="BV2396"/>
      <c r="BW2396"/>
      <c r="BX2396"/>
      <c r="BY2396"/>
      <c r="BZ2396"/>
      <c r="CA2396"/>
      <c r="CB2396"/>
      <c r="CC2396"/>
      <c r="CD2396"/>
      <c r="CE2396"/>
      <c r="CF2396"/>
      <c r="CG2396"/>
      <c r="CH2396"/>
      <c r="CI2396"/>
      <c r="CJ2396"/>
      <c r="CK2396"/>
      <c r="CL2396"/>
      <c r="CM2396"/>
    </row>
    <row r="2397" spans="2:91" ht="11.85" customHeight="1" outlineLevel="2">
      <c r="B2397" s="82" t="str">
        <f t="shared" si="195"/>
        <v xml:space="preserve">        Монопод для селфи HOCO K8 цвет: розовый</v>
      </c>
      <c r="C2397" s="42">
        <v>85126</v>
      </c>
      <c r="D2397" s="70">
        <f t="shared" si="194"/>
        <v>13.536</v>
      </c>
      <c r="E2397" s="110" t="s">
        <v>33</v>
      </c>
      <c r="G2397" s="115" t="s">
        <v>2518</v>
      </c>
      <c r="H2397" s="155">
        <v>11.28</v>
      </c>
      <c r="I2397" s="111" t="s">
        <v>342</v>
      </c>
      <c r="J2397" s="91"/>
      <c r="K2397"/>
      <c r="L2397" s="42">
        <v>6957531085126</v>
      </c>
      <c r="M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/>
      <c r="AM2397"/>
      <c r="AN2397"/>
      <c r="AO2397"/>
      <c r="AP2397"/>
      <c r="AQ2397"/>
      <c r="AR2397"/>
      <c r="AS2397"/>
      <c r="AT2397"/>
      <c r="AU2397"/>
      <c r="AV2397"/>
      <c r="AW2397"/>
      <c r="AX2397"/>
      <c r="AY2397"/>
      <c r="AZ2397"/>
      <c r="BA2397"/>
      <c r="BB2397"/>
      <c r="BC2397"/>
      <c r="BD2397"/>
      <c r="BE2397"/>
      <c r="BF2397"/>
      <c r="BG2397"/>
      <c r="BH2397"/>
      <c r="BI2397"/>
      <c r="BJ2397"/>
      <c r="BK2397"/>
      <c r="BL2397"/>
      <c r="BM2397"/>
      <c r="BN2397"/>
      <c r="BO2397"/>
      <c r="BP2397"/>
      <c r="BQ2397"/>
      <c r="BR2397"/>
      <c r="BS2397"/>
      <c r="BT2397"/>
      <c r="BU2397"/>
      <c r="BV2397"/>
      <c r="BW2397"/>
      <c r="BX2397"/>
      <c r="BY2397"/>
      <c r="BZ2397"/>
      <c r="CA2397"/>
      <c r="CB2397"/>
      <c r="CC2397"/>
      <c r="CD2397"/>
      <c r="CE2397"/>
      <c r="CF2397"/>
      <c r="CG2397"/>
      <c r="CH2397"/>
      <c r="CI2397"/>
      <c r="CJ2397"/>
      <c r="CK2397"/>
      <c r="CL2397"/>
      <c r="CM2397"/>
    </row>
    <row r="2398" spans="2:91" ht="11.85" customHeight="1" outlineLevel="2">
      <c r="B2398" s="82" t="str">
        <f t="shared" si="195"/>
        <v xml:space="preserve">        Монопод для селфи HOCO K8 цвет: чёрный</v>
      </c>
      <c r="C2398" s="42">
        <v>85102</v>
      </c>
      <c r="D2398" s="70">
        <f t="shared" si="194"/>
        <v>13.536</v>
      </c>
      <c r="E2398" s="110" t="s">
        <v>33</v>
      </c>
      <c r="G2398" s="115" t="s">
        <v>2519</v>
      </c>
      <c r="H2398" s="155">
        <v>11.28</v>
      </c>
      <c r="I2398" s="111" t="s">
        <v>342</v>
      </c>
      <c r="J2398" s="81"/>
      <c r="K2398"/>
      <c r="L2398" s="42">
        <v>6957531085102</v>
      </c>
      <c r="M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  <c r="AH2398"/>
      <c r="AI2398"/>
      <c r="AJ2398"/>
      <c r="AK2398"/>
      <c r="AL2398"/>
      <c r="AM2398"/>
      <c r="AN2398"/>
      <c r="AO2398"/>
      <c r="AP2398"/>
      <c r="AQ2398"/>
      <c r="AR2398"/>
      <c r="AS2398"/>
      <c r="AT2398"/>
      <c r="AU2398"/>
      <c r="AV2398"/>
      <c r="AW2398"/>
      <c r="AX2398"/>
      <c r="AY2398"/>
      <c r="AZ2398"/>
      <c r="BA2398"/>
      <c r="BB2398"/>
      <c r="BC2398"/>
      <c r="BD2398"/>
      <c r="BE2398"/>
      <c r="BF2398"/>
      <c r="BG2398"/>
      <c r="BH2398"/>
      <c r="BI2398"/>
      <c r="BJ2398"/>
      <c r="BK2398"/>
      <c r="BL2398"/>
      <c r="BM2398"/>
      <c r="BN2398"/>
      <c r="BO2398"/>
      <c r="BP2398"/>
      <c r="BQ2398"/>
      <c r="BR2398"/>
      <c r="BS2398"/>
      <c r="BT2398"/>
      <c r="BU2398"/>
      <c r="BV2398"/>
      <c r="BW2398"/>
      <c r="BX2398"/>
      <c r="BY2398"/>
      <c r="BZ2398"/>
      <c r="CA2398"/>
      <c r="CB2398"/>
      <c r="CC2398"/>
      <c r="CD2398"/>
      <c r="CE2398"/>
      <c r="CF2398"/>
      <c r="CG2398"/>
      <c r="CH2398"/>
      <c r="CI2398"/>
      <c r="CJ2398"/>
      <c r="CK2398"/>
      <c r="CL2398"/>
      <c r="CM2398"/>
    </row>
    <row r="2399" spans="2:91" ht="11.85" customHeight="1" outlineLevel="2">
      <c r="B2399" s="82" t="str">
        <f t="shared" si="195"/>
        <v xml:space="preserve">        Селфи лампа 30 см EarlDom ET-ZP06 (белый)</v>
      </c>
      <c r="C2399" s="42">
        <v>57139</v>
      </c>
      <c r="D2399" s="70">
        <f t="shared" si="194"/>
        <v>144</v>
      </c>
      <c r="E2399" s="110" t="s">
        <v>33</v>
      </c>
      <c r="G2399" s="115" t="s">
        <v>3559</v>
      </c>
      <c r="H2399" s="155">
        <v>120</v>
      </c>
      <c r="I2399" s="111" t="s">
        <v>342</v>
      </c>
      <c r="J2399" s="91"/>
      <c r="K2399"/>
      <c r="L2399" s="42">
        <v>6971410557139</v>
      </c>
      <c r="M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  <c r="AH2399"/>
      <c r="AI2399"/>
      <c r="AJ2399"/>
      <c r="AK2399"/>
      <c r="AL2399"/>
      <c r="AM2399"/>
      <c r="AN2399"/>
      <c r="AO2399"/>
      <c r="AP2399"/>
      <c r="AQ2399"/>
      <c r="AR2399"/>
      <c r="AS2399"/>
      <c r="AT2399"/>
      <c r="AU2399"/>
      <c r="AV2399"/>
      <c r="AW2399"/>
      <c r="AX2399"/>
      <c r="AY2399"/>
      <c r="AZ2399"/>
      <c r="BA2399"/>
      <c r="BB2399"/>
      <c r="BC2399"/>
      <c r="BD2399"/>
      <c r="BE2399"/>
      <c r="BF2399"/>
      <c r="BG2399"/>
      <c r="BH2399"/>
      <c r="BI2399"/>
      <c r="BJ2399"/>
      <c r="BK2399"/>
      <c r="BL2399"/>
      <c r="BM2399"/>
      <c r="BN2399"/>
      <c r="BO2399"/>
      <c r="BP2399"/>
      <c r="BQ2399"/>
      <c r="BR2399"/>
      <c r="BS2399"/>
      <c r="BT2399"/>
      <c r="BU2399"/>
      <c r="BV2399"/>
      <c r="BW2399"/>
      <c r="BX2399"/>
      <c r="BY2399"/>
      <c r="BZ2399"/>
      <c r="CA2399"/>
      <c r="CB2399"/>
      <c r="CC2399"/>
      <c r="CD2399"/>
      <c r="CE2399"/>
      <c r="CF2399"/>
      <c r="CG2399"/>
      <c r="CH2399"/>
      <c r="CI2399"/>
      <c r="CJ2399"/>
      <c r="CK2399"/>
      <c r="CL2399"/>
      <c r="CM2399"/>
    </row>
    <row r="2400" spans="2:91" ht="11.85" customHeight="1" outlineLevel="2">
      <c r="B2400" s="82" t="str">
        <f t="shared" si="195"/>
        <v xml:space="preserve">        Селфи лампа 30 см EarlDom ET-ZP06 (черный)</v>
      </c>
      <c r="C2400" s="42">
        <v>59805</v>
      </c>
      <c r="D2400" s="70">
        <f t="shared" si="194"/>
        <v>144</v>
      </c>
      <c r="E2400" s="110" t="s">
        <v>33</v>
      </c>
      <c r="G2400" s="115" t="s">
        <v>3560</v>
      </c>
      <c r="H2400" s="155">
        <v>120</v>
      </c>
      <c r="I2400" s="111" t="s">
        <v>342</v>
      </c>
      <c r="J2400" s="91"/>
      <c r="K2400"/>
      <c r="L2400" s="42">
        <v>6971410559805</v>
      </c>
      <c r="M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/>
      <c r="AM2400"/>
      <c r="AN2400"/>
      <c r="AO2400"/>
      <c r="AP2400"/>
      <c r="AQ2400"/>
      <c r="AR2400"/>
      <c r="AS2400"/>
      <c r="AT2400"/>
      <c r="AU2400"/>
      <c r="AV2400"/>
      <c r="AW2400"/>
      <c r="AX2400"/>
      <c r="AY2400"/>
      <c r="AZ2400"/>
      <c r="BA2400"/>
      <c r="BB2400"/>
      <c r="BC2400"/>
      <c r="BD2400"/>
      <c r="BE2400"/>
      <c r="BF2400"/>
      <c r="BG2400"/>
      <c r="BH2400"/>
      <c r="BI2400"/>
      <c r="BJ2400"/>
      <c r="BK2400"/>
      <c r="BL2400"/>
      <c r="BM2400"/>
      <c r="BN2400"/>
      <c r="BO2400"/>
      <c r="BP2400"/>
      <c r="BQ2400"/>
      <c r="BR2400"/>
      <c r="BS2400"/>
      <c r="BT2400"/>
      <c r="BU2400"/>
      <c r="BV2400"/>
      <c r="BW2400"/>
      <c r="BX2400"/>
      <c r="BY2400"/>
      <c r="BZ2400"/>
      <c r="CA2400"/>
      <c r="CB2400"/>
      <c r="CC2400"/>
      <c r="CD2400"/>
      <c r="CE2400"/>
      <c r="CF2400"/>
      <c r="CG2400"/>
      <c r="CH2400"/>
      <c r="CI2400"/>
      <c r="CJ2400"/>
      <c r="CK2400"/>
      <c r="CL2400"/>
      <c r="CM2400"/>
    </row>
    <row r="2401" spans="2:91" ht="11.85" customHeight="1" outlineLevel="2">
      <c r="B2401" s="82" t="str">
        <f t="shared" si="195"/>
        <v xml:space="preserve">        Селфи Палка EarlDom ET-ZP15 (розовый)</v>
      </c>
      <c r="C2401" s="42">
        <v>57337</v>
      </c>
      <c r="D2401" s="70">
        <f t="shared" si="194"/>
        <v>12.96</v>
      </c>
      <c r="E2401" s="110" t="s">
        <v>33</v>
      </c>
      <c r="G2401" s="115" t="s">
        <v>3561</v>
      </c>
      <c r="H2401" s="155">
        <v>10.8</v>
      </c>
      <c r="I2401" s="111" t="s">
        <v>1826</v>
      </c>
      <c r="J2401" s="91"/>
      <c r="K2401"/>
      <c r="L2401" s="42">
        <v>6971410557337</v>
      </c>
      <c r="M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  <c r="AH2401"/>
      <c r="AI2401"/>
      <c r="AJ2401"/>
      <c r="AK2401"/>
      <c r="AL2401"/>
      <c r="AM2401"/>
      <c r="AN2401"/>
      <c r="AO2401"/>
      <c r="AP2401"/>
      <c r="AQ2401"/>
      <c r="AR2401"/>
      <c r="AS2401"/>
      <c r="AT2401"/>
      <c r="AU2401"/>
      <c r="AV2401"/>
      <c r="AW2401"/>
      <c r="AX2401"/>
      <c r="AY2401"/>
      <c r="AZ2401"/>
      <c r="BA2401"/>
      <c r="BB2401"/>
      <c r="BC2401"/>
      <c r="BD2401"/>
      <c r="BE2401"/>
      <c r="BF2401"/>
      <c r="BG2401"/>
      <c r="BH2401"/>
      <c r="BI2401"/>
      <c r="BJ2401"/>
      <c r="BK2401"/>
      <c r="BL2401"/>
      <c r="BM2401"/>
      <c r="BN2401"/>
      <c r="BO2401"/>
      <c r="BP2401"/>
      <c r="BQ2401"/>
      <c r="BR2401"/>
      <c r="BS2401"/>
      <c r="BT2401"/>
      <c r="BU2401"/>
      <c r="BV2401"/>
      <c r="BW2401"/>
      <c r="BX2401"/>
      <c r="BY2401"/>
      <c r="BZ2401"/>
      <c r="CA2401"/>
      <c r="CB2401"/>
      <c r="CC2401"/>
      <c r="CD2401"/>
      <c r="CE2401"/>
      <c r="CF2401"/>
      <c r="CG2401"/>
      <c r="CH2401"/>
      <c r="CI2401"/>
      <c r="CJ2401"/>
      <c r="CK2401"/>
      <c r="CL2401"/>
      <c r="CM2401"/>
    </row>
    <row r="2402" spans="2:91" ht="11.85" customHeight="1" outlineLevel="2">
      <c r="B2402" s="82" t="str">
        <f t="shared" si="195"/>
        <v xml:space="preserve">        Селфи Палка EarlDom ET-ZP15 (черные)</v>
      </c>
      <c r="C2402" s="42">
        <v>56224</v>
      </c>
      <c r="D2402" s="70">
        <f t="shared" si="194"/>
        <v>12.96</v>
      </c>
      <c r="E2402" s="110" t="s">
        <v>33</v>
      </c>
      <c r="G2402" s="115" t="s">
        <v>3504</v>
      </c>
      <c r="H2402" s="155">
        <v>10.8</v>
      </c>
      <c r="I2402" s="111" t="s">
        <v>1826</v>
      </c>
      <c r="J2402" s="91"/>
      <c r="K2402"/>
      <c r="L2402" s="42">
        <v>6971410556224</v>
      </c>
      <c r="M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  <c r="AH2402"/>
      <c r="AI2402"/>
      <c r="AJ2402"/>
      <c r="AK2402"/>
      <c r="AL2402"/>
      <c r="AM2402"/>
      <c r="AN2402"/>
      <c r="AO2402"/>
      <c r="AP2402"/>
      <c r="AQ2402"/>
      <c r="AR2402"/>
      <c r="AS2402"/>
      <c r="AT2402"/>
      <c r="AU2402"/>
      <c r="AV2402"/>
      <c r="AW2402"/>
      <c r="AX2402"/>
      <c r="AY2402"/>
      <c r="AZ2402"/>
      <c r="BA2402"/>
      <c r="BB2402"/>
      <c r="BC2402"/>
      <c r="BD2402"/>
      <c r="BE2402"/>
      <c r="BF2402"/>
      <c r="BG2402"/>
      <c r="BH2402"/>
      <c r="BI2402"/>
      <c r="BJ2402"/>
      <c r="BK2402"/>
      <c r="BL2402"/>
      <c r="BM2402"/>
      <c r="BN2402"/>
      <c r="BO2402"/>
      <c r="BP2402"/>
      <c r="BQ2402"/>
      <c r="BR2402"/>
      <c r="BS2402"/>
      <c r="BT2402"/>
      <c r="BU2402"/>
      <c r="BV2402"/>
      <c r="BW2402"/>
      <c r="BX2402"/>
      <c r="BY2402"/>
      <c r="BZ2402"/>
      <c r="CA2402"/>
      <c r="CB2402"/>
      <c r="CC2402"/>
      <c r="CD2402"/>
      <c r="CE2402"/>
      <c r="CF2402"/>
      <c r="CG2402"/>
      <c r="CH2402"/>
      <c r="CI2402"/>
      <c r="CJ2402"/>
      <c r="CK2402"/>
      <c r="CL2402"/>
      <c r="CM2402"/>
    </row>
    <row r="2403" spans="2:91" ht="22.8" customHeight="1" outlineLevel="1">
      <c r="B2403" s="156" t="s">
        <v>5148</v>
      </c>
      <c r="C2403" s="156"/>
      <c r="D2403" s="156"/>
      <c r="E2403" s="156"/>
      <c r="F2403" s="156"/>
      <c r="G2403" s="162"/>
      <c r="H2403" s="156"/>
      <c r="I2403" s="156"/>
      <c r="J2403" s="156"/>
      <c r="K2403"/>
      <c r="L2403" s="114"/>
      <c r="M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/>
      <c r="AM2403"/>
      <c r="AN2403"/>
      <c r="AO2403"/>
      <c r="AP2403"/>
      <c r="AQ2403"/>
      <c r="AR2403"/>
      <c r="AS2403"/>
      <c r="AT2403"/>
      <c r="AU2403"/>
      <c r="AV2403"/>
      <c r="AW2403"/>
      <c r="AX2403"/>
      <c r="AY2403"/>
      <c r="AZ2403"/>
      <c r="BA2403"/>
      <c r="BB2403"/>
      <c r="BC2403"/>
      <c r="BD2403"/>
      <c r="BE2403"/>
      <c r="BF2403"/>
      <c r="BG2403"/>
      <c r="BH2403"/>
      <c r="BI2403"/>
      <c r="BJ2403"/>
      <c r="BK2403"/>
      <c r="BL2403"/>
      <c r="BM2403"/>
      <c r="BN2403"/>
      <c r="BO2403"/>
      <c r="BP2403"/>
      <c r="BQ2403"/>
      <c r="BR2403"/>
      <c r="BS2403"/>
      <c r="BT2403"/>
      <c r="BU2403"/>
      <c r="BV2403"/>
      <c r="BW2403"/>
      <c r="BX2403"/>
      <c r="BY2403"/>
      <c r="BZ2403"/>
      <c r="CA2403"/>
      <c r="CB2403"/>
      <c r="CC2403"/>
      <c r="CD2403"/>
      <c r="CE2403"/>
      <c r="CF2403"/>
      <c r="CG2403"/>
      <c r="CH2403"/>
      <c r="CI2403"/>
      <c r="CJ2403"/>
      <c r="CK2403"/>
      <c r="CL2403"/>
      <c r="CM2403"/>
    </row>
    <row r="2404" spans="2:91" ht="12.6" customHeight="1" outlineLevel="2">
      <c r="B2404" s="37" t="s">
        <v>3620</v>
      </c>
      <c r="C2404" s="38"/>
      <c r="D2404" s="38"/>
      <c r="E2404" s="38"/>
      <c r="F2404" s="38"/>
      <c r="G2404" s="159"/>
      <c r="H2404" s="38"/>
      <c r="I2404" s="38"/>
      <c r="J2404" s="38"/>
      <c r="K2404"/>
      <c r="L2404" s="38"/>
      <c r="M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  <c r="AH2404"/>
      <c r="AI2404"/>
      <c r="AJ2404"/>
      <c r="AK2404"/>
      <c r="AL2404"/>
      <c r="AM2404"/>
      <c r="AN2404"/>
      <c r="AO2404"/>
      <c r="AP2404"/>
      <c r="AQ2404"/>
      <c r="AR2404"/>
      <c r="AS2404"/>
      <c r="AT2404"/>
      <c r="AU2404"/>
      <c r="AV2404"/>
      <c r="AW2404"/>
      <c r="AX2404"/>
      <c r="AY2404"/>
      <c r="AZ2404"/>
      <c r="BA2404"/>
      <c r="BB2404"/>
      <c r="BC2404"/>
      <c r="BD2404"/>
      <c r="BE2404"/>
      <c r="BF2404"/>
      <c r="BG2404"/>
      <c r="BH2404"/>
      <c r="BI2404"/>
      <c r="BJ2404"/>
      <c r="BK2404"/>
      <c r="BL2404"/>
      <c r="BM2404"/>
      <c r="BN2404"/>
      <c r="BO2404"/>
      <c r="BP2404"/>
      <c r="BQ2404"/>
      <c r="BR2404"/>
      <c r="BS2404"/>
      <c r="BT2404"/>
      <c r="BU2404"/>
      <c r="BV2404"/>
      <c r="BW2404"/>
      <c r="BX2404"/>
      <c r="BY2404"/>
      <c r="BZ2404"/>
      <c r="CA2404"/>
      <c r="CB2404"/>
      <c r="CC2404"/>
      <c r="CD2404"/>
      <c r="CE2404"/>
      <c r="CF2404"/>
      <c r="CG2404"/>
      <c r="CH2404"/>
      <c r="CI2404"/>
      <c r="CJ2404"/>
      <c r="CK2404"/>
      <c r="CL2404"/>
      <c r="CM2404"/>
    </row>
    <row r="2405" spans="2:91" ht="11.85" customHeight="1" outlineLevel="3">
      <c r="B2405" s="82" t="str">
        <f t="shared" ref="B2405:B2410" si="196">HYPERLINK(CONCATENATE("http://belpult.by/site_search?search_term=",C2405),G2405)</f>
        <v xml:space="preserve">            Кабель тестера 10A CATIII</v>
      </c>
      <c r="C2405" s="41" t="s">
        <v>2540</v>
      </c>
      <c r="D2405" s="70">
        <f t="shared" si="194"/>
        <v>9.0359999999999996</v>
      </c>
      <c r="E2405" s="110" t="s">
        <v>33</v>
      </c>
      <c r="G2405" s="115" t="s">
        <v>2539</v>
      </c>
      <c r="H2405" s="155">
        <v>7.53</v>
      </c>
      <c r="I2405" s="111" t="s">
        <v>135</v>
      </c>
      <c r="J2405" s="91"/>
      <c r="K2405"/>
      <c r="L2405" s="42">
        <v>5907760632876</v>
      </c>
      <c r="M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  <c r="AH2405"/>
      <c r="AI2405"/>
      <c r="AJ2405"/>
      <c r="AK2405"/>
      <c r="AL2405"/>
      <c r="AM2405"/>
      <c r="AN2405"/>
      <c r="AO2405"/>
      <c r="AP2405"/>
      <c r="AQ2405"/>
      <c r="AR2405"/>
      <c r="AS2405"/>
      <c r="AT2405"/>
      <c r="AU2405"/>
      <c r="AV2405"/>
      <c r="AW2405"/>
      <c r="AX2405"/>
      <c r="AY2405"/>
      <c r="AZ2405"/>
      <c r="BA2405"/>
      <c r="BB2405"/>
      <c r="BC2405"/>
      <c r="BD2405"/>
      <c r="BE2405"/>
      <c r="BF2405"/>
      <c r="BG2405"/>
      <c r="BH2405"/>
      <c r="BI2405"/>
      <c r="BJ2405"/>
      <c r="BK2405"/>
      <c r="BL2405"/>
      <c r="BM2405"/>
      <c r="BN2405"/>
      <c r="BO2405"/>
      <c r="BP2405"/>
      <c r="BQ2405"/>
      <c r="BR2405"/>
      <c r="BS2405"/>
      <c r="BT2405"/>
      <c r="BU2405"/>
      <c r="BV2405"/>
      <c r="BW2405"/>
      <c r="BX2405"/>
      <c r="BY2405"/>
      <c r="BZ2405"/>
      <c r="CA2405"/>
      <c r="CB2405"/>
      <c r="CC2405"/>
      <c r="CD2405"/>
      <c r="CE2405"/>
      <c r="CF2405"/>
      <c r="CG2405"/>
      <c r="CH2405"/>
      <c r="CI2405"/>
      <c r="CJ2405"/>
      <c r="CK2405"/>
      <c r="CL2405"/>
      <c r="CM2405"/>
    </row>
    <row r="2406" spans="2:91" ht="11.85" customHeight="1" outlineLevel="3">
      <c r="B2406" s="82" t="str">
        <f t="shared" si="196"/>
        <v xml:space="preserve">            Мультиметр цифровой DT831</v>
      </c>
      <c r="C2406" s="42">
        <v>14233</v>
      </c>
      <c r="D2406" s="70">
        <f t="shared" si="194"/>
        <v>12.996</v>
      </c>
      <c r="E2406" s="110" t="s">
        <v>33</v>
      </c>
      <c r="G2406" s="115" t="s">
        <v>4765</v>
      </c>
      <c r="H2406" s="155">
        <v>10.83</v>
      </c>
      <c r="I2406" s="111" t="s">
        <v>1826</v>
      </c>
      <c r="J2406" s="81"/>
      <c r="K2406"/>
      <c r="L2406" s="42">
        <v>2000230010624</v>
      </c>
      <c r="M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/>
      <c r="AM2406"/>
      <c r="AN2406"/>
      <c r="AO2406"/>
      <c r="AP2406"/>
      <c r="AQ2406"/>
      <c r="AR2406"/>
      <c r="AS2406"/>
      <c r="AT2406"/>
      <c r="AU2406"/>
      <c r="AV2406"/>
      <c r="AW2406"/>
      <c r="AX2406"/>
      <c r="AY2406"/>
      <c r="AZ2406"/>
      <c r="BA2406"/>
      <c r="BB2406"/>
      <c r="BC2406"/>
      <c r="BD2406"/>
      <c r="BE2406"/>
      <c r="BF2406"/>
      <c r="BG2406"/>
      <c r="BH2406"/>
      <c r="BI2406"/>
      <c r="BJ2406"/>
      <c r="BK2406"/>
      <c r="BL2406"/>
      <c r="BM2406"/>
      <c r="BN2406"/>
      <c r="BO2406"/>
      <c r="BP2406"/>
      <c r="BQ2406"/>
      <c r="BR2406"/>
      <c r="BS2406"/>
      <c r="BT2406"/>
      <c r="BU2406"/>
      <c r="BV2406"/>
      <c r="BW2406"/>
      <c r="BX2406"/>
      <c r="BY2406"/>
      <c r="BZ2406"/>
      <c r="CA2406"/>
      <c r="CB2406"/>
      <c r="CC2406"/>
      <c r="CD2406"/>
      <c r="CE2406"/>
      <c r="CF2406"/>
      <c r="CG2406"/>
      <c r="CH2406"/>
      <c r="CI2406"/>
      <c r="CJ2406"/>
      <c r="CK2406"/>
      <c r="CL2406"/>
      <c r="CM2406"/>
    </row>
    <row r="2407" spans="2:91" ht="11.85" customHeight="1" outlineLevel="3">
      <c r="B2407" s="82" t="str">
        <f t="shared" si="196"/>
        <v xml:space="preserve">            Мультиметр цифровой DT832 (+ прозвон цепей)</v>
      </c>
      <c r="C2407" s="42">
        <v>14235</v>
      </c>
      <c r="D2407" s="70">
        <f t="shared" si="194"/>
        <v>13.68</v>
      </c>
      <c r="E2407" s="110" t="s">
        <v>33</v>
      </c>
      <c r="G2407" s="115" t="s">
        <v>4766</v>
      </c>
      <c r="H2407" s="155">
        <v>11.4</v>
      </c>
      <c r="I2407" s="111" t="s">
        <v>1826</v>
      </c>
      <c r="J2407" s="81"/>
      <c r="K2407"/>
      <c r="L2407" s="42">
        <v>2000000001944</v>
      </c>
      <c r="M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  <c r="AH2407"/>
      <c r="AI2407"/>
      <c r="AJ2407"/>
      <c r="AK2407"/>
      <c r="AL2407"/>
      <c r="AM2407"/>
      <c r="AN2407"/>
      <c r="AO2407"/>
      <c r="AP2407"/>
      <c r="AQ2407"/>
      <c r="AR2407"/>
      <c r="AS2407"/>
      <c r="AT2407"/>
      <c r="AU2407"/>
      <c r="AV2407"/>
      <c r="AW2407"/>
      <c r="AX2407"/>
      <c r="AY2407"/>
      <c r="AZ2407"/>
      <c r="BA2407"/>
      <c r="BB2407"/>
      <c r="BC2407"/>
      <c r="BD2407"/>
      <c r="BE2407"/>
      <c r="BF2407"/>
      <c r="BG2407"/>
      <c r="BH2407"/>
      <c r="BI2407"/>
      <c r="BJ2407"/>
      <c r="BK2407"/>
      <c r="BL2407"/>
      <c r="BM2407"/>
      <c r="BN2407"/>
      <c r="BO2407"/>
      <c r="BP2407"/>
      <c r="BQ2407"/>
      <c r="BR2407"/>
      <c r="BS2407"/>
      <c r="BT2407"/>
      <c r="BU2407"/>
      <c r="BV2407"/>
      <c r="BW2407"/>
      <c r="BX2407"/>
      <c r="BY2407"/>
      <c r="BZ2407"/>
      <c r="CA2407"/>
      <c r="CB2407"/>
      <c r="CC2407"/>
      <c r="CD2407"/>
      <c r="CE2407"/>
      <c r="CF2407"/>
      <c r="CG2407"/>
      <c r="CH2407"/>
      <c r="CI2407"/>
      <c r="CJ2407"/>
      <c r="CK2407"/>
      <c r="CL2407"/>
      <c r="CM2407"/>
    </row>
    <row r="2408" spans="2:91" ht="11.85" customHeight="1" outlineLevel="3">
      <c r="B2408" s="82" t="str">
        <f t="shared" si="196"/>
        <v xml:space="preserve">            Мультиметр цифровой DT838 </v>
      </c>
      <c r="C2408" s="42">
        <v>14234</v>
      </c>
      <c r="D2408" s="70">
        <f t="shared" si="194"/>
        <v>18</v>
      </c>
      <c r="E2408" s="110" t="s">
        <v>33</v>
      </c>
      <c r="G2408" s="115" t="s">
        <v>3621</v>
      </c>
      <c r="H2408" s="155">
        <v>15</v>
      </c>
      <c r="I2408" s="111" t="s">
        <v>135</v>
      </c>
      <c r="J2408" s="81"/>
      <c r="K2408"/>
      <c r="L2408" s="42">
        <v>2000230010631</v>
      </c>
      <c r="M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  <c r="AH2408"/>
      <c r="AI2408"/>
      <c r="AJ2408"/>
      <c r="AK2408"/>
      <c r="AL2408"/>
      <c r="AM2408"/>
      <c r="AN2408"/>
      <c r="AO2408"/>
      <c r="AP2408"/>
      <c r="AQ2408"/>
      <c r="AR2408"/>
      <c r="AS2408"/>
      <c r="AT2408"/>
      <c r="AU2408"/>
      <c r="AV2408"/>
      <c r="AW2408"/>
      <c r="AX2408"/>
      <c r="AY2408"/>
      <c r="AZ2408"/>
      <c r="BA2408"/>
      <c r="BB2408"/>
      <c r="BC2408"/>
      <c r="BD2408"/>
      <c r="BE2408"/>
      <c r="BF2408"/>
      <c r="BG2408"/>
      <c r="BH2408"/>
      <c r="BI2408"/>
      <c r="BJ2408"/>
      <c r="BK2408"/>
      <c r="BL2408"/>
      <c r="BM2408"/>
      <c r="BN2408"/>
      <c r="BO2408"/>
      <c r="BP2408"/>
      <c r="BQ2408"/>
      <c r="BR2408"/>
      <c r="BS2408"/>
      <c r="BT2408"/>
      <c r="BU2408"/>
      <c r="BV2408"/>
      <c r="BW2408"/>
      <c r="BX2408"/>
      <c r="BY2408"/>
      <c r="BZ2408"/>
      <c r="CA2408"/>
      <c r="CB2408"/>
      <c r="CC2408"/>
      <c r="CD2408"/>
      <c r="CE2408"/>
      <c r="CF2408"/>
      <c r="CG2408"/>
      <c r="CH2408"/>
      <c r="CI2408"/>
      <c r="CJ2408"/>
      <c r="CK2408"/>
      <c r="CL2408"/>
      <c r="CM2408"/>
    </row>
    <row r="2409" spans="2:91" ht="11.85" customHeight="1" outlineLevel="3">
      <c r="B2409" s="82" t="str">
        <f t="shared" si="196"/>
        <v xml:space="preserve">            Шнур для тестеров M830 серии TL 01</v>
      </c>
      <c r="C2409" s="42">
        <v>467</v>
      </c>
      <c r="D2409" s="70">
        <f t="shared" si="194"/>
        <v>2.5559999999999996</v>
      </c>
      <c r="E2409" s="110" t="s">
        <v>33</v>
      </c>
      <c r="G2409" s="115" t="s">
        <v>2541</v>
      </c>
      <c r="H2409" s="155">
        <v>2.13</v>
      </c>
      <c r="I2409" s="111" t="s">
        <v>1690</v>
      </c>
      <c r="J2409" s="81"/>
      <c r="K2409"/>
      <c r="L2409" s="42">
        <v>2000230094440</v>
      </c>
      <c r="M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/>
      <c r="AM2409"/>
      <c r="AN2409"/>
      <c r="AO2409"/>
      <c r="AP2409"/>
      <c r="AQ2409"/>
      <c r="AR2409"/>
      <c r="AS2409"/>
      <c r="AT2409"/>
      <c r="AU2409"/>
      <c r="AV2409"/>
      <c r="AW2409"/>
      <c r="AX2409"/>
      <c r="AY2409"/>
      <c r="AZ2409"/>
      <c r="BA2409"/>
      <c r="BB2409"/>
      <c r="BC2409"/>
      <c r="BD2409"/>
      <c r="BE2409"/>
      <c r="BF2409"/>
      <c r="BG2409"/>
      <c r="BH2409"/>
      <c r="BI2409"/>
      <c r="BJ2409"/>
      <c r="BK2409"/>
      <c r="BL2409"/>
      <c r="BM2409"/>
      <c r="BN2409"/>
      <c r="BO2409"/>
      <c r="BP2409"/>
      <c r="BQ2409"/>
      <c r="BR2409"/>
      <c r="BS2409"/>
      <c r="BT2409"/>
      <c r="BU2409"/>
      <c r="BV2409"/>
      <c r="BW2409"/>
      <c r="BX2409"/>
      <c r="BY2409"/>
      <c r="BZ2409"/>
      <c r="CA2409"/>
      <c r="CB2409"/>
      <c r="CC2409"/>
      <c r="CD2409"/>
      <c r="CE2409"/>
      <c r="CF2409"/>
      <c r="CG2409"/>
      <c r="CH2409"/>
      <c r="CI2409"/>
      <c r="CJ2409"/>
      <c r="CK2409"/>
      <c r="CL2409"/>
      <c r="CM2409"/>
    </row>
    <row r="2410" spans="2:91" ht="11.85" customHeight="1" outlineLevel="3">
      <c r="B2410" s="82" t="str">
        <f t="shared" si="196"/>
        <v xml:space="preserve">            Шнур для тестеров M890 серии TL 03</v>
      </c>
      <c r="C2410" s="42">
        <v>512</v>
      </c>
      <c r="D2410" s="70">
        <f t="shared" si="194"/>
        <v>4.4640000000000004</v>
      </c>
      <c r="E2410" s="110" t="s">
        <v>33</v>
      </c>
      <c r="G2410" s="115" t="s">
        <v>2542</v>
      </c>
      <c r="H2410" s="155">
        <v>3.72</v>
      </c>
      <c r="I2410" s="111" t="s">
        <v>1690</v>
      </c>
      <c r="J2410" s="81"/>
      <c r="K2410"/>
      <c r="L2410" s="42">
        <v>2000230095560</v>
      </c>
      <c r="M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  <c r="AH2410"/>
      <c r="AI2410"/>
      <c r="AJ2410"/>
      <c r="AK2410"/>
      <c r="AL2410"/>
      <c r="AM2410"/>
      <c r="AN2410"/>
      <c r="AO2410"/>
      <c r="AP2410"/>
      <c r="AQ2410"/>
      <c r="AR2410"/>
      <c r="AS2410"/>
      <c r="AT2410"/>
      <c r="AU2410"/>
      <c r="AV2410"/>
      <c r="AW2410"/>
      <c r="AX2410"/>
      <c r="AY2410"/>
      <c r="AZ2410"/>
      <c r="BA2410"/>
      <c r="BB2410"/>
      <c r="BC2410"/>
      <c r="BD2410"/>
      <c r="BE2410"/>
      <c r="BF2410"/>
      <c r="BG2410"/>
      <c r="BH2410"/>
      <c r="BI2410"/>
      <c r="BJ2410"/>
      <c r="BK2410"/>
      <c r="BL2410"/>
      <c r="BM2410"/>
      <c r="BN2410"/>
      <c r="BO2410"/>
      <c r="BP2410"/>
      <c r="BQ2410"/>
      <c r="BR2410"/>
      <c r="BS2410"/>
      <c r="BT2410"/>
      <c r="BU2410"/>
      <c r="BV2410"/>
      <c r="BW2410"/>
      <c r="BX2410"/>
      <c r="BY2410"/>
      <c r="BZ2410"/>
      <c r="CA2410"/>
      <c r="CB2410"/>
      <c r="CC2410"/>
      <c r="CD2410"/>
      <c r="CE2410"/>
      <c r="CF2410"/>
      <c r="CG2410"/>
      <c r="CH2410"/>
      <c r="CI2410"/>
      <c r="CJ2410"/>
      <c r="CK2410"/>
      <c r="CL2410"/>
      <c r="CM2410"/>
    </row>
    <row r="2411" spans="2:91" ht="12.6" customHeight="1" outlineLevel="2">
      <c r="B2411" s="37" t="s">
        <v>2532</v>
      </c>
      <c r="C2411" s="38"/>
      <c r="D2411" s="38"/>
      <c r="E2411" s="38"/>
      <c r="F2411" s="38"/>
      <c r="G2411" s="159"/>
      <c r="H2411" s="38"/>
      <c r="I2411" s="38"/>
      <c r="J2411" s="38"/>
      <c r="K2411"/>
      <c r="L2411" s="38"/>
      <c r="M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  <c r="AH2411"/>
      <c r="AI2411"/>
      <c r="AJ2411"/>
      <c r="AK2411"/>
      <c r="AL2411"/>
      <c r="AM2411"/>
      <c r="AN2411"/>
      <c r="AO2411"/>
      <c r="AP2411"/>
      <c r="AQ2411"/>
      <c r="AR2411"/>
      <c r="AS2411"/>
      <c r="AT2411"/>
      <c r="AU2411"/>
      <c r="AV2411"/>
      <c r="AW2411"/>
      <c r="AX2411"/>
      <c r="AY2411"/>
      <c r="AZ2411"/>
      <c r="BA2411"/>
      <c r="BB2411"/>
      <c r="BC2411"/>
      <c r="BD2411"/>
      <c r="BE2411"/>
      <c r="BF2411"/>
      <c r="BG2411"/>
      <c r="BH2411"/>
      <c r="BI2411"/>
      <c r="BJ2411"/>
      <c r="BK2411"/>
      <c r="BL2411"/>
      <c r="BM2411"/>
      <c r="BN2411"/>
      <c r="BO2411"/>
      <c r="BP2411"/>
      <c r="BQ2411"/>
      <c r="BR2411"/>
      <c r="BS2411"/>
      <c r="BT2411"/>
      <c r="BU2411"/>
      <c r="BV2411"/>
      <c r="BW2411"/>
      <c r="BX2411"/>
      <c r="BY2411"/>
      <c r="BZ2411"/>
      <c r="CA2411"/>
      <c r="CB2411"/>
      <c r="CC2411"/>
      <c r="CD2411"/>
      <c r="CE2411"/>
      <c r="CF2411"/>
      <c r="CG2411"/>
      <c r="CH2411"/>
      <c r="CI2411"/>
      <c r="CJ2411"/>
      <c r="CK2411"/>
      <c r="CL2411"/>
      <c r="CM2411"/>
    </row>
    <row r="2412" spans="2:91" ht="22.35" customHeight="1" outlineLevel="3">
      <c r="B2412" s="82" t="str">
        <f t="shared" ref="B2412:B2416" si="197">HYPERLINK(CONCATENATE("http://belpult.by/site_search?search_term=",C2412),G2412)</f>
        <v xml:space="preserve">            Отвертка-индикатор 6875-17150 (75 мм) с прищепкой</v>
      </c>
      <c r="C2412" s="42">
        <v>8403</v>
      </c>
      <c r="D2412" s="70">
        <f t="shared" si="194"/>
        <v>5.3639999999999999</v>
      </c>
      <c r="E2412" s="110" t="s">
        <v>33</v>
      </c>
      <c r="G2412" s="115" t="s">
        <v>2533</v>
      </c>
      <c r="H2412" s="155">
        <v>4.47</v>
      </c>
      <c r="I2412" s="111" t="s">
        <v>135</v>
      </c>
      <c r="J2412" s="81"/>
      <c r="K2412"/>
      <c r="L2412" s="42">
        <v>4607076037471</v>
      </c>
      <c r="M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/>
      <c r="AM2412"/>
      <c r="AN2412"/>
      <c r="AO2412"/>
      <c r="AP2412"/>
      <c r="AQ2412"/>
      <c r="AR2412"/>
      <c r="AS2412"/>
      <c r="AT2412"/>
      <c r="AU2412"/>
      <c r="AV2412"/>
      <c r="AW2412"/>
      <c r="AX2412"/>
      <c r="AY2412"/>
      <c r="AZ2412"/>
      <c r="BA2412"/>
      <c r="BB2412"/>
      <c r="BC2412"/>
      <c r="BD2412"/>
      <c r="BE2412"/>
      <c r="BF2412"/>
      <c r="BG2412"/>
      <c r="BH2412"/>
      <c r="BI2412"/>
      <c r="BJ2412"/>
      <c r="BK2412"/>
      <c r="BL2412"/>
      <c r="BM2412"/>
      <c r="BN2412"/>
      <c r="BO2412"/>
      <c r="BP2412"/>
      <c r="BQ2412"/>
      <c r="BR2412"/>
      <c r="BS2412"/>
      <c r="BT2412"/>
      <c r="BU2412"/>
      <c r="BV2412"/>
      <c r="BW2412"/>
      <c r="BX2412"/>
      <c r="BY2412"/>
      <c r="BZ2412"/>
      <c r="CA2412"/>
      <c r="CB2412"/>
      <c r="CC2412"/>
      <c r="CD2412"/>
      <c r="CE2412"/>
      <c r="CF2412"/>
      <c r="CG2412"/>
      <c r="CH2412"/>
      <c r="CI2412"/>
      <c r="CJ2412"/>
      <c r="CK2412"/>
      <c r="CL2412"/>
      <c r="CM2412"/>
    </row>
    <row r="2413" spans="2:91" ht="11.85" customHeight="1" outlineLevel="3">
      <c r="B2413" s="82" t="str">
        <f t="shared" si="197"/>
        <v xml:space="preserve">            Отвертка-индикатор 6875-304В</v>
      </c>
      <c r="C2413" s="42">
        <v>8402</v>
      </c>
      <c r="D2413" s="70">
        <f t="shared" si="194"/>
        <v>1.62</v>
      </c>
      <c r="E2413" s="110" t="s">
        <v>33</v>
      </c>
      <c r="G2413" s="115" t="s">
        <v>2534</v>
      </c>
      <c r="H2413" s="155">
        <v>1.35</v>
      </c>
      <c r="I2413" s="111" t="s">
        <v>2535</v>
      </c>
      <c r="J2413" s="81"/>
      <c r="K2413"/>
      <c r="L2413" s="41"/>
      <c r="M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  <c r="AH2413"/>
      <c r="AI2413"/>
      <c r="AJ2413"/>
      <c r="AK2413"/>
      <c r="AL2413"/>
      <c r="AM2413"/>
      <c r="AN2413"/>
      <c r="AO2413"/>
      <c r="AP2413"/>
      <c r="AQ2413"/>
      <c r="AR2413"/>
      <c r="AS2413"/>
      <c r="AT2413"/>
      <c r="AU2413"/>
      <c r="AV2413"/>
      <c r="AW2413"/>
      <c r="AX2413"/>
      <c r="AY2413"/>
      <c r="AZ2413"/>
      <c r="BA2413"/>
      <c r="BB2413"/>
      <c r="BC2413"/>
      <c r="BD2413"/>
      <c r="BE2413"/>
      <c r="BF2413"/>
      <c r="BG2413"/>
      <c r="BH2413"/>
      <c r="BI2413"/>
      <c r="BJ2413"/>
      <c r="BK2413"/>
      <c r="BL2413"/>
      <c r="BM2413"/>
      <c r="BN2413"/>
      <c r="BO2413"/>
      <c r="BP2413"/>
      <c r="BQ2413"/>
      <c r="BR2413"/>
      <c r="BS2413"/>
      <c r="BT2413"/>
      <c r="BU2413"/>
      <c r="BV2413"/>
      <c r="BW2413"/>
      <c r="BX2413"/>
      <c r="BY2413"/>
      <c r="BZ2413"/>
      <c r="CA2413"/>
      <c r="CB2413"/>
      <c r="CC2413"/>
      <c r="CD2413"/>
      <c r="CE2413"/>
      <c r="CF2413"/>
      <c r="CG2413"/>
      <c r="CH2413"/>
      <c r="CI2413"/>
      <c r="CJ2413"/>
      <c r="CK2413"/>
      <c r="CL2413"/>
      <c r="CM2413"/>
    </row>
    <row r="2414" spans="2:91" ht="11.85" customHeight="1" outlineLevel="3">
      <c r="B2414" s="82" t="str">
        <f t="shared" si="197"/>
        <v xml:space="preserve">            Отвертка-индикатор 6878-28NS (цифровая)</v>
      </c>
      <c r="C2414" s="42">
        <v>8399</v>
      </c>
      <c r="D2414" s="70">
        <f t="shared" si="194"/>
        <v>2.4119999999999995</v>
      </c>
      <c r="E2414" s="110" t="s">
        <v>33</v>
      </c>
      <c r="G2414" s="115" t="s">
        <v>2536</v>
      </c>
      <c r="H2414" s="155">
        <v>2.0099999999999998</v>
      </c>
      <c r="I2414" s="111" t="s">
        <v>135</v>
      </c>
      <c r="J2414" s="81"/>
      <c r="K2414"/>
      <c r="L2414" s="42">
        <v>4607076037532</v>
      </c>
      <c r="M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  <c r="AH2414"/>
      <c r="AI2414"/>
      <c r="AJ2414"/>
      <c r="AK2414"/>
      <c r="AL2414"/>
      <c r="AM2414"/>
      <c r="AN2414"/>
      <c r="AO2414"/>
      <c r="AP2414"/>
      <c r="AQ2414"/>
      <c r="AR2414"/>
      <c r="AS2414"/>
      <c r="AT2414"/>
      <c r="AU2414"/>
      <c r="AV2414"/>
      <c r="AW2414"/>
      <c r="AX2414"/>
      <c r="AY2414"/>
      <c r="AZ2414"/>
      <c r="BA2414"/>
      <c r="BB2414"/>
      <c r="BC2414"/>
      <c r="BD2414"/>
      <c r="BE2414"/>
      <c r="BF2414"/>
      <c r="BG2414"/>
      <c r="BH2414"/>
      <c r="BI2414"/>
      <c r="BJ2414"/>
      <c r="BK2414"/>
      <c r="BL2414"/>
      <c r="BM2414"/>
      <c r="BN2414"/>
      <c r="BO2414"/>
      <c r="BP2414"/>
      <c r="BQ2414"/>
      <c r="BR2414"/>
      <c r="BS2414"/>
      <c r="BT2414"/>
      <c r="BU2414"/>
      <c r="BV2414"/>
      <c r="BW2414"/>
      <c r="BX2414"/>
      <c r="BY2414"/>
      <c r="BZ2414"/>
      <c r="CA2414"/>
      <c r="CB2414"/>
      <c r="CC2414"/>
      <c r="CD2414"/>
      <c r="CE2414"/>
      <c r="CF2414"/>
      <c r="CG2414"/>
      <c r="CH2414"/>
      <c r="CI2414"/>
      <c r="CJ2414"/>
      <c r="CK2414"/>
      <c r="CL2414"/>
      <c r="CM2414"/>
    </row>
    <row r="2415" spans="2:91" ht="11.85" customHeight="1" outlineLevel="3">
      <c r="B2415" s="82" t="str">
        <f t="shared" si="197"/>
        <v xml:space="preserve">            Отвертка-индикатор автомобильная 16-0101</v>
      </c>
      <c r="C2415" s="42">
        <v>13974</v>
      </c>
      <c r="D2415" s="70">
        <f t="shared" si="194"/>
        <v>2.8439999999999999</v>
      </c>
      <c r="E2415" s="110" t="s">
        <v>33</v>
      </c>
      <c r="G2415" s="115" t="s">
        <v>2537</v>
      </c>
      <c r="H2415" s="155">
        <v>2.37</v>
      </c>
      <c r="I2415" s="111" t="s">
        <v>135</v>
      </c>
      <c r="J2415" s="81"/>
      <c r="K2415"/>
      <c r="L2415" s="42">
        <v>2000030922929</v>
      </c>
      <c r="M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/>
      <c r="AM2415"/>
      <c r="AN2415"/>
      <c r="AO2415"/>
      <c r="AP2415"/>
      <c r="AQ2415"/>
      <c r="AR2415"/>
      <c r="AS2415"/>
      <c r="AT2415"/>
      <c r="AU2415"/>
      <c r="AV2415"/>
      <c r="AW2415"/>
      <c r="AX2415"/>
      <c r="AY2415"/>
      <c r="AZ2415"/>
      <c r="BA2415"/>
      <c r="BB2415"/>
      <c r="BC2415"/>
      <c r="BD2415"/>
      <c r="BE2415"/>
      <c r="BF2415"/>
      <c r="BG2415"/>
      <c r="BH2415"/>
      <c r="BI2415"/>
      <c r="BJ2415"/>
      <c r="BK2415"/>
      <c r="BL2415"/>
      <c r="BM2415"/>
      <c r="BN2415"/>
      <c r="BO2415"/>
      <c r="BP2415"/>
      <c r="BQ2415"/>
      <c r="BR2415"/>
      <c r="BS2415"/>
      <c r="BT2415"/>
      <c r="BU2415"/>
      <c r="BV2415"/>
      <c r="BW2415"/>
      <c r="BX2415"/>
      <c r="BY2415"/>
      <c r="BZ2415"/>
      <c r="CA2415"/>
      <c r="CB2415"/>
      <c r="CC2415"/>
      <c r="CD2415"/>
      <c r="CE2415"/>
      <c r="CF2415"/>
      <c r="CG2415"/>
      <c r="CH2415"/>
      <c r="CI2415"/>
      <c r="CJ2415"/>
      <c r="CK2415"/>
      <c r="CL2415"/>
      <c r="CM2415"/>
    </row>
    <row r="2416" spans="2:91" ht="11.85" customHeight="1" outlineLevel="3">
      <c r="B2416" s="82" t="str">
        <f t="shared" si="197"/>
        <v xml:space="preserve">            Тестер 6890-63 8 in 1 (6-380 В) (Ресанта)</v>
      </c>
      <c r="C2416" s="42">
        <v>8749</v>
      </c>
      <c r="D2416" s="70">
        <f t="shared" si="194"/>
        <v>21.852</v>
      </c>
      <c r="E2416" s="110" t="s">
        <v>33</v>
      </c>
      <c r="G2416" s="115" t="s">
        <v>2538</v>
      </c>
      <c r="H2416" s="155">
        <v>18.21</v>
      </c>
      <c r="I2416" s="111" t="s">
        <v>32</v>
      </c>
      <c r="J2416" s="81"/>
      <c r="K2416"/>
      <c r="L2416" s="42">
        <v>4607076037778</v>
      </c>
      <c r="M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  <c r="AH2416"/>
      <c r="AI2416"/>
      <c r="AJ2416"/>
      <c r="AK2416"/>
      <c r="AL2416"/>
      <c r="AM2416"/>
      <c r="AN2416"/>
      <c r="AO2416"/>
      <c r="AP2416"/>
      <c r="AQ2416"/>
      <c r="AR2416"/>
      <c r="AS2416"/>
      <c r="AT2416"/>
      <c r="AU2416"/>
      <c r="AV2416"/>
      <c r="AW2416"/>
      <c r="AX2416"/>
      <c r="AY2416"/>
      <c r="AZ2416"/>
      <c r="BA2416"/>
      <c r="BB2416"/>
      <c r="BC2416"/>
      <c r="BD2416"/>
      <c r="BE2416"/>
      <c r="BF2416"/>
      <c r="BG2416"/>
      <c r="BH2416"/>
      <c r="BI2416"/>
      <c r="BJ2416"/>
      <c r="BK2416"/>
      <c r="BL2416"/>
      <c r="BM2416"/>
      <c r="BN2416"/>
      <c r="BO2416"/>
      <c r="BP2416"/>
      <c r="BQ2416"/>
      <c r="BR2416"/>
      <c r="BS2416"/>
      <c r="BT2416"/>
      <c r="BU2416"/>
      <c r="BV2416"/>
      <c r="BW2416"/>
      <c r="BX2416"/>
      <c r="BY2416"/>
      <c r="BZ2416"/>
      <c r="CA2416"/>
      <c r="CB2416"/>
      <c r="CC2416"/>
      <c r="CD2416"/>
      <c r="CE2416"/>
      <c r="CF2416"/>
      <c r="CG2416"/>
      <c r="CH2416"/>
      <c r="CI2416"/>
      <c r="CJ2416"/>
      <c r="CK2416"/>
      <c r="CL2416"/>
      <c r="CM2416"/>
    </row>
    <row r="2417" spans="2:91" ht="12.6" customHeight="1" outlineLevel="2">
      <c r="B2417" s="37" t="s">
        <v>5149</v>
      </c>
      <c r="C2417" s="38"/>
      <c r="D2417" s="38"/>
      <c r="E2417" s="38"/>
      <c r="F2417" s="38"/>
      <c r="G2417" s="159"/>
      <c r="H2417" s="38"/>
      <c r="I2417" s="38"/>
      <c r="J2417" s="38"/>
      <c r="K2417"/>
      <c r="L2417" s="38"/>
      <c r="M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  <c r="AH2417"/>
      <c r="AI2417"/>
      <c r="AJ2417"/>
      <c r="AK2417"/>
      <c r="AL2417"/>
      <c r="AM2417"/>
      <c r="AN2417"/>
      <c r="AO2417"/>
      <c r="AP2417"/>
      <c r="AQ2417"/>
      <c r="AR2417"/>
      <c r="AS2417"/>
      <c r="AT2417"/>
      <c r="AU2417"/>
      <c r="AV2417"/>
      <c r="AW2417"/>
      <c r="AX2417"/>
      <c r="AY2417"/>
      <c r="AZ2417"/>
      <c r="BA2417"/>
      <c r="BB2417"/>
      <c r="BC2417"/>
      <c r="BD2417"/>
      <c r="BE2417"/>
      <c r="BF2417"/>
      <c r="BG2417"/>
      <c r="BH2417"/>
      <c r="BI2417"/>
      <c r="BJ2417"/>
      <c r="BK2417"/>
      <c r="BL2417"/>
      <c r="BM2417"/>
      <c r="BN2417"/>
      <c r="BO2417"/>
      <c r="BP2417"/>
      <c r="BQ2417"/>
      <c r="BR2417"/>
      <c r="BS2417"/>
      <c r="BT2417"/>
      <c r="BU2417"/>
      <c r="BV2417"/>
      <c r="BW2417"/>
      <c r="BX2417"/>
      <c r="BY2417"/>
      <c r="BZ2417"/>
      <c r="CA2417"/>
      <c r="CB2417"/>
      <c r="CC2417"/>
      <c r="CD2417"/>
      <c r="CE2417"/>
      <c r="CF2417"/>
      <c r="CG2417"/>
      <c r="CH2417"/>
      <c r="CI2417"/>
      <c r="CJ2417"/>
      <c r="CK2417"/>
      <c r="CL2417"/>
      <c r="CM2417"/>
    </row>
    <row r="2418" spans="2:91" ht="22.35" customHeight="1" outlineLevel="3">
      <c r="B2418" s="82" t="str">
        <f t="shared" ref="B2418:B2423" si="198">HYPERLINK(CONCATENATE("http://belpult.by/site_search?search_term=",C2418),G2418)</f>
        <v xml:space="preserve">            Паяльник электрический 100W (Псков) деревянная ручка</v>
      </c>
      <c r="C2418" s="41" t="s">
        <v>2521</v>
      </c>
      <c r="D2418" s="70">
        <f t="shared" si="194"/>
        <v>7.8119999999999994</v>
      </c>
      <c r="E2418" s="110" t="s">
        <v>33</v>
      </c>
      <c r="G2418" s="115" t="s">
        <v>2520</v>
      </c>
      <c r="H2418" s="155">
        <v>6.51</v>
      </c>
      <c r="I2418" s="111" t="s">
        <v>135</v>
      </c>
      <c r="J2418" s="91"/>
      <c r="K2418"/>
      <c r="L2418" s="42">
        <v>2000000000862</v>
      </c>
      <c r="M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/>
      <c r="AM2418"/>
      <c r="AN2418"/>
      <c r="AO2418"/>
      <c r="AP2418"/>
      <c r="AQ2418"/>
      <c r="AR2418"/>
      <c r="AS2418"/>
      <c r="AT2418"/>
      <c r="AU2418"/>
      <c r="AV2418"/>
      <c r="AW2418"/>
      <c r="AX2418"/>
      <c r="AY2418"/>
      <c r="AZ2418"/>
      <c r="BA2418"/>
      <c r="BB2418"/>
      <c r="BC2418"/>
      <c r="BD2418"/>
      <c r="BE2418"/>
      <c r="BF2418"/>
      <c r="BG2418"/>
      <c r="BH2418"/>
      <c r="BI2418"/>
      <c r="BJ2418"/>
      <c r="BK2418"/>
      <c r="BL2418"/>
      <c r="BM2418"/>
      <c r="BN2418"/>
      <c r="BO2418"/>
      <c r="BP2418"/>
      <c r="BQ2418"/>
      <c r="BR2418"/>
      <c r="BS2418"/>
      <c r="BT2418"/>
      <c r="BU2418"/>
      <c r="BV2418"/>
      <c r="BW2418"/>
      <c r="BX2418"/>
      <c r="BY2418"/>
      <c r="BZ2418"/>
      <c r="CA2418"/>
      <c r="CB2418"/>
      <c r="CC2418"/>
      <c r="CD2418"/>
      <c r="CE2418"/>
      <c r="CF2418"/>
      <c r="CG2418"/>
      <c r="CH2418"/>
      <c r="CI2418"/>
      <c r="CJ2418"/>
      <c r="CK2418"/>
      <c r="CL2418"/>
      <c r="CM2418"/>
    </row>
    <row r="2419" spans="2:91" ht="11.85" customHeight="1" outlineLevel="3">
      <c r="B2419" s="82" t="str">
        <f t="shared" si="198"/>
        <v xml:space="preserve">            Паяльник электрический 25вт(дерев.ручка ПД25)</v>
      </c>
      <c r="C2419" s="41" t="s">
        <v>2523</v>
      </c>
      <c r="D2419" s="70">
        <f t="shared" si="194"/>
        <v>5.8319999999999999</v>
      </c>
      <c r="E2419" s="110" t="s">
        <v>33</v>
      </c>
      <c r="G2419" s="115" t="s">
        <v>2522</v>
      </c>
      <c r="H2419" s="155">
        <v>4.8600000000000003</v>
      </c>
      <c r="I2419" s="111" t="s">
        <v>135</v>
      </c>
      <c r="J2419" s="91"/>
      <c r="K2419"/>
      <c r="L2419" s="42">
        <v>2000000000886</v>
      </c>
      <c r="M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  <c r="AH2419"/>
      <c r="AI2419"/>
      <c r="AJ2419"/>
      <c r="AK2419"/>
      <c r="AL2419"/>
      <c r="AM2419"/>
      <c r="AN2419"/>
      <c r="AO2419"/>
      <c r="AP2419"/>
      <c r="AQ2419"/>
      <c r="AR2419"/>
      <c r="AS2419"/>
      <c r="AT2419"/>
      <c r="AU2419"/>
      <c r="AV2419"/>
      <c r="AW2419"/>
      <c r="AX2419"/>
      <c r="AY2419"/>
      <c r="AZ2419"/>
      <c r="BA2419"/>
      <c r="BB2419"/>
      <c r="BC2419"/>
      <c r="BD2419"/>
      <c r="BE2419"/>
      <c r="BF2419"/>
      <c r="BG2419"/>
      <c r="BH2419"/>
      <c r="BI2419"/>
      <c r="BJ2419"/>
      <c r="BK2419"/>
      <c r="BL2419"/>
      <c r="BM2419"/>
      <c r="BN2419"/>
      <c r="BO2419"/>
      <c r="BP2419"/>
      <c r="BQ2419"/>
      <c r="BR2419"/>
      <c r="BS2419"/>
      <c r="BT2419"/>
      <c r="BU2419"/>
      <c r="BV2419"/>
      <c r="BW2419"/>
      <c r="BX2419"/>
      <c r="BY2419"/>
      <c r="BZ2419"/>
      <c r="CA2419"/>
      <c r="CB2419"/>
      <c r="CC2419"/>
      <c r="CD2419"/>
      <c r="CE2419"/>
      <c r="CF2419"/>
      <c r="CG2419"/>
      <c r="CH2419"/>
      <c r="CI2419"/>
      <c r="CJ2419"/>
      <c r="CK2419"/>
      <c r="CL2419"/>
      <c r="CM2419"/>
    </row>
    <row r="2420" spans="2:91" ht="22.35" customHeight="1" outlineLevel="3">
      <c r="B2420" s="82" t="str">
        <f t="shared" si="198"/>
        <v xml:space="preserve">            Паяльник электрический 40W  (Псков) 12 В (автомобильный)</v>
      </c>
      <c r="C2420" s="42">
        <v>1867</v>
      </c>
      <c r="D2420" s="70">
        <f t="shared" si="194"/>
        <v>12.239999999999998</v>
      </c>
      <c r="E2420" s="110" t="s">
        <v>33</v>
      </c>
      <c r="G2420" s="115" t="s">
        <v>5150</v>
      </c>
      <c r="H2420" s="155">
        <v>10.199999999999999</v>
      </c>
      <c r="I2420" s="111" t="s">
        <v>135</v>
      </c>
      <c r="J2420" s="81"/>
      <c r="K2420"/>
      <c r="L2420" s="42">
        <v>2000230094082</v>
      </c>
      <c r="M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  <c r="AH2420"/>
      <c r="AI2420"/>
      <c r="AJ2420"/>
      <c r="AK2420"/>
      <c r="AL2420"/>
      <c r="AM2420"/>
      <c r="AN2420"/>
      <c r="AO2420"/>
      <c r="AP2420"/>
      <c r="AQ2420"/>
      <c r="AR2420"/>
      <c r="AS2420"/>
      <c r="AT2420"/>
      <c r="AU2420"/>
      <c r="AV2420"/>
      <c r="AW2420"/>
      <c r="AX2420"/>
      <c r="AY2420"/>
      <c r="AZ2420"/>
      <c r="BA2420"/>
      <c r="BB2420"/>
      <c r="BC2420"/>
      <c r="BD2420"/>
      <c r="BE2420"/>
      <c r="BF2420"/>
      <c r="BG2420"/>
      <c r="BH2420"/>
      <c r="BI2420"/>
      <c r="BJ2420"/>
      <c r="BK2420"/>
      <c r="BL2420"/>
      <c r="BM2420"/>
      <c r="BN2420"/>
      <c r="BO2420"/>
      <c r="BP2420"/>
      <c r="BQ2420"/>
      <c r="BR2420"/>
      <c r="BS2420"/>
      <c r="BT2420"/>
      <c r="BU2420"/>
      <c r="BV2420"/>
      <c r="BW2420"/>
      <c r="BX2420"/>
      <c r="BY2420"/>
      <c r="BZ2420"/>
      <c r="CA2420"/>
      <c r="CB2420"/>
      <c r="CC2420"/>
      <c r="CD2420"/>
      <c r="CE2420"/>
      <c r="CF2420"/>
      <c r="CG2420"/>
      <c r="CH2420"/>
      <c r="CI2420"/>
      <c r="CJ2420"/>
      <c r="CK2420"/>
      <c r="CL2420"/>
      <c r="CM2420"/>
    </row>
    <row r="2421" spans="2:91" ht="22.35" customHeight="1" outlineLevel="3">
      <c r="B2421" s="82" t="str">
        <f t="shared" si="198"/>
        <v xml:space="preserve">            Паяльник электрический 40вт (Псков) деревянная ручка</v>
      </c>
      <c r="C2421" s="41" t="s">
        <v>2525</v>
      </c>
      <c r="D2421" s="70">
        <f t="shared" si="194"/>
        <v>5.8319999999999999</v>
      </c>
      <c r="E2421" s="110" t="s">
        <v>33</v>
      </c>
      <c r="G2421" s="115" t="s">
        <v>2524</v>
      </c>
      <c r="H2421" s="155">
        <v>4.8600000000000003</v>
      </c>
      <c r="I2421" s="111" t="s">
        <v>135</v>
      </c>
      <c r="J2421" s="91"/>
      <c r="K2421"/>
      <c r="L2421" s="42">
        <v>2000000000879</v>
      </c>
      <c r="M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/>
      <c r="AM2421"/>
      <c r="AN2421"/>
      <c r="AO2421"/>
      <c r="AP2421"/>
      <c r="AQ2421"/>
      <c r="AR2421"/>
      <c r="AS2421"/>
      <c r="AT2421"/>
      <c r="AU2421"/>
      <c r="AV2421"/>
      <c r="AW2421"/>
      <c r="AX2421"/>
      <c r="AY2421"/>
      <c r="AZ2421"/>
      <c r="BA2421"/>
      <c r="BB2421"/>
      <c r="BC2421"/>
      <c r="BD2421"/>
      <c r="BE2421"/>
      <c r="BF2421"/>
      <c r="BG2421"/>
      <c r="BH2421"/>
      <c r="BI2421"/>
      <c r="BJ2421"/>
      <c r="BK2421"/>
      <c r="BL2421"/>
      <c r="BM2421"/>
      <c r="BN2421"/>
      <c r="BO2421"/>
      <c r="BP2421"/>
      <c r="BQ2421"/>
      <c r="BR2421"/>
      <c r="BS2421"/>
      <c r="BT2421"/>
      <c r="BU2421"/>
      <c r="BV2421"/>
      <c r="BW2421"/>
      <c r="BX2421"/>
      <c r="BY2421"/>
      <c r="BZ2421"/>
      <c r="CA2421"/>
      <c r="CB2421"/>
      <c r="CC2421"/>
      <c r="CD2421"/>
      <c r="CE2421"/>
      <c r="CF2421"/>
      <c r="CG2421"/>
      <c r="CH2421"/>
      <c r="CI2421"/>
      <c r="CJ2421"/>
      <c r="CK2421"/>
      <c r="CL2421"/>
      <c r="CM2421"/>
    </row>
    <row r="2422" spans="2:91" ht="11.85" customHeight="1" outlineLevel="3">
      <c r="B2422" s="82" t="str">
        <f t="shared" si="198"/>
        <v xml:space="preserve">            Паяльник электрический 65вт(дерев.ручка ПД65)</v>
      </c>
      <c r="C2422" s="41" t="s">
        <v>2527</v>
      </c>
      <c r="D2422" s="70">
        <f t="shared" si="194"/>
        <v>6.444</v>
      </c>
      <c r="E2422" s="110" t="s">
        <v>33</v>
      </c>
      <c r="G2422" s="115" t="s">
        <v>2526</v>
      </c>
      <c r="H2422" s="155">
        <v>5.37</v>
      </c>
      <c r="I2422" s="111" t="s">
        <v>135</v>
      </c>
      <c r="J2422" s="91"/>
      <c r="K2422"/>
      <c r="L2422" s="42">
        <v>4601004006171</v>
      </c>
      <c r="M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  <c r="AH2422"/>
      <c r="AI2422"/>
      <c r="AJ2422"/>
      <c r="AK2422"/>
      <c r="AL2422"/>
      <c r="AM2422"/>
      <c r="AN2422"/>
      <c r="AO2422"/>
      <c r="AP2422"/>
      <c r="AQ2422"/>
      <c r="AR2422"/>
      <c r="AS2422"/>
      <c r="AT2422"/>
      <c r="AU2422"/>
      <c r="AV2422"/>
      <c r="AW2422"/>
      <c r="AX2422"/>
      <c r="AY2422"/>
      <c r="AZ2422"/>
      <c r="BA2422"/>
      <c r="BB2422"/>
      <c r="BC2422"/>
      <c r="BD2422"/>
      <c r="BE2422"/>
      <c r="BF2422"/>
      <c r="BG2422"/>
      <c r="BH2422"/>
      <c r="BI2422"/>
      <c r="BJ2422"/>
      <c r="BK2422"/>
      <c r="BL2422"/>
      <c r="BM2422"/>
      <c r="BN2422"/>
      <c r="BO2422"/>
      <c r="BP2422"/>
      <c r="BQ2422"/>
      <c r="BR2422"/>
      <c r="BS2422"/>
      <c r="BT2422"/>
      <c r="BU2422"/>
      <c r="BV2422"/>
      <c r="BW2422"/>
      <c r="BX2422"/>
      <c r="BY2422"/>
      <c r="BZ2422"/>
      <c r="CA2422"/>
      <c r="CB2422"/>
      <c r="CC2422"/>
      <c r="CD2422"/>
      <c r="CE2422"/>
      <c r="CF2422"/>
      <c r="CG2422"/>
      <c r="CH2422"/>
      <c r="CI2422"/>
      <c r="CJ2422"/>
      <c r="CK2422"/>
      <c r="CL2422"/>
      <c r="CM2422"/>
    </row>
    <row r="2423" spans="2:91" ht="11.85" customHeight="1" outlineLevel="3">
      <c r="B2423" s="82" t="str">
        <f t="shared" si="198"/>
        <v xml:space="preserve">            Паяльник электрический 80вт(дерев.ручка ПД80)</v>
      </c>
      <c r="C2423" s="41" t="s">
        <v>2529</v>
      </c>
      <c r="D2423" s="70">
        <f t="shared" si="194"/>
        <v>7.6679999999999993</v>
      </c>
      <c r="E2423" s="110" t="s">
        <v>33</v>
      </c>
      <c r="G2423" s="115" t="s">
        <v>2528</v>
      </c>
      <c r="H2423" s="155">
        <v>6.39</v>
      </c>
      <c r="I2423" s="111" t="s">
        <v>135</v>
      </c>
      <c r="J2423" s="91"/>
      <c r="K2423"/>
      <c r="L2423" s="42">
        <v>2000000000855</v>
      </c>
      <c r="M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  <c r="AH2423"/>
      <c r="AI2423"/>
      <c r="AJ2423"/>
      <c r="AK2423"/>
      <c r="AL2423"/>
      <c r="AM2423"/>
      <c r="AN2423"/>
      <c r="AO2423"/>
      <c r="AP2423"/>
      <c r="AQ2423"/>
      <c r="AR2423"/>
      <c r="AS2423"/>
      <c r="AT2423"/>
      <c r="AU2423"/>
      <c r="AV2423"/>
      <c r="AW2423"/>
      <c r="AX2423"/>
      <c r="AY2423"/>
      <c r="AZ2423"/>
      <c r="BA2423"/>
      <c r="BB2423"/>
      <c r="BC2423"/>
      <c r="BD2423"/>
      <c r="BE2423"/>
      <c r="BF2423"/>
      <c r="BG2423"/>
      <c r="BH2423"/>
      <c r="BI2423"/>
      <c r="BJ2423"/>
      <c r="BK2423"/>
      <c r="BL2423"/>
      <c r="BM2423"/>
      <c r="BN2423"/>
      <c r="BO2423"/>
      <c r="BP2423"/>
      <c r="BQ2423"/>
      <c r="BR2423"/>
      <c r="BS2423"/>
      <c r="BT2423"/>
      <c r="BU2423"/>
      <c r="BV2423"/>
      <c r="BW2423"/>
      <c r="BX2423"/>
      <c r="BY2423"/>
      <c r="BZ2423"/>
      <c r="CA2423"/>
      <c r="CB2423"/>
      <c r="CC2423"/>
      <c r="CD2423"/>
      <c r="CE2423"/>
      <c r="CF2423"/>
      <c r="CG2423"/>
      <c r="CH2423"/>
      <c r="CI2423"/>
      <c r="CJ2423"/>
      <c r="CK2423"/>
      <c r="CL2423"/>
      <c r="CM2423"/>
    </row>
    <row r="2424" spans="2:91" ht="12.6" customHeight="1" outlineLevel="2">
      <c r="B2424" s="37" t="s">
        <v>5151</v>
      </c>
      <c r="C2424" s="38"/>
      <c r="D2424" s="38"/>
      <c r="E2424" s="38"/>
      <c r="F2424" s="38"/>
      <c r="G2424" s="159"/>
      <c r="H2424" s="38"/>
      <c r="I2424" s="38"/>
      <c r="J2424" s="38"/>
      <c r="K2424"/>
      <c r="L2424" s="38"/>
      <c r="M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/>
      <c r="AM2424"/>
      <c r="AN2424"/>
      <c r="AO2424"/>
      <c r="AP2424"/>
      <c r="AQ2424"/>
      <c r="AR2424"/>
      <c r="AS2424"/>
      <c r="AT2424"/>
      <c r="AU2424"/>
      <c r="AV2424"/>
      <c r="AW2424"/>
      <c r="AX2424"/>
      <c r="AY2424"/>
      <c r="AZ2424"/>
      <c r="BA2424"/>
      <c r="BB2424"/>
      <c r="BC2424"/>
      <c r="BD2424"/>
      <c r="BE2424"/>
      <c r="BF2424"/>
      <c r="BG2424"/>
      <c r="BH2424"/>
      <c r="BI2424"/>
      <c r="BJ2424"/>
      <c r="BK2424"/>
      <c r="BL2424"/>
      <c r="BM2424"/>
      <c r="BN2424"/>
      <c r="BO2424"/>
      <c r="BP2424"/>
      <c r="BQ2424"/>
      <c r="BR2424"/>
      <c r="BS2424"/>
      <c r="BT2424"/>
      <c r="BU2424"/>
      <c r="BV2424"/>
      <c r="BW2424"/>
      <c r="BX2424"/>
      <c r="BY2424"/>
      <c r="BZ2424"/>
      <c r="CA2424"/>
      <c r="CB2424"/>
      <c r="CC2424"/>
      <c r="CD2424"/>
      <c r="CE2424"/>
      <c r="CF2424"/>
      <c r="CG2424"/>
      <c r="CH2424"/>
      <c r="CI2424"/>
      <c r="CJ2424"/>
      <c r="CK2424"/>
      <c r="CL2424"/>
      <c r="CM2424"/>
    </row>
    <row r="2425" spans="2:91" ht="22.35" customHeight="1" outlineLevel="3">
      <c r="B2425" s="82" t="str">
        <f t="shared" ref="B2425:B2450" si="199">HYPERLINK(CONCATENATE("http://belpult.by/site_search?search_term=",C2425),G2425)</f>
        <v xml:space="preserve">            ВАМИ (сварка и пайка алюминия тугоплавкими припоями - 30гр)</v>
      </c>
      <c r="C2425" s="42">
        <v>2004</v>
      </c>
      <c r="D2425" s="70">
        <f t="shared" si="194"/>
        <v>3.78</v>
      </c>
      <c r="E2425" s="110" t="s">
        <v>33</v>
      </c>
      <c r="G2425" s="115" t="s">
        <v>5152</v>
      </c>
      <c r="H2425" s="155">
        <v>3.15</v>
      </c>
      <c r="I2425" s="111" t="s">
        <v>3015</v>
      </c>
      <c r="J2425" s="81"/>
      <c r="K2425"/>
      <c r="L2425" s="41"/>
      <c r="M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  <c r="AH2425"/>
      <c r="AI2425"/>
      <c r="AJ2425"/>
      <c r="AK2425"/>
      <c r="AL2425"/>
      <c r="AM2425"/>
      <c r="AN2425"/>
      <c r="AO2425"/>
      <c r="AP2425"/>
      <c r="AQ2425"/>
      <c r="AR2425"/>
      <c r="AS2425"/>
      <c r="AT2425"/>
      <c r="AU2425"/>
      <c r="AV2425"/>
      <c r="AW2425"/>
      <c r="AX2425"/>
      <c r="AY2425"/>
      <c r="AZ2425"/>
      <c r="BA2425"/>
      <c r="BB2425"/>
      <c r="BC2425"/>
      <c r="BD2425"/>
      <c r="BE2425"/>
      <c r="BF2425"/>
      <c r="BG2425"/>
      <c r="BH2425"/>
      <c r="BI2425"/>
      <c r="BJ2425"/>
      <c r="BK2425"/>
      <c r="BL2425"/>
      <c r="BM2425"/>
      <c r="BN2425"/>
      <c r="BO2425"/>
      <c r="BP2425"/>
      <c r="BQ2425"/>
      <c r="BR2425"/>
      <c r="BS2425"/>
      <c r="BT2425"/>
      <c r="BU2425"/>
      <c r="BV2425"/>
      <c r="BW2425"/>
      <c r="BX2425"/>
      <c r="BY2425"/>
      <c r="BZ2425"/>
      <c r="CA2425"/>
      <c r="CB2425"/>
      <c r="CC2425"/>
      <c r="CD2425"/>
      <c r="CE2425"/>
      <c r="CF2425"/>
      <c r="CG2425"/>
      <c r="CH2425"/>
      <c r="CI2425"/>
      <c r="CJ2425"/>
      <c r="CK2425"/>
      <c r="CL2425"/>
      <c r="CM2425"/>
    </row>
    <row r="2426" spans="2:91" ht="22.35" customHeight="1" outlineLevel="3">
      <c r="B2426" s="82" t="str">
        <f t="shared" si="199"/>
        <v xml:space="preserve">            ГГ - 10мл. (глицерин-гидразиновый флюс-водорастворимый для пайки )</v>
      </c>
      <c r="C2426" s="41" t="s">
        <v>3048</v>
      </c>
      <c r="D2426" s="70">
        <f t="shared" si="194"/>
        <v>0.68399999999999994</v>
      </c>
      <c r="E2426" s="110" t="s">
        <v>33</v>
      </c>
      <c r="G2426" s="115" t="s">
        <v>5153</v>
      </c>
      <c r="H2426" s="155">
        <v>0.56999999999999995</v>
      </c>
      <c r="I2426" s="111" t="s">
        <v>3015</v>
      </c>
      <c r="J2426" s="81"/>
      <c r="K2426"/>
      <c r="L2426" s="42">
        <v>2000230020623</v>
      </c>
      <c r="M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  <c r="AH2426"/>
      <c r="AI2426"/>
      <c r="AJ2426"/>
      <c r="AK2426"/>
      <c r="AL2426"/>
      <c r="AM2426"/>
      <c r="AN2426"/>
      <c r="AO2426"/>
      <c r="AP2426"/>
      <c r="AQ2426"/>
      <c r="AR2426"/>
      <c r="AS2426"/>
      <c r="AT2426"/>
      <c r="AU2426"/>
      <c r="AV2426"/>
      <c r="AW2426"/>
      <c r="AX2426"/>
      <c r="AY2426"/>
      <c r="AZ2426"/>
      <c r="BA2426"/>
      <c r="BB2426"/>
      <c r="BC2426"/>
      <c r="BD2426"/>
      <c r="BE2426"/>
      <c r="BF2426"/>
      <c r="BG2426"/>
      <c r="BH2426"/>
      <c r="BI2426"/>
      <c r="BJ2426"/>
      <c r="BK2426"/>
      <c r="BL2426"/>
      <c r="BM2426"/>
      <c r="BN2426"/>
      <c r="BO2426"/>
      <c r="BP2426"/>
      <c r="BQ2426"/>
      <c r="BR2426"/>
      <c r="BS2426"/>
      <c r="BT2426"/>
      <c r="BU2426"/>
      <c r="BV2426"/>
      <c r="BW2426"/>
      <c r="BX2426"/>
      <c r="BY2426"/>
      <c r="BZ2426"/>
      <c r="CA2426"/>
      <c r="CB2426"/>
      <c r="CC2426"/>
      <c r="CD2426"/>
      <c r="CE2426"/>
      <c r="CF2426"/>
      <c r="CG2426"/>
      <c r="CH2426"/>
      <c r="CI2426"/>
      <c r="CJ2426"/>
      <c r="CK2426"/>
      <c r="CL2426"/>
      <c r="CM2426"/>
    </row>
    <row r="2427" spans="2:91" ht="11.85" customHeight="1" outlineLevel="3">
      <c r="B2427" s="82" t="str">
        <f t="shared" si="199"/>
        <v xml:space="preserve">            Жир паяльный активный 0,5кг (г.Смоленск)</v>
      </c>
      <c r="C2427" s="41" t="s">
        <v>3049</v>
      </c>
      <c r="D2427" s="70">
        <f t="shared" si="194"/>
        <v>8.3520000000000003</v>
      </c>
      <c r="E2427" s="110" t="s">
        <v>33</v>
      </c>
      <c r="G2427" s="115" t="s">
        <v>5154</v>
      </c>
      <c r="H2427" s="155">
        <v>6.96</v>
      </c>
      <c r="I2427" s="111" t="s">
        <v>3050</v>
      </c>
      <c r="J2427" s="81"/>
      <c r="K2427"/>
      <c r="L2427" s="42">
        <v>2000230092682</v>
      </c>
      <c r="M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/>
      <c r="AM2427"/>
      <c r="AN2427"/>
      <c r="AO2427"/>
      <c r="AP2427"/>
      <c r="AQ2427"/>
      <c r="AR2427"/>
      <c r="AS2427"/>
      <c r="AT2427"/>
      <c r="AU2427"/>
      <c r="AV2427"/>
      <c r="AW2427"/>
      <c r="AX2427"/>
      <c r="AY2427"/>
      <c r="AZ2427"/>
      <c r="BA2427"/>
      <c r="BB2427"/>
      <c r="BC2427"/>
      <c r="BD2427"/>
      <c r="BE2427"/>
      <c r="BF2427"/>
      <c r="BG2427"/>
      <c r="BH2427"/>
      <c r="BI2427"/>
      <c r="BJ2427"/>
      <c r="BK2427"/>
      <c r="BL2427"/>
      <c r="BM2427"/>
      <c r="BN2427"/>
      <c r="BO2427"/>
      <c r="BP2427"/>
      <c r="BQ2427"/>
      <c r="BR2427"/>
      <c r="BS2427"/>
      <c r="BT2427"/>
      <c r="BU2427"/>
      <c r="BV2427"/>
      <c r="BW2427"/>
      <c r="BX2427"/>
      <c r="BY2427"/>
      <c r="BZ2427"/>
      <c r="CA2427"/>
      <c r="CB2427"/>
      <c r="CC2427"/>
      <c r="CD2427"/>
      <c r="CE2427"/>
      <c r="CF2427"/>
      <c r="CG2427"/>
      <c r="CH2427"/>
      <c r="CI2427"/>
      <c r="CJ2427"/>
      <c r="CK2427"/>
      <c r="CL2427"/>
      <c r="CM2427"/>
    </row>
    <row r="2428" spans="2:91" ht="11.85" customHeight="1" outlineLevel="3">
      <c r="B2428" s="82" t="str">
        <f t="shared" si="199"/>
        <v xml:space="preserve">            Канифоль - высший сорт 1кг (банка) Rosincast</v>
      </c>
      <c r="C2428" s="41" t="s">
        <v>3055</v>
      </c>
      <c r="D2428" s="70">
        <f t="shared" si="194"/>
        <v>28.907999999999998</v>
      </c>
      <c r="E2428" s="110" t="s">
        <v>33</v>
      </c>
      <c r="G2428" s="115" t="s">
        <v>5155</v>
      </c>
      <c r="H2428" s="155">
        <v>24.09</v>
      </c>
      <c r="I2428" s="111" t="s">
        <v>1728</v>
      </c>
      <c r="J2428" s="81"/>
      <c r="K2428"/>
      <c r="L2428" s="42">
        <v>2000230092378</v>
      </c>
      <c r="M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  <c r="AH2428"/>
      <c r="AI2428"/>
      <c r="AJ2428"/>
      <c r="AK2428"/>
      <c r="AL2428"/>
      <c r="AM2428"/>
      <c r="AN2428"/>
      <c r="AO2428"/>
      <c r="AP2428"/>
      <c r="AQ2428"/>
      <c r="AR2428"/>
      <c r="AS2428"/>
      <c r="AT2428"/>
      <c r="AU2428"/>
      <c r="AV2428"/>
      <c r="AW2428"/>
      <c r="AX2428"/>
      <c r="AY2428"/>
      <c r="AZ2428"/>
      <c r="BA2428"/>
      <c r="BB2428"/>
      <c r="BC2428"/>
      <c r="BD2428"/>
      <c r="BE2428"/>
      <c r="BF2428"/>
      <c r="BG2428"/>
      <c r="BH2428"/>
      <c r="BI2428"/>
      <c r="BJ2428"/>
      <c r="BK2428"/>
      <c r="BL2428"/>
      <c r="BM2428"/>
      <c r="BN2428"/>
      <c r="BO2428"/>
      <c r="BP2428"/>
      <c r="BQ2428"/>
      <c r="BR2428"/>
      <c r="BS2428"/>
      <c r="BT2428"/>
      <c r="BU2428"/>
      <c r="BV2428"/>
      <c r="BW2428"/>
      <c r="BX2428"/>
      <c r="BY2428"/>
      <c r="BZ2428"/>
      <c r="CA2428"/>
      <c r="CB2428"/>
      <c r="CC2428"/>
      <c r="CD2428"/>
      <c r="CE2428"/>
      <c r="CF2428"/>
      <c r="CG2428"/>
      <c r="CH2428"/>
      <c r="CI2428"/>
      <c r="CJ2428"/>
      <c r="CK2428"/>
      <c r="CL2428"/>
      <c r="CM2428"/>
    </row>
    <row r="2429" spans="2:91" ht="11.85" customHeight="1" outlineLevel="3">
      <c r="B2429" s="82" t="str">
        <f t="shared" si="199"/>
        <v xml:space="preserve">            Канифоль - высший сорт 200гр (банка) Rosincast</v>
      </c>
      <c r="C2429" s="41" t="s">
        <v>3056</v>
      </c>
      <c r="D2429" s="70">
        <f t="shared" si="194"/>
        <v>6.8039999999999994</v>
      </c>
      <c r="E2429" s="110" t="s">
        <v>33</v>
      </c>
      <c r="G2429" s="115" t="s">
        <v>5156</v>
      </c>
      <c r="H2429" s="155">
        <v>5.67</v>
      </c>
      <c r="I2429" s="111" t="s">
        <v>135</v>
      </c>
      <c r="J2429" s="81"/>
      <c r="K2429"/>
      <c r="L2429" s="42">
        <v>2000230092385</v>
      </c>
      <c r="M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  <c r="AH2429"/>
      <c r="AI2429"/>
      <c r="AJ2429"/>
      <c r="AK2429"/>
      <c r="AL2429"/>
      <c r="AM2429"/>
      <c r="AN2429"/>
      <c r="AO2429"/>
      <c r="AP2429"/>
      <c r="AQ2429"/>
      <c r="AR2429"/>
      <c r="AS2429"/>
      <c r="AT2429"/>
      <c r="AU2429"/>
      <c r="AV2429"/>
      <c r="AW2429"/>
      <c r="AX2429"/>
      <c r="AY2429"/>
      <c r="AZ2429"/>
      <c r="BA2429"/>
      <c r="BB2429"/>
      <c r="BC2429"/>
      <c r="BD2429"/>
      <c r="BE2429"/>
      <c r="BF2429"/>
      <c r="BG2429"/>
      <c r="BH2429"/>
      <c r="BI2429"/>
      <c r="BJ2429"/>
      <c r="BK2429"/>
      <c r="BL2429"/>
      <c r="BM2429"/>
      <c r="BN2429"/>
      <c r="BO2429"/>
      <c r="BP2429"/>
      <c r="BQ2429"/>
      <c r="BR2429"/>
      <c r="BS2429"/>
      <c r="BT2429"/>
      <c r="BU2429"/>
      <c r="BV2429"/>
      <c r="BW2429"/>
      <c r="BX2429"/>
      <c r="BY2429"/>
      <c r="BZ2429"/>
      <c r="CA2429"/>
      <c r="CB2429"/>
      <c r="CC2429"/>
      <c r="CD2429"/>
      <c r="CE2429"/>
      <c r="CF2429"/>
      <c r="CG2429"/>
      <c r="CH2429"/>
      <c r="CI2429"/>
      <c r="CJ2429"/>
      <c r="CK2429"/>
      <c r="CL2429"/>
      <c r="CM2429"/>
    </row>
    <row r="2430" spans="2:91" ht="22.35" customHeight="1" outlineLevel="3">
      <c r="B2430" s="82" t="str">
        <f t="shared" si="199"/>
        <v xml:space="preserve">            Кислота паяльная - 1 л. (активный флюс - для пайки в быту )</v>
      </c>
      <c r="C2430" s="42">
        <v>4837</v>
      </c>
      <c r="D2430" s="70">
        <f t="shared" si="194"/>
        <v>12.06</v>
      </c>
      <c r="E2430" s="110" t="s">
        <v>33</v>
      </c>
      <c r="G2430" s="115" t="s">
        <v>5157</v>
      </c>
      <c r="H2430" s="155">
        <v>10.050000000000001</v>
      </c>
      <c r="I2430" s="111" t="s">
        <v>1721</v>
      </c>
      <c r="J2430" s="81"/>
      <c r="K2430"/>
      <c r="L2430" s="42">
        <v>2000230092415</v>
      </c>
      <c r="M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/>
      <c r="AM2430"/>
      <c r="AN2430"/>
      <c r="AO2430"/>
      <c r="AP2430"/>
      <c r="AQ2430"/>
      <c r="AR2430"/>
      <c r="AS2430"/>
      <c r="AT2430"/>
      <c r="AU2430"/>
      <c r="AV2430"/>
      <c r="AW2430"/>
      <c r="AX2430"/>
      <c r="AY2430"/>
      <c r="AZ2430"/>
      <c r="BA2430"/>
      <c r="BB2430"/>
      <c r="BC2430"/>
      <c r="BD2430"/>
      <c r="BE2430"/>
      <c r="BF2430"/>
      <c r="BG2430"/>
      <c r="BH2430"/>
      <c r="BI2430"/>
      <c r="BJ2430"/>
      <c r="BK2430"/>
      <c r="BL2430"/>
      <c r="BM2430"/>
      <c r="BN2430"/>
      <c r="BO2430"/>
      <c r="BP2430"/>
      <c r="BQ2430"/>
      <c r="BR2430"/>
      <c r="BS2430"/>
      <c r="BT2430"/>
      <c r="BU2430"/>
      <c r="BV2430"/>
      <c r="BW2430"/>
      <c r="BX2430"/>
      <c r="BY2430"/>
      <c r="BZ2430"/>
      <c r="CA2430"/>
      <c r="CB2430"/>
      <c r="CC2430"/>
      <c r="CD2430"/>
      <c r="CE2430"/>
      <c r="CF2430"/>
      <c r="CG2430"/>
      <c r="CH2430"/>
      <c r="CI2430"/>
      <c r="CJ2430"/>
      <c r="CK2430"/>
      <c r="CL2430"/>
      <c r="CM2430"/>
    </row>
    <row r="2431" spans="2:91" ht="22.35" customHeight="1" outlineLevel="3">
      <c r="B2431" s="82" t="str">
        <f t="shared" si="199"/>
        <v xml:space="preserve">            Кислота паяльная - 50 мл. (активный флюс - для пайки в быту )</v>
      </c>
      <c r="C2431" s="42">
        <v>5599</v>
      </c>
      <c r="D2431" s="70">
        <f t="shared" si="194"/>
        <v>1.9799999999999998</v>
      </c>
      <c r="E2431" s="110" t="s">
        <v>33</v>
      </c>
      <c r="G2431" s="115" t="s">
        <v>4751</v>
      </c>
      <c r="H2431" s="155">
        <v>1.65</v>
      </c>
      <c r="I2431" s="111" t="s">
        <v>4752</v>
      </c>
      <c r="J2431" s="91"/>
      <c r="K2431"/>
      <c r="L2431" s="41"/>
      <c r="M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  <c r="AH2431"/>
      <c r="AI2431"/>
      <c r="AJ2431"/>
      <c r="AK2431"/>
      <c r="AL2431"/>
      <c r="AM2431"/>
      <c r="AN2431"/>
      <c r="AO2431"/>
      <c r="AP2431"/>
      <c r="AQ2431"/>
      <c r="AR2431"/>
      <c r="AS2431"/>
      <c r="AT2431"/>
      <c r="AU2431"/>
      <c r="AV2431"/>
      <c r="AW2431"/>
      <c r="AX2431"/>
      <c r="AY2431"/>
      <c r="AZ2431"/>
      <c r="BA2431"/>
      <c r="BB2431"/>
      <c r="BC2431"/>
      <c r="BD2431"/>
      <c r="BE2431"/>
      <c r="BF2431"/>
      <c r="BG2431"/>
      <c r="BH2431"/>
      <c r="BI2431"/>
      <c r="BJ2431"/>
      <c r="BK2431"/>
      <c r="BL2431"/>
      <c r="BM2431"/>
      <c r="BN2431"/>
      <c r="BO2431"/>
      <c r="BP2431"/>
      <c r="BQ2431"/>
      <c r="BR2431"/>
      <c r="BS2431"/>
      <c r="BT2431"/>
      <c r="BU2431"/>
      <c r="BV2431"/>
      <c r="BW2431"/>
      <c r="BX2431"/>
      <c r="BY2431"/>
      <c r="BZ2431"/>
      <c r="CA2431"/>
      <c r="CB2431"/>
      <c r="CC2431"/>
      <c r="CD2431"/>
      <c r="CE2431"/>
      <c r="CF2431"/>
      <c r="CG2431"/>
      <c r="CH2431"/>
      <c r="CI2431"/>
      <c r="CJ2431"/>
      <c r="CK2431"/>
      <c r="CL2431"/>
      <c r="CM2431"/>
    </row>
    <row r="2432" spans="2:91" ht="22.35" customHeight="1" outlineLevel="3">
      <c r="B2432" s="82" t="str">
        <f t="shared" si="199"/>
        <v xml:space="preserve">            Кислота паяльная с кисточкой - 20 мл. (активный флюс - для пайки в быту) </v>
      </c>
      <c r="C2432" s="42">
        <v>8753</v>
      </c>
      <c r="D2432" s="70">
        <f t="shared" si="194"/>
        <v>2.34</v>
      </c>
      <c r="E2432" s="110" t="s">
        <v>33</v>
      </c>
      <c r="G2432" s="115" t="s">
        <v>4753</v>
      </c>
      <c r="H2432" s="155">
        <v>1.95</v>
      </c>
      <c r="I2432" s="111" t="s">
        <v>4752</v>
      </c>
      <c r="J2432" s="91"/>
      <c r="K2432"/>
      <c r="L2432" s="41"/>
      <c r="M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  <c r="AH2432"/>
      <c r="AI2432"/>
      <c r="AJ2432"/>
      <c r="AK2432"/>
      <c r="AL2432"/>
      <c r="AM2432"/>
      <c r="AN2432"/>
      <c r="AO2432"/>
      <c r="AP2432"/>
      <c r="AQ2432"/>
      <c r="AR2432"/>
      <c r="AS2432"/>
      <c r="AT2432"/>
      <c r="AU2432"/>
      <c r="AV2432"/>
      <c r="AW2432"/>
      <c r="AX2432"/>
      <c r="AY2432"/>
      <c r="AZ2432"/>
      <c r="BA2432"/>
      <c r="BB2432"/>
      <c r="BC2432"/>
      <c r="BD2432"/>
      <c r="BE2432"/>
      <c r="BF2432"/>
      <c r="BG2432"/>
      <c r="BH2432"/>
      <c r="BI2432"/>
      <c r="BJ2432"/>
      <c r="BK2432"/>
      <c r="BL2432"/>
      <c r="BM2432"/>
      <c r="BN2432"/>
      <c r="BO2432"/>
      <c r="BP2432"/>
      <c r="BQ2432"/>
      <c r="BR2432"/>
      <c r="BS2432"/>
      <c r="BT2432"/>
      <c r="BU2432"/>
      <c r="BV2432"/>
      <c r="BW2432"/>
      <c r="BX2432"/>
      <c r="BY2432"/>
      <c r="BZ2432"/>
      <c r="CA2432"/>
      <c r="CB2432"/>
      <c r="CC2432"/>
      <c r="CD2432"/>
      <c r="CE2432"/>
      <c r="CF2432"/>
      <c r="CG2432"/>
      <c r="CH2432"/>
      <c r="CI2432"/>
      <c r="CJ2432"/>
      <c r="CK2432"/>
      <c r="CL2432"/>
      <c r="CM2432"/>
    </row>
    <row r="2433" spans="2:91" ht="22.35" customHeight="1" outlineLevel="3">
      <c r="B2433" s="82" t="str">
        <f t="shared" si="199"/>
        <v xml:space="preserve">            Ортофосфорная кислота - 0,5л. (высокоактивный флюс для пайки)</v>
      </c>
      <c r="C2433" s="42">
        <v>17527</v>
      </c>
      <c r="D2433" s="70">
        <f t="shared" si="194"/>
        <v>12.6</v>
      </c>
      <c r="E2433" s="110" t="s">
        <v>33</v>
      </c>
      <c r="G2433" s="115" t="s">
        <v>4754</v>
      </c>
      <c r="H2433" s="155">
        <v>10.5</v>
      </c>
      <c r="I2433" s="111" t="s">
        <v>1728</v>
      </c>
      <c r="J2433" s="81"/>
      <c r="K2433"/>
      <c r="L2433" s="41"/>
      <c r="M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/>
      <c r="AM2433"/>
      <c r="AN2433"/>
      <c r="AO2433"/>
      <c r="AP2433"/>
      <c r="AQ2433"/>
      <c r="AR2433"/>
      <c r="AS2433"/>
      <c r="AT2433"/>
      <c r="AU2433"/>
      <c r="AV2433"/>
      <c r="AW2433"/>
      <c r="AX2433"/>
      <c r="AY2433"/>
      <c r="AZ2433"/>
      <c r="BA2433"/>
      <c r="BB2433"/>
      <c r="BC2433"/>
      <c r="BD2433"/>
      <c r="BE2433"/>
      <c r="BF2433"/>
      <c r="BG2433"/>
      <c r="BH2433"/>
      <c r="BI2433"/>
      <c r="BJ2433"/>
      <c r="BK2433"/>
      <c r="BL2433"/>
      <c r="BM2433"/>
      <c r="BN2433"/>
      <c r="BO2433"/>
      <c r="BP2433"/>
      <c r="BQ2433"/>
      <c r="BR2433"/>
      <c r="BS2433"/>
      <c r="BT2433"/>
      <c r="BU2433"/>
      <c r="BV2433"/>
      <c r="BW2433"/>
      <c r="BX2433"/>
      <c r="BY2433"/>
      <c r="BZ2433"/>
      <c r="CA2433"/>
      <c r="CB2433"/>
      <c r="CC2433"/>
      <c r="CD2433"/>
      <c r="CE2433"/>
      <c r="CF2433"/>
      <c r="CG2433"/>
      <c r="CH2433"/>
      <c r="CI2433"/>
      <c r="CJ2433"/>
      <c r="CK2433"/>
      <c r="CL2433"/>
      <c r="CM2433"/>
    </row>
    <row r="2434" spans="2:91" ht="22.35" customHeight="1" outlineLevel="3">
      <c r="B2434" s="82" t="str">
        <f t="shared" si="199"/>
        <v xml:space="preserve">            Ортофосфорная кислота - 15мл. (высокоактивный флюс для пайки)</v>
      </c>
      <c r="C2434" s="42">
        <v>6313</v>
      </c>
      <c r="D2434" s="70">
        <f t="shared" si="194"/>
        <v>1.44</v>
      </c>
      <c r="E2434" s="110" t="s">
        <v>33</v>
      </c>
      <c r="G2434" s="115" t="s">
        <v>4755</v>
      </c>
      <c r="H2434" s="155">
        <v>1.2</v>
      </c>
      <c r="I2434" s="111" t="s">
        <v>4752</v>
      </c>
      <c r="J2434" s="91"/>
      <c r="K2434"/>
      <c r="L2434" s="41"/>
      <c r="M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  <c r="AH2434"/>
      <c r="AI2434"/>
      <c r="AJ2434"/>
      <c r="AK2434"/>
      <c r="AL2434"/>
      <c r="AM2434"/>
      <c r="AN2434"/>
      <c r="AO2434"/>
      <c r="AP2434"/>
      <c r="AQ2434"/>
      <c r="AR2434"/>
      <c r="AS2434"/>
      <c r="AT2434"/>
      <c r="AU2434"/>
      <c r="AV2434"/>
      <c r="AW2434"/>
      <c r="AX2434"/>
      <c r="AY2434"/>
      <c r="AZ2434"/>
      <c r="BA2434"/>
      <c r="BB2434"/>
      <c r="BC2434"/>
      <c r="BD2434"/>
      <c r="BE2434"/>
      <c r="BF2434"/>
      <c r="BG2434"/>
      <c r="BH2434"/>
      <c r="BI2434"/>
      <c r="BJ2434"/>
      <c r="BK2434"/>
      <c r="BL2434"/>
      <c r="BM2434"/>
      <c r="BN2434"/>
      <c r="BO2434"/>
      <c r="BP2434"/>
      <c r="BQ2434"/>
      <c r="BR2434"/>
      <c r="BS2434"/>
      <c r="BT2434"/>
      <c r="BU2434"/>
      <c r="BV2434"/>
      <c r="BW2434"/>
      <c r="BX2434"/>
      <c r="BY2434"/>
      <c r="BZ2434"/>
      <c r="CA2434"/>
      <c r="CB2434"/>
      <c r="CC2434"/>
      <c r="CD2434"/>
      <c r="CE2434"/>
      <c r="CF2434"/>
      <c r="CG2434"/>
      <c r="CH2434"/>
      <c r="CI2434"/>
      <c r="CJ2434"/>
      <c r="CK2434"/>
      <c r="CL2434"/>
      <c r="CM2434"/>
    </row>
    <row r="2435" spans="2:91" ht="22.35" customHeight="1" outlineLevel="3">
      <c r="B2435" s="82" t="str">
        <f t="shared" si="199"/>
        <v xml:space="preserve">            Ортофосфорная кислота - 25мл. (высокоактивный флюс для пайки)</v>
      </c>
      <c r="C2435" s="42">
        <v>5735</v>
      </c>
      <c r="D2435" s="70">
        <f t="shared" ref="D2435:D2498" si="200">H2435*1.2</f>
        <v>1.44</v>
      </c>
      <c r="E2435" s="110" t="s">
        <v>33</v>
      </c>
      <c r="G2435" s="115" t="s">
        <v>4756</v>
      </c>
      <c r="H2435" s="155">
        <v>1.2</v>
      </c>
      <c r="I2435" s="111" t="s">
        <v>4752</v>
      </c>
      <c r="J2435" s="81"/>
      <c r="K2435"/>
      <c r="L2435" s="41"/>
      <c r="M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  <c r="AH2435"/>
      <c r="AI2435"/>
      <c r="AJ2435"/>
      <c r="AK2435"/>
      <c r="AL2435"/>
      <c r="AM2435"/>
      <c r="AN2435"/>
      <c r="AO2435"/>
      <c r="AP2435"/>
      <c r="AQ2435"/>
      <c r="AR2435"/>
      <c r="AS2435"/>
      <c r="AT2435"/>
      <c r="AU2435"/>
      <c r="AV2435"/>
      <c r="AW2435"/>
      <c r="AX2435"/>
      <c r="AY2435"/>
      <c r="AZ2435"/>
      <c r="BA2435"/>
      <c r="BB2435"/>
      <c r="BC2435"/>
      <c r="BD2435"/>
      <c r="BE2435"/>
      <c r="BF2435"/>
      <c r="BG2435"/>
      <c r="BH2435"/>
      <c r="BI2435"/>
      <c r="BJ2435"/>
      <c r="BK2435"/>
      <c r="BL2435"/>
      <c r="BM2435"/>
      <c r="BN2435"/>
      <c r="BO2435"/>
      <c r="BP2435"/>
      <c r="BQ2435"/>
      <c r="BR2435"/>
      <c r="BS2435"/>
      <c r="BT2435"/>
      <c r="BU2435"/>
      <c r="BV2435"/>
      <c r="BW2435"/>
      <c r="BX2435"/>
      <c r="BY2435"/>
      <c r="BZ2435"/>
      <c r="CA2435"/>
      <c r="CB2435"/>
      <c r="CC2435"/>
      <c r="CD2435"/>
      <c r="CE2435"/>
      <c r="CF2435"/>
      <c r="CG2435"/>
      <c r="CH2435"/>
      <c r="CI2435"/>
      <c r="CJ2435"/>
      <c r="CK2435"/>
      <c r="CL2435"/>
      <c r="CM2435"/>
    </row>
    <row r="2436" spans="2:91" ht="22.35" customHeight="1" outlineLevel="3">
      <c r="B2436" s="82" t="str">
        <f t="shared" si="199"/>
        <v xml:space="preserve">            Ортофосфорная кислота - 50мл. (высокоактивный флюс для пайки)</v>
      </c>
      <c r="C2436" s="42">
        <v>5600</v>
      </c>
      <c r="D2436" s="70">
        <f t="shared" si="200"/>
        <v>2.52</v>
      </c>
      <c r="E2436" s="110" t="s">
        <v>33</v>
      </c>
      <c r="G2436" s="115" t="s">
        <v>4757</v>
      </c>
      <c r="H2436" s="155">
        <v>2.1</v>
      </c>
      <c r="I2436" s="111" t="s">
        <v>4752</v>
      </c>
      <c r="J2436" s="81"/>
      <c r="K2436"/>
      <c r="L2436" s="42">
        <v>2000396983510</v>
      </c>
      <c r="M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/>
      <c r="AM2436"/>
      <c r="AN2436"/>
      <c r="AO2436"/>
      <c r="AP2436"/>
      <c r="AQ2436"/>
      <c r="AR2436"/>
      <c r="AS2436"/>
      <c r="AT2436"/>
      <c r="AU2436"/>
      <c r="AV2436"/>
      <c r="AW2436"/>
      <c r="AX2436"/>
      <c r="AY2436"/>
      <c r="AZ2436"/>
      <c r="BA2436"/>
      <c r="BB2436"/>
      <c r="BC2436"/>
      <c r="BD2436"/>
      <c r="BE2436"/>
      <c r="BF2436"/>
      <c r="BG2436"/>
      <c r="BH2436"/>
      <c r="BI2436"/>
      <c r="BJ2436"/>
      <c r="BK2436"/>
      <c r="BL2436"/>
      <c r="BM2436"/>
      <c r="BN2436"/>
      <c r="BO2436"/>
      <c r="BP2436"/>
      <c r="BQ2436"/>
      <c r="BR2436"/>
      <c r="BS2436"/>
      <c r="BT2436"/>
      <c r="BU2436"/>
      <c r="BV2436"/>
      <c r="BW2436"/>
      <c r="BX2436"/>
      <c r="BY2436"/>
      <c r="BZ2436"/>
      <c r="CA2436"/>
      <c r="CB2436"/>
      <c r="CC2436"/>
      <c r="CD2436"/>
      <c r="CE2436"/>
      <c r="CF2436"/>
      <c r="CG2436"/>
      <c r="CH2436"/>
      <c r="CI2436"/>
      <c r="CJ2436"/>
      <c r="CK2436"/>
      <c r="CL2436"/>
      <c r="CM2436"/>
    </row>
    <row r="2437" spans="2:91" ht="22.35" customHeight="1" outlineLevel="3">
      <c r="B2437" s="82" t="str">
        <f t="shared" si="199"/>
        <v xml:space="preserve">            Ортофосфорная кислота с кисточкой - 20 мл. (высокоактивный флюс для пайки)</v>
      </c>
      <c r="C2437" s="42">
        <v>8752</v>
      </c>
      <c r="D2437" s="70">
        <f t="shared" si="200"/>
        <v>2.34</v>
      </c>
      <c r="E2437" s="110" t="s">
        <v>33</v>
      </c>
      <c r="G2437" s="115" t="s">
        <v>4758</v>
      </c>
      <c r="H2437" s="155">
        <v>1.95</v>
      </c>
      <c r="I2437" s="111" t="s">
        <v>4752</v>
      </c>
      <c r="J2437" s="91"/>
      <c r="K2437"/>
      <c r="L2437" s="41"/>
      <c r="M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  <c r="AH2437"/>
      <c r="AI2437"/>
      <c r="AJ2437"/>
      <c r="AK2437"/>
      <c r="AL2437"/>
      <c r="AM2437"/>
      <c r="AN2437"/>
      <c r="AO2437"/>
      <c r="AP2437"/>
      <c r="AQ2437"/>
      <c r="AR2437"/>
      <c r="AS2437"/>
      <c r="AT2437"/>
      <c r="AU2437"/>
      <c r="AV2437"/>
      <c r="AW2437"/>
      <c r="AX2437"/>
      <c r="AY2437"/>
      <c r="AZ2437"/>
      <c r="BA2437"/>
      <c r="BB2437"/>
      <c r="BC2437"/>
      <c r="BD2437"/>
      <c r="BE2437"/>
      <c r="BF2437"/>
      <c r="BG2437"/>
      <c r="BH2437"/>
      <c r="BI2437"/>
      <c r="BJ2437"/>
      <c r="BK2437"/>
      <c r="BL2437"/>
      <c r="BM2437"/>
      <c r="BN2437"/>
      <c r="BO2437"/>
      <c r="BP2437"/>
      <c r="BQ2437"/>
      <c r="BR2437"/>
      <c r="BS2437"/>
      <c r="BT2437"/>
      <c r="BU2437"/>
      <c r="BV2437"/>
      <c r="BW2437"/>
      <c r="BX2437"/>
      <c r="BY2437"/>
      <c r="BZ2437"/>
      <c r="CA2437"/>
      <c r="CB2437"/>
      <c r="CC2437"/>
      <c r="CD2437"/>
      <c r="CE2437"/>
      <c r="CF2437"/>
      <c r="CG2437"/>
      <c r="CH2437"/>
      <c r="CI2437"/>
      <c r="CJ2437"/>
      <c r="CK2437"/>
      <c r="CL2437"/>
      <c r="CM2437"/>
    </row>
    <row r="2438" spans="2:91" ht="11.85" customHeight="1" outlineLevel="3">
      <c r="B2438" s="82" t="str">
        <f t="shared" si="199"/>
        <v xml:space="preserve">            Паста ГОИ 20гр.</v>
      </c>
      <c r="C2438" s="42">
        <v>14079</v>
      </c>
      <c r="D2438" s="70">
        <f t="shared" si="200"/>
        <v>1.9799999999999998</v>
      </c>
      <c r="E2438" s="110" t="s">
        <v>33</v>
      </c>
      <c r="G2438" s="115" t="s">
        <v>4759</v>
      </c>
      <c r="H2438" s="155">
        <v>1.65</v>
      </c>
      <c r="I2438" s="111" t="s">
        <v>4752</v>
      </c>
      <c r="J2438" s="81"/>
      <c r="K2438"/>
      <c r="L2438" s="41"/>
      <c r="M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  <c r="AH2438"/>
      <c r="AI2438"/>
      <c r="AJ2438"/>
      <c r="AK2438"/>
      <c r="AL2438"/>
      <c r="AM2438"/>
      <c r="AN2438"/>
      <c r="AO2438"/>
      <c r="AP2438"/>
      <c r="AQ2438"/>
      <c r="AR2438"/>
      <c r="AS2438"/>
      <c r="AT2438"/>
      <c r="AU2438"/>
      <c r="AV2438"/>
      <c r="AW2438"/>
      <c r="AX2438"/>
      <c r="AY2438"/>
      <c r="AZ2438"/>
      <c r="BA2438"/>
      <c r="BB2438"/>
      <c r="BC2438"/>
      <c r="BD2438"/>
      <c r="BE2438"/>
      <c r="BF2438"/>
      <c r="BG2438"/>
      <c r="BH2438"/>
      <c r="BI2438"/>
      <c r="BJ2438"/>
      <c r="BK2438"/>
      <c r="BL2438"/>
      <c r="BM2438"/>
      <c r="BN2438"/>
      <c r="BO2438"/>
      <c r="BP2438"/>
      <c r="BQ2438"/>
      <c r="BR2438"/>
      <c r="BS2438"/>
      <c r="BT2438"/>
      <c r="BU2438"/>
      <c r="BV2438"/>
      <c r="BW2438"/>
      <c r="BX2438"/>
      <c r="BY2438"/>
      <c r="BZ2438"/>
      <c r="CA2438"/>
      <c r="CB2438"/>
      <c r="CC2438"/>
      <c r="CD2438"/>
      <c r="CE2438"/>
      <c r="CF2438"/>
      <c r="CG2438"/>
      <c r="CH2438"/>
      <c r="CI2438"/>
      <c r="CJ2438"/>
      <c r="CK2438"/>
      <c r="CL2438"/>
      <c r="CM2438"/>
    </row>
    <row r="2439" spans="2:91" ht="11.85" customHeight="1" outlineLevel="3">
      <c r="B2439" s="82" t="str">
        <f t="shared" si="199"/>
        <v xml:space="preserve">            Паста ГОИ 30гр. (г.Смоленск) </v>
      </c>
      <c r="C2439" s="42">
        <v>7963</v>
      </c>
      <c r="D2439" s="70">
        <f t="shared" si="200"/>
        <v>1.62</v>
      </c>
      <c r="E2439" s="110" t="s">
        <v>33</v>
      </c>
      <c r="G2439" s="115" t="s">
        <v>4760</v>
      </c>
      <c r="H2439" s="155">
        <v>1.35</v>
      </c>
      <c r="I2439" s="111" t="s">
        <v>4752</v>
      </c>
      <c r="J2439" s="81"/>
      <c r="K2439"/>
      <c r="L2439" s="41"/>
      <c r="M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/>
      <c r="AM2439"/>
      <c r="AN2439"/>
      <c r="AO2439"/>
      <c r="AP2439"/>
      <c r="AQ2439"/>
      <c r="AR2439"/>
      <c r="AS2439"/>
      <c r="AT2439"/>
      <c r="AU2439"/>
      <c r="AV2439"/>
      <c r="AW2439"/>
      <c r="AX2439"/>
      <c r="AY2439"/>
      <c r="AZ2439"/>
      <c r="BA2439"/>
      <c r="BB2439"/>
      <c r="BC2439"/>
      <c r="BD2439"/>
      <c r="BE2439"/>
      <c r="BF2439"/>
      <c r="BG2439"/>
      <c r="BH2439"/>
      <c r="BI2439"/>
      <c r="BJ2439"/>
      <c r="BK2439"/>
      <c r="BL2439"/>
      <c r="BM2439"/>
      <c r="BN2439"/>
      <c r="BO2439"/>
      <c r="BP2439"/>
      <c r="BQ2439"/>
      <c r="BR2439"/>
      <c r="BS2439"/>
      <c r="BT2439"/>
      <c r="BU2439"/>
      <c r="BV2439"/>
      <c r="BW2439"/>
      <c r="BX2439"/>
      <c r="BY2439"/>
      <c r="BZ2439"/>
      <c r="CA2439"/>
      <c r="CB2439"/>
      <c r="CC2439"/>
      <c r="CD2439"/>
      <c r="CE2439"/>
      <c r="CF2439"/>
      <c r="CG2439"/>
      <c r="CH2439"/>
      <c r="CI2439"/>
      <c r="CJ2439"/>
      <c r="CK2439"/>
      <c r="CL2439"/>
      <c r="CM2439"/>
    </row>
    <row r="2440" spans="2:91" ht="11.85" customHeight="1" outlineLevel="3">
      <c r="B2440" s="82" t="str">
        <f t="shared" si="199"/>
        <v xml:space="preserve">            ПОС-61 (припой) 20гр.</v>
      </c>
      <c r="C2440" s="41" t="s">
        <v>3058</v>
      </c>
      <c r="D2440" s="70">
        <f t="shared" si="200"/>
        <v>5.3280000000000003</v>
      </c>
      <c r="E2440" s="110" t="s">
        <v>33</v>
      </c>
      <c r="G2440" s="115" t="s">
        <v>5158</v>
      </c>
      <c r="H2440" s="155">
        <v>4.4400000000000004</v>
      </c>
      <c r="I2440" s="111" t="s">
        <v>135</v>
      </c>
      <c r="J2440" s="81"/>
      <c r="K2440"/>
      <c r="L2440" s="42">
        <v>2000230090770</v>
      </c>
      <c r="M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  <c r="AH2440"/>
      <c r="AI2440"/>
      <c r="AJ2440"/>
      <c r="AK2440"/>
      <c r="AL2440"/>
      <c r="AM2440"/>
      <c r="AN2440"/>
      <c r="AO2440"/>
      <c r="AP2440"/>
      <c r="AQ2440"/>
      <c r="AR2440"/>
      <c r="AS2440"/>
      <c r="AT2440"/>
      <c r="AU2440"/>
      <c r="AV2440"/>
      <c r="AW2440"/>
      <c r="AX2440"/>
      <c r="AY2440"/>
      <c r="AZ2440"/>
      <c r="BA2440"/>
      <c r="BB2440"/>
      <c r="BC2440"/>
      <c r="BD2440"/>
      <c r="BE2440"/>
      <c r="BF2440"/>
      <c r="BG2440"/>
      <c r="BH2440"/>
      <c r="BI2440"/>
      <c r="BJ2440"/>
      <c r="BK2440"/>
      <c r="BL2440"/>
      <c r="BM2440"/>
      <c r="BN2440"/>
      <c r="BO2440"/>
      <c r="BP2440"/>
      <c r="BQ2440"/>
      <c r="BR2440"/>
      <c r="BS2440"/>
      <c r="BT2440"/>
      <c r="BU2440"/>
      <c r="BV2440"/>
      <c r="BW2440"/>
      <c r="BX2440"/>
      <c r="BY2440"/>
      <c r="BZ2440"/>
      <c r="CA2440"/>
      <c r="CB2440"/>
      <c r="CC2440"/>
      <c r="CD2440"/>
      <c r="CE2440"/>
      <c r="CF2440"/>
      <c r="CG2440"/>
      <c r="CH2440"/>
      <c r="CI2440"/>
      <c r="CJ2440"/>
      <c r="CK2440"/>
      <c r="CL2440"/>
      <c r="CM2440"/>
    </row>
    <row r="2441" spans="2:91" ht="22.35" customHeight="1" outlineLevel="3">
      <c r="B2441" s="82" t="str">
        <f t="shared" si="199"/>
        <v xml:space="preserve">            Припой в тубе SL1051 10g, 1mm, Sn60/Pb40 2,2% True weight!!! GOOD Tube!!!!!</v>
      </c>
      <c r="C2441" s="41" t="s">
        <v>2531</v>
      </c>
      <c r="D2441" s="70">
        <f t="shared" si="200"/>
        <v>2.7719999999999998</v>
      </c>
      <c r="E2441" s="110" t="s">
        <v>33</v>
      </c>
      <c r="G2441" s="115" t="s">
        <v>2530</v>
      </c>
      <c r="H2441" s="155">
        <v>2.31</v>
      </c>
      <c r="I2441" s="111" t="s">
        <v>135</v>
      </c>
      <c r="J2441" s="81"/>
      <c r="K2441"/>
      <c r="L2441" s="42">
        <v>4607051135666</v>
      </c>
      <c r="M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  <c r="AH2441"/>
      <c r="AI2441"/>
      <c r="AJ2441"/>
      <c r="AK2441"/>
      <c r="AL2441"/>
      <c r="AM2441"/>
      <c r="AN2441"/>
      <c r="AO2441"/>
      <c r="AP2441"/>
      <c r="AQ2441"/>
      <c r="AR2441"/>
      <c r="AS2441"/>
      <c r="AT2441"/>
      <c r="AU2441"/>
      <c r="AV2441"/>
      <c r="AW2441"/>
      <c r="AX2441"/>
      <c r="AY2441"/>
      <c r="AZ2441"/>
      <c r="BA2441"/>
      <c r="BB2441"/>
      <c r="BC2441"/>
      <c r="BD2441"/>
      <c r="BE2441"/>
      <c r="BF2441"/>
      <c r="BG2441"/>
      <c r="BH2441"/>
      <c r="BI2441"/>
      <c r="BJ2441"/>
      <c r="BK2441"/>
      <c r="BL2441"/>
      <c r="BM2441"/>
      <c r="BN2441"/>
      <c r="BO2441"/>
      <c r="BP2441"/>
      <c r="BQ2441"/>
      <c r="BR2441"/>
      <c r="BS2441"/>
      <c r="BT2441"/>
      <c r="BU2441"/>
      <c r="BV2441"/>
      <c r="BW2441"/>
      <c r="BX2441"/>
      <c r="BY2441"/>
      <c r="BZ2441"/>
      <c r="CA2441"/>
      <c r="CB2441"/>
      <c r="CC2441"/>
      <c r="CD2441"/>
      <c r="CE2441"/>
      <c r="CF2441"/>
      <c r="CG2441"/>
      <c r="CH2441"/>
      <c r="CI2441"/>
      <c r="CJ2441"/>
      <c r="CK2441"/>
      <c r="CL2441"/>
      <c r="CM2441"/>
    </row>
    <row r="2442" spans="2:91" ht="11.85" customHeight="1" outlineLevel="3">
      <c r="B2442" s="82" t="str">
        <f t="shared" si="199"/>
        <v xml:space="preserve">            Теплопроводящая паста КПТ- 8 (10гр) шприц</v>
      </c>
      <c r="C2442" s="42">
        <v>5879</v>
      </c>
      <c r="D2442" s="70">
        <f t="shared" si="200"/>
        <v>1.62</v>
      </c>
      <c r="E2442" s="110" t="s">
        <v>33</v>
      </c>
      <c r="G2442" s="115" t="s">
        <v>4761</v>
      </c>
      <c r="H2442" s="155">
        <v>1.35</v>
      </c>
      <c r="I2442" s="111" t="s">
        <v>3015</v>
      </c>
      <c r="J2442" s="91"/>
      <c r="K2442"/>
      <c r="L2442" s="42">
        <v>2000220010603</v>
      </c>
      <c r="M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/>
      <c r="AM2442"/>
      <c r="AN2442"/>
      <c r="AO2442"/>
      <c r="AP2442"/>
      <c r="AQ2442"/>
      <c r="AR2442"/>
      <c r="AS2442"/>
      <c r="AT2442"/>
      <c r="AU2442"/>
      <c r="AV2442"/>
      <c r="AW2442"/>
      <c r="AX2442"/>
      <c r="AY2442"/>
      <c r="AZ2442"/>
      <c r="BA2442"/>
      <c r="BB2442"/>
      <c r="BC2442"/>
      <c r="BD2442"/>
      <c r="BE2442"/>
      <c r="BF2442"/>
      <c r="BG2442"/>
      <c r="BH2442"/>
      <c r="BI2442"/>
      <c r="BJ2442"/>
      <c r="BK2442"/>
      <c r="BL2442"/>
      <c r="BM2442"/>
      <c r="BN2442"/>
      <c r="BO2442"/>
      <c r="BP2442"/>
      <c r="BQ2442"/>
      <c r="BR2442"/>
      <c r="BS2442"/>
      <c r="BT2442"/>
      <c r="BU2442"/>
      <c r="BV2442"/>
      <c r="BW2442"/>
      <c r="BX2442"/>
      <c r="BY2442"/>
      <c r="BZ2442"/>
      <c r="CA2442"/>
      <c r="CB2442"/>
      <c r="CC2442"/>
      <c r="CD2442"/>
      <c r="CE2442"/>
      <c r="CF2442"/>
      <c r="CG2442"/>
      <c r="CH2442"/>
      <c r="CI2442"/>
      <c r="CJ2442"/>
      <c r="CK2442"/>
      <c r="CL2442"/>
      <c r="CM2442"/>
    </row>
    <row r="2443" spans="2:91" ht="11.85" customHeight="1" outlineLevel="3">
      <c r="B2443" s="82" t="str">
        <f t="shared" si="199"/>
        <v xml:space="preserve">            Теплопроводящая паста КПТ- 8 (18гр) тюбик </v>
      </c>
      <c r="C2443" s="42">
        <v>13946</v>
      </c>
      <c r="D2443" s="70">
        <f t="shared" si="200"/>
        <v>2.88</v>
      </c>
      <c r="E2443" s="110" t="s">
        <v>33</v>
      </c>
      <c r="G2443" s="115" t="s">
        <v>4762</v>
      </c>
      <c r="H2443" s="155">
        <v>2.4</v>
      </c>
      <c r="I2443" s="111" t="s">
        <v>3986</v>
      </c>
      <c r="J2443" s="81"/>
      <c r="K2443"/>
      <c r="L2443" s="42">
        <v>2000220081009</v>
      </c>
      <c r="M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  <c r="AH2443"/>
      <c r="AI2443"/>
      <c r="AJ2443"/>
      <c r="AK2443"/>
      <c r="AL2443"/>
      <c r="AM2443"/>
      <c r="AN2443"/>
      <c r="AO2443"/>
      <c r="AP2443"/>
      <c r="AQ2443"/>
      <c r="AR2443"/>
      <c r="AS2443"/>
      <c r="AT2443"/>
      <c r="AU2443"/>
      <c r="AV2443"/>
      <c r="AW2443"/>
      <c r="AX2443"/>
      <c r="AY2443"/>
      <c r="AZ2443"/>
      <c r="BA2443"/>
      <c r="BB2443"/>
      <c r="BC2443"/>
      <c r="BD2443"/>
      <c r="BE2443"/>
      <c r="BF2443"/>
      <c r="BG2443"/>
      <c r="BH2443"/>
      <c r="BI2443"/>
      <c r="BJ2443"/>
      <c r="BK2443"/>
      <c r="BL2443"/>
      <c r="BM2443"/>
      <c r="BN2443"/>
      <c r="BO2443"/>
      <c r="BP2443"/>
      <c r="BQ2443"/>
      <c r="BR2443"/>
      <c r="BS2443"/>
      <c r="BT2443"/>
      <c r="BU2443"/>
      <c r="BV2443"/>
      <c r="BW2443"/>
      <c r="BX2443"/>
      <c r="BY2443"/>
      <c r="BZ2443"/>
      <c r="CA2443"/>
      <c r="CB2443"/>
      <c r="CC2443"/>
      <c r="CD2443"/>
      <c r="CE2443"/>
      <c r="CF2443"/>
      <c r="CG2443"/>
      <c r="CH2443"/>
      <c r="CI2443"/>
      <c r="CJ2443"/>
      <c r="CK2443"/>
      <c r="CL2443"/>
      <c r="CM2443"/>
    </row>
    <row r="2444" spans="2:91" ht="11.85" customHeight="1" outlineLevel="3">
      <c r="B2444" s="82" t="str">
        <f t="shared" si="199"/>
        <v xml:space="preserve">            Теплопроводящая паста КПТ- 8 (20гр) шприц </v>
      </c>
      <c r="C2444" s="42">
        <v>1997</v>
      </c>
      <c r="D2444" s="70">
        <f t="shared" si="200"/>
        <v>2.52</v>
      </c>
      <c r="E2444" s="110" t="s">
        <v>33</v>
      </c>
      <c r="G2444" s="115" t="s">
        <v>4763</v>
      </c>
      <c r="H2444" s="155">
        <v>2.1</v>
      </c>
      <c r="I2444" s="111" t="s">
        <v>1981</v>
      </c>
      <c r="J2444" s="91"/>
      <c r="K2444"/>
      <c r="L2444" s="42">
        <v>2000220020602</v>
      </c>
      <c r="M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  <c r="AH2444"/>
      <c r="AI2444"/>
      <c r="AJ2444"/>
      <c r="AK2444"/>
      <c r="AL2444"/>
      <c r="AM2444"/>
      <c r="AN2444"/>
      <c r="AO2444"/>
      <c r="AP2444"/>
      <c r="AQ2444"/>
      <c r="AR2444"/>
      <c r="AS2444"/>
      <c r="AT2444"/>
      <c r="AU2444"/>
      <c r="AV2444"/>
      <c r="AW2444"/>
      <c r="AX2444"/>
      <c r="AY2444"/>
      <c r="AZ2444"/>
      <c r="BA2444"/>
      <c r="BB2444"/>
      <c r="BC2444"/>
      <c r="BD2444"/>
      <c r="BE2444"/>
      <c r="BF2444"/>
      <c r="BG2444"/>
      <c r="BH2444"/>
      <c r="BI2444"/>
      <c r="BJ2444"/>
      <c r="BK2444"/>
      <c r="BL2444"/>
      <c r="BM2444"/>
      <c r="BN2444"/>
      <c r="BO2444"/>
      <c r="BP2444"/>
      <c r="BQ2444"/>
      <c r="BR2444"/>
      <c r="BS2444"/>
      <c r="BT2444"/>
      <c r="BU2444"/>
      <c r="BV2444"/>
      <c r="BW2444"/>
      <c r="BX2444"/>
      <c r="BY2444"/>
      <c r="BZ2444"/>
      <c r="CA2444"/>
      <c r="CB2444"/>
      <c r="CC2444"/>
      <c r="CD2444"/>
      <c r="CE2444"/>
      <c r="CF2444"/>
      <c r="CG2444"/>
      <c r="CH2444"/>
      <c r="CI2444"/>
      <c r="CJ2444"/>
      <c r="CK2444"/>
      <c r="CL2444"/>
      <c r="CM2444"/>
    </row>
    <row r="2445" spans="2:91" ht="22.35" customHeight="1" outlineLevel="3">
      <c r="B2445" s="82" t="str">
        <f t="shared" si="199"/>
        <v xml:space="preserve">            Ф 209 (сварка и пайка драг.металлов тугоплавкими припоями - 30гр) </v>
      </c>
      <c r="C2445" s="42">
        <v>1998</v>
      </c>
      <c r="D2445" s="70">
        <f t="shared" si="200"/>
        <v>5.508</v>
      </c>
      <c r="E2445" s="110" t="s">
        <v>33</v>
      </c>
      <c r="G2445" s="115" t="s">
        <v>5159</v>
      </c>
      <c r="H2445" s="155">
        <v>4.59</v>
      </c>
      <c r="I2445" s="111" t="s">
        <v>3015</v>
      </c>
      <c r="J2445" s="81"/>
      <c r="K2445"/>
      <c r="L2445" s="42">
        <v>2000230092767</v>
      </c>
      <c r="M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/>
      <c r="AM2445"/>
      <c r="AN2445"/>
      <c r="AO2445"/>
      <c r="AP2445"/>
      <c r="AQ2445"/>
      <c r="AR2445"/>
      <c r="AS2445"/>
      <c r="AT2445"/>
      <c r="AU2445"/>
      <c r="AV2445"/>
      <c r="AW2445"/>
      <c r="AX2445"/>
      <c r="AY2445"/>
      <c r="AZ2445"/>
      <c r="BA2445"/>
      <c r="BB2445"/>
      <c r="BC2445"/>
      <c r="BD2445"/>
      <c r="BE2445"/>
      <c r="BF2445"/>
      <c r="BG2445"/>
      <c r="BH2445"/>
      <c r="BI2445"/>
      <c r="BJ2445"/>
      <c r="BK2445"/>
      <c r="BL2445"/>
      <c r="BM2445"/>
      <c r="BN2445"/>
      <c r="BO2445"/>
      <c r="BP2445"/>
      <c r="BQ2445"/>
      <c r="BR2445"/>
      <c r="BS2445"/>
      <c r="BT2445"/>
      <c r="BU2445"/>
      <c r="BV2445"/>
      <c r="BW2445"/>
      <c r="BX2445"/>
      <c r="BY2445"/>
      <c r="BZ2445"/>
      <c r="CA2445"/>
      <c r="CB2445"/>
      <c r="CC2445"/>
      <c r="CD2445"/>
      <c r="CE2445"/>
      <c r="CF2445"/>
      <c r="CG2445"/>
      <c r="CH2445"/>
      <c r="CI2445"/>
      <c r="CJ2445"/>
      <c r="CK2445"/>
      <c r="CL2445"/>
      <c r="CM2445"/>
    </row>
    <row r="2446" spans="2:91" ht="22.35" customHeight="1" outlineLevel="3">
      <c r="B2446" s="82" t="str">
        <f t="shared" si="199"/>
        <v xml:space="preserve">            Флюс 34А (сварка и пайка алюминия тугоплавкими припоями - 30гр)</v>
      </c>
      <c r="C2446" s="41" t="s">
        <v>3059</v>
      </c>
      <c r="D2446" s="70">
        <f t="shared" si="200"/>
        <v>6.6599999999999993</v>
      </c>
      <c r="E2446" s="110" t="s">
        <v>33</v>
      </c>
      <c r="G2446" s="115" t="s">
        <v>5160</v>
      </c>
      <c r="H2446" s="155">
        <v>5.55</v>
      </c>
      <c r="I2446" s="111" t="s">
        <v>3015</v>
      </c>
      <c r="J2446" s="81"/>
      <c r="K2446"/>
      <c r="L2446" s="42">
        <v>2000230092866</v>
      </c>
      <c r="M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  <c r="AH2446"/>
      <c r="AI2446"/>
      <c r="AJ2446"/>
      <c r="AK2446"/>
      <c r="AL2446"/>
      <c r="AM2446"/>
      <c r="AN2446"/>
      <c r="AO2446"/>
      <c r="AP2446"/>
      <c r="AQ2446"/>
      <c r="AR2446"/>
      <c r="AS2446"/>
      <c r="AT2446"/>
      <c r="AU2446"/>
      <c r="AV2446"/>
      <c r="AW2446"/>
      <c r="AX2446"/>
      <c r="AY2446"/>
      <c r="AZ2446"/>
      <c r="BA2446"/>
      <c r="BB2446"/>
      <c r="BC2446"/>
      <c r="BD2446"/>
      <c r="BE2446"/>
      <c r="BF2446"/>
      <c r="BG2446"/>
      <c r="BH2446"/>
      <c r="BI2446"/>
      <c r="BJ2446"/>
      <c r="BK2446"/>
      <c r="BL2446"/>
      <c r="BM2446"/>
      <c r="BN2446"/>
      <c r="BO2446"/>
      <c r="BP2446"/>
      <c r="BQ2446"/>
      <c r="BR2446"/>
      <c r="BS2446"/>
      <c r="BT2446"/>
      <c r="BU2446"/>
      <c r="BV2446"/>
      <c r="BW2446"/>
      <c r="BX2446"/>
      <c r="BY2446"/>
      <c r="BZ2446"/>
      <c r="CA2446"/>
      <c r="CB2446"/>
      <c r="CC2446"/>
      <c r="CD2446"/>
      <c r="CE2446"/>
      <c r="CF2446"/>
      <c r="CG2446"/>
      <c r="CH2446"/>
      <c r="CI2446"/>
      <c r="CJ2446"/>
      <c r="CK2446"/>
      <c r="CL2446"/>
      <c r="CM2446"/>
    </row>
    <row r="2447" spans="2:91" ht="11.85" customHeight="1" outlineLevel="3">
      <c r="B2447" s="82" t="str">
        <f t="shared" si="199"/>
        <v xml:space="preserve">            Флюс для пайки RF800 100ml</v>
      </c>
      <c r="C2447" s="41" t="s">
        <v>3060</v>
      </c>
      <c r="D2447" s="70">
        <f t="shared" si="200"/>
        <v>10.476000000000001</v>
      </c>
      <c r="E2447" s="110" t="s">
        <v>33</v>
      </c>
      <c r="G2447" s="115" t="s">
        <v>5161</v>
      </c>
      <c r="H2447" s="155">
        <v>8.73</v>
      </c>
      <c r="I2447" s="111" t="s">
        <v>3057</v>
      </c>
      <c r="J2447" s="81"/>
      <c r="K2447"/>
      <c r="L2447" s="42">
        <v>5901764329961</v>
      </c>
      <c r="M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  <c r="AH2447"/>
      <c r="AI2447"/>
      <c r="AJ2447"/>
      <c r="AK2447"/>
      <c r="AL2447"/>
      <c r="AM2447"/>
      <c r="AN2447"/>
      <c r="AO2447"/>
      <c r="AP2447"/>
      <c r="AQ2447"/>
      <c r="AR2447"/>
      <c r="AS2447"/>
      <c r="AT2447"/>
      <c r="AU2447"/>
      <c r="AV2447"/>
      <c r="AW2447"/>
      <c r="AX2447"/>
      <c r="AY2447"/>
      <c r="AZ2447"/>
      <c r="BA2447"/>
      <c r="BB2447"/>
      <c r="BC2447"/>
      <c r="BD2447"/>
      <c r="BE2447"/>
      <c r="BF2447"/>
      <c r="BG2447"/>
      <c r="BH2447"/>
      <c r="BI2447"/>
      <c r="BJ2447"/>
      <c r="BK2447"/>
      <c r="BL2447"/>
      <c r="BM2447"/>
      <c r="BN2447"/>
      <c r="BO2447"/>
      <c r="BP2447"/>
      <c r="BQ2447"/>
      <c r="BR2447"/>
      <c r="BS2447"/>
      <c r="BT2447"/>
      <c r="BU2447"/>
      <c r="BV2447"/>
      <c r="BW2447"/>
      <c r="BX2447"/>
      <c r="BY2447"/>
      <c r="BZ2447"/>
      <c r="CA2447"/>
      <c r="CB2447"/>
      <c r="CC2447"/>
      <c r="CD2447"/>
      <c r="CE2447"/>
      <c r="CF2447"/>
      <c r="CG2447"/>
      <c r="CH2447"/>
      <c r="CI2447"/>
      <c r="CJ2447"/>
      <c r="CK2447"/>
      <c r="CL2447"/>
      <c r="CM2447"/>
    </row>
    <row r="2448" spans="2:91" ht="11.85" customHeight="1" outlineLevel="3">
      <c r="B2448" s="82" t="str">
        <f t="shared" si="199"/>
        <v xml:space="preserve">            Флюс для пайки TK 83 50ml</v>
      </c>
      <c r="C2448" s="41" t="s">
        <v>3061</v>
      </c>
      <c r="D2448" s="70">
        <f t="shared" si="200"/>
        <v>8.2439999999999998</v>
      </c>
      <c r="E2448" s="110" t="s">
        <v>33</v>
      </c>
      <c r="G2448" s="115" t="s">
        <v>5162</v>
      </c>
      <c r="H2448" s="155">
        <v>6.87</v>
      </c>
      <c r="I2448" s="111" t="s">
        <v>3057</v>
      </c>
      <c r="J2448" s="81"/>
      <c r="K2448"/>
      <c r="L2448" s="42">
        <v>5901764329510</v>
      </c>
      <c r="M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/>
      <c r="AM2448"/>
      <c r="AN2448"/>
      <c r="AO2448"/>
      <c r="AP2448"/>
      <c r="AQ2448"/>
      <c r="AR2448"/>
      <c r="AS2448"/>
      <c r="AT2448"/>
      <c r="AU2448"/>
      <c r="AV2448"/>
      <c r="AW2448"/>
      <c r="AX2448"/>
      <c r="AY2448"/>
      <c r="AZ2448"/>
      <c r="BA2448"/>
      <c r="BB2448"/>
      <c r="BC2448"/>
      <c r="BD2448"/>
      <c r="BE2448"/>
      <c r="BF2448"/>
      <c r="BG2448"/>
      <c r="BH2448"/>
      <c r="BI2448"/>
      <c r="BJ2448"/>
      <c r="BK2448"/>
      <c r="BL2448"/>
      <c r="BM2448"/>
      <c r="BN2448"/>
      <c r="BO2448"/>
      <c r="BP2448"/>
      <c r="BQ2448"/>
      <c r="BR2448"/>
      <c r="BS2448"/>
      <c r="BT2448"/>
      <c r="BU2448"/>
      <c r="BV2448"/>
      <c r="BW2448"/>
      <c r="BX2448"/>
      <c r="BY2448"/>
      <c r="BZ2448"/>
      <c r="CA2448"/>
      <c r="CB2448"/>
      <c r="CC2448"/>
      <c r="CD2448"/>
      <c r="CE2448"/>
      <c r="CF2448"/>
      <c r="CG2448"/>
      <c r="CH2448"/>
      <c r="CI2448"/>
      <c r="CJ2448"/>
      <c r="CK2448"/>
      <c r="CL2448"/>
      <c r="CM2448"/>
    </row>
    <row r="2449" spans="2:91" ht="22.35" customHeight="1" outlineLevel="3">
      <c r="B2449" s="82" t="str">
        <f t="shared" si="199"/>
        <v xml:space="preserve">            Хлорное железо ( для травления печатных плат ) 250 г.</v>
      </c>
      <c r="C2449" s="42">
        <v>5677</v>
      </c>
      <c r="D2449" s="70">
        <f t="shared" si="200"/>
        <v>7.919999999999999</v>
      </c>
      <c r="E2449" s="110" t="s">
        <v>33</v>
      </c>
      <c r="G2449" s="115" t="s">
        <v>4764</v>
      </c>
      <c r="H2449" s="155">
        <v>6.6</v>
      </c>
      <c r="I2449" s="111" t="s">
        <v>1728</v>
      </c>
      <c r="J2449" s="81"/>
      <c r="K2449"/>
      <c r="L2449" s="42">
        <v>2000240440602</v>
      </c>
      <c r="M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  <c r="AH2449"/>
      <c r="AI2449"/>
      <c r="AJ2449"/>
      <c r="AK2449"/>
      <c r="AL2449"/>
      <c r="AM2449"/>
      <c r="AN2449"/>
      <c r="AO2449"/>
      <c r="AP2449"/>
      <c r="AQ2449"/>
      <c r="AR2449"/>
      <c r="AS2449"/>
      <c r="AT2449"/>
      <c r="AU2449"/>
      <c r="AV2449"/>
      <c r="AW2449"/>
      <c r="AX2449"/>
      <c r="AY2449"/>
      <c r="AZ2449"/>
      <c r="BA2449"/>
      <c r="BB2449"/>
      <c r="BC2449"/>
      <c r="BD2449"/>
      <c r="BE2449"/>
      <c r="BF2449"/>
      <c r="BG2449"/>
      <c r="BH2449"/>
      <c r="BI2449"/>
      <c r="BJ2449"/>
      <c r="BK2449"/>
      <c r="BL2449"/>
      <c r="BM2449"/>
      <c r="BN2449"/>
      <c r="BO2449"/>
      <c r="BP2449"/>
      <c r="BQ2449"/>
      <c r="BR2449"/>
      <c r="BS2449"/>
      <c r="BT2449"/>
      <c r="BU2449"/>
      <c r="BV2449"/>
      <c r="BW2449"/>
      <c r="BX2449"/>
      <c r="BY2449"/>
      <c r="BZ2449"/>
      <c r="CA2449"/>
      <c r="CB2449"/>
      <c r="CC2449"/>
      <c r="CD2449"/>
      <c r="CE2449"/>
      <c r="CF2449"/>
      <c r="CG2449"/>
      <c r="CH2449"/>
      <c r="CI2449"/>
      <c r="CJ2449"/>
      <c r="CK2449"/>
      <c r="CL2449"/>
      <c r="CM2449"/>
    </row>
    <row r="2450" spans="2:91" ht="11.85" customHeight="1" outlineLevel="3">
      <c r="B2450" s="82" t="str">
        <f t="shared" si="199"/>
        <v xml:space="preserve">            Чернила для рисования печатных плат 30мл.</v>
      </c>
      <c r="C2450" s="42">
        <v>17623</v>
      </c>
      <c r="D2450" s="70">
        <f t="shared" si="200"/>
        <v>1.3320000000000001</v>
      </c>
      <c r="E2450" s="110" t="s">
        <v>33</v>
      </c>
      <c r="G2450" s="115" t="s">
        <v>5163</v>
      </c>
      <c r="H2450" s="155">
        <v>1.1100000000000001</v>
      </c>
      <c r="I2450" s="111" t="s">
        <v>3015</v>
      </c>
      <c r="J2450" s="81"/>
      <c r="K2450"/>
      <c r="L2450" s="42">
        <v>2000230094907</v>
      </c>
      <c r="M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  <c r="AH2450"/>
      <c r="AI2450"/>
      <c r="AJ2450"/>
      <c r="AK2450"/>
      <c r="AL2450"/>
      <c r="AM2450"/>
      <c r="AN2450"/>
      <c r="AO2450"/>
      <c r="AP2450"/>
      <c r="AQ2450"/>
      <c r="AR2450"/>
      <c r="AS2450"/>
      <c r="AT2450"/>
      <c r="AU2450"/>
      <c r="AV2450"/>
      <c r="AW2450"/>
      <c r="AX2450"/>
      <c r="AY2450"/>
      <c r="AZ2450"/>
      <c r="BA2450"/>
      <c r="BB2450"/>
      <c r="BC2450"/>
      <c r="BD2450"/>
      <c r="BE2450"/>
      <c r="BF2450"/>
      <c r="BG2450"/>
      <c r="BH2450"/>
      <c r="BI2450"/>
      <c r="BJ2450"/>
      <c r="BK2450"/>
      <c r="BL2450"/>
      <c r="BM2450"/>
      <c r="BN2450"/>
      <c r="BO2450"/>
      <c r="BP2450"/>
      <c r="BQ2450"/>
      <c r="BR2450"/>
      <c r="BS2450"/>
      <c r="BT2450"/>
      <c r="BU2450"/>
      <c r="BV2450"/>
      <c r="BW2450"/>
      <c r="BX2450"/>
      <c r="BY2450"/>
      <c r="BZ2450"/>
      <c r="CA2450"/>
      <c r="CB2450"/>
      <c r="CC2450"/>
      <c r="CD2450"/>
      <c r="CE2450"/>
      <c r="CF2450"/>
      <c r="CG2450"/>
      <c r="CH2450"/>
      <c r="CI2450"/>
      <c r="CJ2450"/>
      <c r="CK2450"/>
      <c r="CL2450"/>
      <c r="CM2450"/>
    </row>
    <row r="2451" spans="2:91" ht="30.6" customHeight="1" outlineLevel="1">
      <c r="B2451" s="98" t="s">
        <v>3640</v>
      </c>
      <c r="C2451" s="98"/>
      <c r="D2451" s="98"/>
      <c r="E2451" s="98"/>
      <c r="F2451" s="98"/>
      <c r="G2451" s="161"/>
      <c r="H2451" s="98"/>
      <c r="I2451" s="98"/>
      <c r="J2451" s="98"/>
      <c r="K2451"/>
      <c r="L2451" s="114"/>
      <c r="M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/>
      <c r="AM2451"/>
      <c r="AN2451"/>
      <c r="AO2451"/>
      <c r="AP2451"/>
      <c r="AQ2451"/>
      <c r="AR2451"/>
      <c r="AS2451"/>
      <c r="AT2451"/>
      <c r="AU2451"/>
      <c r="AV2451"/>
      <c r="AW2451"/>
      <c r="AX2451"/>
      <c r="AY2451"/>
      <c r="AZ2451"/>
      <c r="BA2451"/>
      <c r="BB2451"/>
      <c r="BC2451"/>
      <c r="BD2451"/>
      <c r="BE2451"/>
      <c r="BF2451"/>
      <c r="BG2451"/>
      <c r="BH2451"/>
      <c r="BI2451"/>
      <c r="BJ2451"/>
      <c r="BK2451"/>
      <c r="BL2451"/>
      <c r="BM2451"/>
      <c r="BN2451"/>
      <c r="BO2451"/>
      <c r="BP2451"/>
      <c r="BQ2451"/>
      <c r="BR2451"/>
      <c r="BS2451"/>
      <c r="BT2451"/>
      <c r="BU2451"/>
      <c r="BV2451"/>
      <c r="BW2451"/>
      <c r="BX2451"/>
      <c r="BY2451"/>
      <c r="BZ2451"/>
      <c r="CA2451"/>
      <c r="CB2451"/>
      <c r="CC2451"/>
      <c r="CD2451"/>
      <c r="CE2451"/>
      <c r="CF2451"/>
      <c r="CG2451"/>
      <c r="CH2451"/>
      <c r="CI2451"/>
      <c r="CJ2451"/>
      <c r="CK2451"/>
      <c r="CL2451"/>
      <c r="CM2451"/>
    </row>
    <row r="2452" spans="2:91" ht="12.6" customHeight="1" outlineLevel="2">
      <c r="B2452" s="37" t="s">
        <v>2543</v>
      </c>
      <c r="C2452" s="38"/>
      <c r="D2452" s="38"/>
      <c r="E2452" s="38"/>
      <c r="F2452" s="38"/>
      <c r="G2452" s="159"/>
      <c r="H2452" s="38"/>
      <c r="I2452" s="38"/>
      <c r="J2452" s="38"/>
      <c r="K2452"/>
      <c r="L2452" s="38"/>
      <c r="M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  <c r="AH2452"/>
      <c r="AI2452"/>
      <c r="AJ2452"/>
      <c r="AK2452"/>
      <c r="AL2452"/>
      <c r="AM2452"/>
      <c r="AN2452"/>
      <c r="AO2452"/>
      <c r="AP2452"/>
      <c r="AQ2452"/>
      <c r="AR2452"/>
      <c r="AS2452"/>
      <c r="AT2452"/>
      <c r="AU2452"/>
      <c r="AV2452"/>
      <c r="AW2452"/>
      <c r="AX2452"/>
      <c r="AY2452"/>
      <c r="AZ2452"/>
      <c r="BA2452"/>
      <c r="BB2452"/>
      <c r="BC2452"/>
      <c r="BD2452"/>
      <c r="BE2452"/>
      <c r="BF2452"/>
      <c r="BG2452"/>
      <c r="BH2452"/>
      <c r="BI2452"/>
      <c r="BJ2452"/>
      <c r="BK2452"/>
      <c r="BL2452"/>
      <c r="BM2452"/>
      <c r="BN2452"/>
      <c r="BO2452"/>
      <c r="BP2452"/>
      <c r="BQ2452"/>
      <c r="BR2452"/>
      <c r="BS2452"/>
      <c r="BT2452"/>
      <c r="BU2452"/>
      <c r="BV2452"/>
      <c r="BW2452"/>
      <c r="BX2452"/>
      <c r="BY2452"/>
      <c r="BZ2452"/>
      <c r="CA2452"/>
      <c r="CB2452"/>
      <c r="CC2452"/>
      <c r="CD2452"/>
      <c r="CE2452"/>
      <c r="CF2452"/>
      <c r="CG2452"/>
      <c r="CH2452"/>
      <c r="CI2452"/>
      <c r="CJ2452"/>
      <c r="CK2452"/>
      <c r="CL2452"/>
      <c r="CM2452"/>
    </row>
    <row r="2453" spans="2:91" ht="11.85" customHeight="1" outlineLevel="3">
      <c r="B2453" s="82" t="str">
        <f t="shared" ref="B2453:B2492" si="201">HYPERLINK(CONCATENATE("http://belpult.by/site_search?search_term=",C2453),G2453)</f>
        <v xml:space="preserve">            Bluetooth-гарнитура AWEI-A850BL, цвет: белый</v>
      </c>
      <c r="C2453" s="42">
        <v>78955</v>
      </c>
      <c r="D2453" s="70">
        <f t="shared" si="200"/>
        <v>28.907999999999998</v>
      </c>
      <c r="E2453" s="110" t="s">
        <v>33</v>
      </c>
      <c r="G2453" s="115" t="s">
        <v>2544</v>
      </c>
      <c r="H2453" s="155">
        <v>24.09</v>
      </c>
      <c r="I2453" s="111" t="s">
        <v>1729</v>
      </c>
      <c r="J2453" s="81"/>
      <c r="K2453"/>
      <c r="L2453" s="42">
        <v>6954284078955</v>
      </c>
      <c r="M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  <c r="AH2453"/>
      <c r="AI2453"/>
      <c r="AJ2453"/>
      <c r="AK2453"/>
      <c r="AL2453"/>
      <c r="AM2453"/>
      <c r="AN2453"/>
      <c r="AO2453"/>
      <c r="AP2453"/>
      <c r="AQ2453"/>
      <c r="AR2453"/>
      <c r="AS2453"/>
      <c r="AT2453"/>
      <c r="AU2453"/>
      <c r="AV2453"/>
      <c r="AW2453"/>
      <c r="AX2453"/>
      <c r="AY2453"/>
      <c r="AZ2453"/>
      <c r="BA2453"/>
      <c r="BB2453"/>
      <c r="BC2453"/>
      <c r="BD2453"/>
      <c r="BE2453"/>
      <c r="BF2453"/>
      <c r="BG2453"/>
      <c r="BH2453"/>
      <c r="BI2453"/>
      <c r="BJ2453"/>
      <c r="BK2453"/>
      <c r="BL2453"/>
      <c r="BM2453"/>
      <c r="BN2453"/>
      <c r="BO2453"/>
      <c r="BP2453"/>
      <c r="BQ2453"/>
      <c r="BR2453"/>
      <c r="BS2453"/>
      <c r="BT2453"/>
      <c r="BU2453"/>
      <c r="BV2453"/>
      <c r="BW2453"/>
      <c r="BX2453"/>
      <c r="BY2453"/>
      <c r="BZ2453"/>
      <c r="CA2453"/>
      <c r="CB2453"/>
      <c r="CC2453"/>
      <c r="CD2453"/>
      <c r="CE2453"/>
      <c r="CF2453"/>
      <c r="CG2453"/>
      <c r="CH2453"/>
      <c r="CI2453"/>
      <c r="CJ2453"/>
      <c r="CK2453"/>
      <c r="CL2453"/>
      <c r="CM2453"/>
    </row>
    <row r="2454" spans="2:91" ht="11.85" customHeight="1" outlineLevel="3">
      <c r="B2454" s="82" t="str">
        <f t="shared" si="201"/>
        <v xml:space="preserve">            Bluetooth-гарнитура AWEI-A850BL, цвет: черный</v>
      </c>
      <c r="C2454" s="42">
        <v>74858</v>
      </c>
      <c r="D2454" s="70">
        <f t="shared" si="200"/>
        <v>28.907999999999998</v>
      </c>
      <c r="E2454" s="110" t="s">
        <v>33</v>
      </c>
      <c r="G2454" s="115" t="s">
        <v>2545</v>
      </c>
      <c r="H2454" s="155">
        <v>24.09</v>
      </c>
      <c r="I2454" s="111" t="s">
        <v>1729</v>
      </c>
      <c r="J2454" s="91"/>
      <c r="K2454"/>
      <c r="L2454" s="42">
        <v>6954284074858</v>
      </c>
      <c r="M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/>
      <c r="AM2454"/>
      <c r="AN2454"/>
      <c r="AO2454"/>
      <c r="AP2454"/>
      <c r="AQ2454"/>
      <c r="AR2454"/>
      <c r="AS2454"/>
      <c r="AT2454"/>
      <c r="AU2454"/>
      <c r="AV2454"/>
      <c r="AW2454"/>
      <c r="AX2454"/>
      <c r="AY2454"/>
      <c r="AZ2454"/>
      <c r="BA2454"/>
      <c r="BB2454"/>
      <c r="BC2454"/>
      <c r="BD2454"/>
      <c r="BE2454"/>
      <c r="BF2454"/>
      <c r="BG2454"/>
      <c r="BH2454"/>
      <c r="BI2454"/>
      <c r="BJ2454"/>
      <c r="BK2454"/>
      <c r="BL2454"/>
      <c r="BM2454"/>
      <c r="BN2454"/>
      <c r="BO2454"/>
      <c r="BP2454"/>
      <c r="BQ2454"/>
      <c r="BR2454"/>
      <c r="BS2454"/>
      <c r="BT2454"/>
      <c r="BU2454"/>
      <c r="BV2454"/>
      <c r="BW2454"/>
      <c r="BX2454"/>
      <c r="BY2454"/>
      <c r="BZ2454"/>
      <c r="CA2454"/>
      <c r="CB2454"/>
      <c r="CC2454"/>
      <c r="CD2454"/>
      <c r="CE2454"/>
      <c r="CF2454"/>
      <c r="CG2454"/>
      <c r="CH2454"/>
      <c r="CI2454"/>
      <c r="CJ2454"/>
      <c r="CK2454"/>
      <c r="CL2454"/>
      <c r="CM2454"/>
    </row>
    <row r="2455" spans="2:91" ht="11.85" customHeight="1" outlineLevel="3">
      <c r="B2455" s="82" t="str">
        <f t="shared" si="201"/>
        <v xml:space="preserve">            Bluetooth-гарнитура AWEI-N1, цвет: розово-золотой</v>
      </c>
      <c r="C2455" s="42">
        <v>54317</v>
      </c>
      <c r="D2455" s="70">
        <f t="shared" si="200"/>
        <v>26.495999999999999</v>
      </c>
      <c r="E2455" s="110" t="s">
        <v>33</v>
      </c>
      <c r="G2455" s="115" t="s">
        <v>2546</v>
      </c>
      <c r="H2455" s="155">
        <v>22.08</v>
      </c>
      <c r="I2455" s="111" t="s">
        <v>1729</v>
      </c>
      <c r="J2455" s="81"/>
      <c r="K2455"/>
      <c r="L2455" s="42">
        <v>6954284054317</v>
      </c>
      <c r="M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  <c r="AH2455"/>
      <c r="AI2455"/>
      <c r="AJ2455"/>
      <c r="AK2455"/>
      <c r="AL2455"/>
      <c r="AM2455"/>
      <c r="AN2455"/>
      <c r="AO2455"/>
      <c r="AP2455"/>
      <c r="AQ2455"/>
      <c r="AR2455"/>
      <c r="AS2455"/>
      <c r="AT2455"/>
      <c r="AU2455"/>
      <c r="AV2455"/>
      <c r="AW2455"/>
      <c r="AX2455"/>
      <c r="AY2455"/>
      <c r="AZ2455"/>
      <c r="BA2455"/>
      <c r="BB2455"/>
      <c r="BC2455"/>
      <c r="BD2455"/>
      <c r="BE2455"/>
      <c r="BF2455"/>
      <c r="BG2455"/>
      <c r="BH2455"/>
      <c r="BI2455"/>
      <c r="BJ2455"/>
      <c r="BK2455"/>
      <c r="BL2455"/>
      <c r="BM2455"/>
      <c r="BN2455"/>
      <c r="BO2455"/>
      <c r="BP2455"/>
      <c r="BQ2455"/>
      <c r="BR2455"/>
      <c r="BS2455"/>
      <c r="BT2455"/>
      <c r="BU2455"/>
      <c r="BV2455"/>
      <c r="BW2455"/>
      <c r="BX2455"/>
      <c r="BY2455"/>
      <c r="BZ2455"/>
      <c r="CA2455"/>
      <c r="CB2455"/>
      <c r="CC2455"/>
      <c r="CD2455"/>
      <c r="CE2455"/>
      <c r="CF2455"/>
      <c r="CG2455"/>
      <c r="CH2455"/>
      <c r="CI2455"/>
      <c r="CJ2455"/>
      <c r="CK2455"/>
      <c r="CL2455"/>
      <c r="CM2455"/>
    </row>
    <row r="2456" spans="2:91" ht="11.85" customHeight="1" outlineLevel="3">
      <c r="B2456" s="82" t="str">
        <f t="shared" si="201"/>
        <v xml:space="preserve">            Bluetooth-гарнитура AWEI-N1, цвет: серый</v>
      </c>
      <c r="C2456" s="42">
        <v>15486</v>
      </c>
      <c r="D2456" s="70">
        <f t="shared" si="200"/>
        <v>26.495999999999999</v>
      </c>
      <c r="E2456" s="110" t="s">
        <v>33</v>
      </c>
      <c r="G2456" s="115" t="s">
        <v>2547</v>
      </c>
      <c r="H2456" s="155">
        <v>22.08</v>
      </c>
      <c r="I2456" s="111" t="s">
        <v>1729</v>
      </c>
      <c r="J2456" s="81"/>
      <c r="K2456"/>
      <c r="L2456" s="42">
        <v>6954284015486</v>
      </c>
      <c r="M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  <c r="AH2456"/>
      <c r="AI2456"/>
      <c r="AJ2456"/>
      <c r="AK2456"/>
      <c r="AL2456"/>
      <c r="AM2456"/>
      <c r="AN2456"/>
      <c r="AO2456"/>
      <c r="AP2456"/>
      <c r="AQ2456"/>
      <c r="AR2456"/>
      <c r="AS2456"/>
      <c r="AT2456"/>
      <c r="AU2456"/>
      <c r="AV2456"/>
      <c r="AW2456"/>
      <c r="AX2456"/>
      <c r="AY2456"/>
      <c r="AZ2456"/>
      <c r="BA2456"/>
      <c r="BB2456"/>
      <c r="BC2456"/>
      <c r="BD2456"/>
      <c r="BE2456"/>
      <c r="BF2456"/>
      <c r="BG2456"/>
      <c r="BH2456"/>
      <c r="BI2456"/>
      <c r="BJ2456"/>
      <c r="BK2456"/>
      <c r="BL2456"/>
      <c r="BM2456"/>
      <c r="BN2456"/>
      <c r="BO2456"/>
      <c r="BP2456"/>
      <c r="BQ2456"/>
      <c r="BR2456"/>
      <c r="BS2456"/>
      <c r="BT2456"/>
      <c r="BU2456"/>
      <c r="BV2456"/>
      <c r="BW2456"/>
      <c r="BX2456"/>
      <c r="BY2456"/>
      <c r="BZ2456"/>
      <c r="CA2456"/>
      <c r="CB2456"/>
      <c r="CC2456"/>
      <c r="CD2456"/>
      <c r="CE2456"/>
      <c r="CF2456"/>
      <c r="CG2456"/>
      <c r="CH2456"/>
      <c r="CI2456"/>
      <c r="CJ2456"/>
      <c r="CK2456"/>
      <c r="CL2456"/>
      <c r="CM2456"/>
    </row>
    <row r="2457" spans="2:91" ht="22.35" customHeight="1" outlineLevel="3">
      <c r="B2457" s="82" t="str">
        <f t="shared" si="201"/>
        <v xml:space="preserve">            Bluetooth-гарнитура BOROFONE BC18 бизнес-модель  (Bluetooth V4.1CSR, 110mAhмАч) цвет: черный</v>
      </c>
      <c r="C2457" s="42">
        <v>83979</v>
      </c>
      <c r="D2457" s="70">
        <f t="shared" si="200"/>
        <v>48.6</v>
      </c>
      <c r="E2457" s="110" t="s">
        <v>33</v>
      </c>
      <c r="G2457" s="115" t="s">
        <v>3505</v>
      </c>
      <c r="H2457" s="155">
        <v>40.5</v>
      </c>
      <c r="I2457" s="111" t="s">
        <v>32</v>
      </c>
      <c r="J2457" s="91"/>
      <c r="K2457"/>
      <c r="L2457" s="42">
        <v>6957531083979</v>
      </c>
      <c r="M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/>
      <c r="AM2457"/>
      <c r="AN2457"/>
      <c r="AO2457"/>
      <c r="AP2457"/>
      <c r="AQ2457"/>
      <c r="AR2457"/>
      <c r="AS2457"/>
      <c r="AT2457"/>
      <c r="AU2457"/>
      <c r="AV2457"/>
      <c r="AW2457"/>
      <c r="AX2457"/>
      <c r="AY2457"/>
      <c r="AZ2457"/>
      <c r="BA2457"/>
      <c r="BB2457"/>
      <c r="BC2457"/>
      <c r="BD2457"/>
      <c r="BE2457"/>
      <c r="BF2457"/>
      <c r="BG2457"/>
      <c r="BH2457"/>
      <c r="BI2457"/>
      <c r="BJ2457"/>
      <c r="BK2457"/>
      <c r="BL2457"/>
      <c r="BM2457"/>
      <c r="BN2457"/>
      <c r="BO2457"/>
      <c r="BP2457"/>
      <c r="BQ2457"/>
      <c r="BR2457"/>
      <c r="BS2457"/>
      <c r="BT2457"/>
      <c r="BU2457"/>
      <c r="BV2457"/>
      <c r="BW2457"/>
      <c r="BX2457"/>
      <c r="BY2457"/>
      <c r="BZ2457"/>
      <c r="CA2457"/>
      <c r="CB2457"/>
      <c r="CC2457"/>
      <c r="CD2457"/>
      <c r="CE2457"/>
      <c r="CF2457"/>
      <c r="CG2457"/>
      <c r="CH2457"/>
      <c r="CI2457"/>
      <c r="CJ2457"/>
      <c r="CK2457"/>
      <c r="CL2457"/>
      <c r="CM2457"/>
    </row>
    <row r="2458" spans="2:91" ht="22.35" customHeight="1" outlineLevel="3">
      <c r="B2458" s="82" t="str">
        <f t="shared" si="201"/>
        <v xml:space="preserve">            Bluetooth-гарнитура BOROFONE BC20, цвет: белый (Bluetooth 4.2, разговор - 4 ч., ожидание- 120 ч.</v>
      </c>
      <c r="C2458" s="46">
        <v>766</v>
      </c>
      <c r="D2458" s="70">
        <f t="shared" si="200"/>
        <v>11.268000000000001</v>
      </c>
      <c r="E2458" s="110" t="s">
        <v>33</v>
      </c>
      <c r="G2458" s="115" t="s">
        <v>2548</v>
      </c>
      <c r="H2458" s="155">
        <v>9.39</v>
      </c>
      <c r="I2458" s="111" t="s">
        <v>32</v>
      </c>
      <c r="J2458" s="81"/>
      <c r="K2458"/>
      <c r="L2458" s="42">
        <v>6931474700766</v>
      </c>
      <c r="M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  <c r="AH2458"/>
      <c r="AI2458"/>
      <c r="AJ2458"/>
      <c r="AK2458"/>
      <c r="AL2458"/>
      <c r="AM2458"/>
      <c r="AN2458"/>
      <c r="AO2458"/>
      <c r="AP2458"/>
      <c r="AQ2458"/>
      <c r="AR2458"/>
      <c r="AS2458"/>
      <c r="AT2458"/>
      <c r="AU2458"/>
      <c r="AV2458"/>
      <c r="AW2458"/>
      <c r="AX2458"/>
      <c r="AY2458"/>
      <c r="AZ2458"/>
      <c r="BA2458"/>
      <c r="BB2458"/>
      <c r="BC2458"/>
      <c r="BD2458"/>
      <c r="BE2458"/>
      <c r="BF2458"/>
      <c r="BG2458"/>
      <c r="BH2458"/>
      <c r="BI2458"/>
      <c r="BJ2458"/>
      <c r="BK2458"/>
      <c r="BL2458"/>
      <c r="BM2458"/>
      <c r="BN2458"/>
      <c r="BO2458"/>
      <c r="BP2458"/>
      <c r="BQ2458"/>
      <c r="BR2458"/>
      <c r="BS2458"/>
      <c r="BT2458"/>
      <c r="BU2458"/>
      <c r="BV2458"/>
      <c r="BW2458"/>
      <c r="BX2458"/>
      <c r="BY2458"/>
      <c r="BZ2458"/>
      <c r="CA2458"/>
      <c r="CB2458"/>
      <c r="CC2458"/>
      <c r="CD2458"/>
      <c r="CE2458"/>
      <c r="CF2458"/>
      <c r="CG2458"/>
      <c r="CH2458"/>
      <c r="CI2458"/>
      <c r="CJ2458"/>
      <c r="CK2458"/>
      <c r="CL2458"/>
      <c r="CM2458"/>
    </row>
    <row r="2459" spans="2:91" ht="11.85" customHeight="1" outlineLevel="3">
      <c r="B2459" s="82" t="str">
        <f t="shared" si="201"/>
        <v xml:space="preserve">            Bluetooth-гарнитура BOROFONE BC25 цвет: синий</v>
      </c>
      <c r="C2459" s="42">
        <v>16156</v>
      </c>
      <c r="D2459" s="70">
        <f t="shared" si="200"/>
        <v>25.416</v>
      </c>
      <c r="E2459" s="110" t="s">
        <v>33</v>
      </c>
      <c r="G2459" s="115" t="s">
        <v>3183</v>
      </c>
      <c r="H2459" s="155">
        <v>21.18</v>
      </c>
      <c r="I2459" s="111" t="s">
        <v>32</v>
      </c>
      <c r="J2459" s="91"/>
      <c r="K2459"/>
      <c r="L2459" s="42">
        <v>6931474716156</v>
      </c>
      <c r="M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  <c r="AH2459"/>
      <c r="AI2459"/>
      <c r="AJ2459"/>
      <c r="AK2459"/>
      <c r="AL2459"/>
      <c r="AM2459"/>
      <c r="AN2459"/>
      <c r="AO2459"/>
      <c r="AP2459"/>
      <c r="AQ2459"/>
      <c r="AR2459"/>
      <c r="AS2459"/>
      <c r="AT2459"/>
      <c r="AU2459"/>
      <c r="AV2459"/>
      <c r="AW2459"/>
      <c r="AX2459"/>
      <c r="AY2459"/>
      <c r="AZ2459"/>
      <c r="BA2459"/>
      <c r="BB2459"/>
      <c r="BC2459"/>
      <c r="BD2459"/>
      <c r="BE2459"/>
      <c r="BF2459"/>
      <c r="BG2459"/>
      <c r="BH2459"/>
      <c r="BI2459"/>
      <c r="BJ2459"/>
      <c r="BK2459"/>
      <c r="BL2459"/>
      <c r="BM2459"/>
      <c r="BN2459"/>
      <c r="BO2459"/>
      <c r="BP2459"/>
      <c r="BQ2459"/>
      <c r="BR2459"/>
      <c r="BS2459"/>
      <c r="BT2459"/>
      <c r="BU2459"/>
      <c r="BV2459"/>
      <c r="BW2459"/>
      <c r="BX2459"/>
      <c r="BY2459"/>
      <c r="BZ2459"/>
      <c r="CA2459"/>
      <c r="CB2459"/>
      <c r="CC2459"/>
      <c r="CD2459"/>
      <c r="CE2459"/>
      <c r="CF2459"/>
      <c r="CG2459"/>
      <c r="CH2459"/>
      <c r="CI2459"/>
      <c r="CJ2459"/>
      <c r="CK2459"/>
      <c r="CL2459"/>
      <c r="CM2459"/>
    </row>
    <row r="2460" spans="2:91" ht="11.85" customHeight="1" outlineLevel="3">
      <c r="B2460" s="82" t="str">
        <f t="shared" si="201"/>
        <v xml:space="preserve">            Bluetooth-гарнитура BOROFONE BC25 цвет: черный</v>
      </c>
      <c r="C2460" s="42">
        <v>16149</v>
      </c>
      <c r="D2460" s="70">
        <f t="shared" si="200"/>
        <v>25.56</v>
      </c>
      <c r="E2460" s="110" t="s">
        <v>33</v>
      </c>
      <c r="G2460" s="115" t="s">
        <v>3184</v>
      </c>
      <c r="H2460" s="155">
        <v>21.3</v>
      </c>
      <c r="I2460" s="111" t="s">
        <v>32</v>
      </c>
      <c r="J2460" s="91"/>
      <c r="K2460"/>
      <c r="L2460" s="42">
        <v>6931474716149</v>
      </c>
      <c r="M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/>
      <c r="AM2460"/>
      <c r="AN2460"/>
      <c r="AO2460"/>
      <c r="AP2460"/>
      <c r="AQ2460"/>
      <c r="AR2460"/>
      <c r="AS2460"/>
      <c r="AT2460"/>
      <c r="AU2460"/>
      <c r="AV2460"/>
      <c r="AW2460"/>
      <c r="AX2460"/>
      <c r="AY2460"/>
      <c r="AZ2460"/>
      <c r="BA2460"/>
      <c r="BB2460"/>
      <c r="BC2460"/>
      <c r="BD2460"/>
      <c r="BE2460"/>
      <c r="BF2460"/>
      <c r="BG2460"/>
      <c r="BH2460"/>
      <c r="BI2460"/>
      <c r="BJ2460"/>
      <c r="BK2460"/>
      <c r="BL2460"/>
      <c r="BM2460"/>
      <c r="BN2460"/>
      <c r="BO2460"/>
      <c r="BP2460"/>
      <c r="BQ2460"/>
      <c r="BR2460"/>
      <c r="BS2460"/>
      <c r="BT2460"/>
      <c r="BU2460"/>
      <c r="BV2460"/>
      <c r="BW2460"/>
      <c r="BX2460"/>
      <c r="BY2460"/>
      <c r="BZ2460"/>
      <c r="CA2460"/>
      <c r="CB2460"/>
      <c r="CC2460"/>
      <c r="CD2460"/>
      <c r="CE2460"/>
      <c r="CF2460"/>
      <c r="CG2460"/>
      <c r="CH2460"/>
      <c r="CI2460"/>
      <c r="CJ2460"/>
      <c r="CK2460"/>
      <c r="CL2460"/>
      <c r="CM2460"/>
    </row>
    <row r="2461" spans="2:91" ht="22.35" customHeight="1" outlineLevel="3">
      <c r="B2461" s="82" t="str">
        <f t="shared" si="201"/>
        <v xml:space="preserve">            Bluetooth-гарнитура BOROFONE BC6 (Bluetooth 4.2, 85mAh) цвет: белый    </v>
      </c>
      <c r="C2461" s="42">
        <v>78562</v>
      </c>
      <c r="D2461" s="70">
        <f t="shared" si="200"/>
        <v>16.956</v>
      </c>
      <c r="E2461" s="110" t="s">
        <v>33</v>
      </c>
      <c r="G2461" s="115" t="s">
        <v>2549</v>
      </c>
      <c r="H2461" s="155">
        <v>14.13</v>
      </c>
      <c r="I2461" s="111" t="s">
        <v>342</v>
      </c>
      <c r="J2461" s="91"/>
      <c r="K2461"/>
      <c r="L2461" s="42">
        <v>6957531078562</v>
      </c>
      <c r="M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  <c r="AH2461"/>
      <c r="AI2461"/>
      <c r="AJ2461"/>
      <c r="AK2461"/>
      <c r="AL2461"/>
      <c r="AM2461"/>
      <c r="AN2461"/>
      <c r="AO2461"/>
      <c r="AP2461"/>
      <c r="AQ2461"/>
      <c r="AR2461"/>
      <c r="AS2461"/>
      <c r="AT2461"/>
      <c r="AU2461"/>
      <c r="AV2461"/>
      <c r="AW2461"/>
      <c r="AX2461"/>
      <c r="AY2461"/>
      <c r="AZ2461"/>
      <c r="BA2461"/>
      <c r="BB2461"/>
      <c r="BC2461"/>
      <c r="BD2461"/>
      <c r="BE2461"/>
      <c r="BF2461"/>
      <c r="BG2461"/>
      <c r="BH2461"/>
      <c r="BI2461"/>
      <c r="BJ2461"/>
      <c r="BK2461"/>
      <c r="BL2461"/>
      <c r="BM2461"/>
      <c r="BN2461"/>
      <c r="BO2461"/>
      <c r="BP2461"/>
      <c r="BQ2461"/>
      <c r="BR2461"/>
      <c r="BS2461"/>
      <c r="BT2461"/>
      <c r="BU2461"/>
      <c r="BV2461"/>
      <c r="BW2461"/>
      <c r="BX2461"/>
      <c r="BY2461"/>
      <c r="BZ2461"/>
      <c r="CA2461"/>
      <c r="CB2461"/>
      <c r="CC2461"/>
      <c r="CD2461"/>
      <c r="CE2461"/>
      <c r="CF2461"/>
      <c r="CG2461"/>
      <c r="CH2461"/>
      <c r="CI2461"/>
      <c r="CJ2461"/>
      <c r="CK2461"/>
      <c r="CL2461"/>
      <c r="CM2461"/>
    </row>
    <row r="2462" spans="2:91" ht="22.35" customHeight="1" outlineLevel="3">
      <c r="B2462" s="82" t="str">
        <f t="shared" si="201"/>
        <v xml:space="preserve">            Bluetooth-гарнитура BOROFONE BC8 (Bluetooth 4.2, 50mAh) цвет: белый</v>
      </c>
      <c r="C2462" s="42">
        <v>83832</v>
      </c>
      <c r="D2462" s="70">
        <f t="shared" si="200"/>
        <v>19.116</v>
      </c>
      <c r="E2462" s="110" t="s">
        <v>33</v>
      </c>
      <c r="G2462" s="115" t="s">
        <v>2550</v>
      </c>
      <c r="H2462" s="155">
        <v>15.93</v>
      </c>
      <c r="I2462" s="111" t="s">
        <v>342</v>
      </c>
      <c r="J2462" s="81"/>
      <c r="K2462"/>
      <c r="L2462" s="42">
        <v>6957531083832</v>
      </c>
      <c r="M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  <c r="AH2462"/>
      <c r="AI2462"/>
      <c r="AJ2462"/>
      <c r="AK2462"/>
      <c r="AL2462"/>
      <c r="AM2462"/>
      <c r="AN2462"/>
      <c r="AO2462"/>
      <c r="AP2462"/>
      <c r="AQ2462"/>
      <c r="AR2462"/>
      <c r="AS2462"/>
      <c r="AT2462"/>
      <c r="AU2462"/>
      <c r="AV2462"/>
      <c r="AW2462"/>
      <c r="AX2462"/>
      <c r="AY2462"/>
      <c r="AZ2462"/>
      <c r="BA2462"/>
      <c r="BB2462"/>
      <c r="BC2462"/>
      <c r="BD2462"/>
      <c r="BE2462"/>
      <c r="BF2462"/>
      <c r="BG2462"/>
      <c r="BH2462"/>
      <c r="BI2462"/>
      <c r="BJ2462"/>
      <c r="BK2462"/>
      <c r="BL2462"/>
      <c r="BM2462"/>
      <c r="BN2462"/>
      <c r="BO2462"/>
      <c r="BP2462"/>
      <c r="BQ2462"/>
      <c r="BR2462"/>
      <c r="BS2462"/>
      <c r="BT2462"/>
      <c r="BU2462"/>
      <c r="BV2462"/>
      <c r="BW2462"/>
      <c r="BX2462"/>
      <c r="BY2462"/>
      <c r="BZ2462"/>
      <c r="CA2462"/>
      <c r="CB2462"/>
      <c r="CC2462"/>
      <c r="CD2462"/>
      <c r="CE2462"/>
      <c r="CF2462"/>
      <c r="CG2462"/>
      <c r="CH2462"/>
      <c r="CI2462"/>
      <c r="CJ2462"/>
      <c r="CK2462"/>
      <c r="CL2462"/>
      <c r="CM2462"/>
    </row>
    <row r="2463" spans="2:91" ht="11.85" customHeight="1" outlineLevel="3">
      <c r="B2463" s="82" t="str">
        <f t="shared" si="201"/>
        <v xml:space="preserve">            Bluetooth-гарнитура Hoco E1 белая</v>
      </c>
      <c r="C2463" s="42">
        <v>33974</v>
      </c>
      <c r="D2463" s="70">
        <f t="shared" si="200"/>
        <v>21.42</v>
      </c>
      <c r="E2463" s="110" t="s">
        <v>33</v>
      </c>
      <c r="G2463" s="115" t="s">
        <v>2551</v>
      </c>
      <c r="H2463" s="155">
        <v>17.850000000000001</v>
      </c>
      <c r="I2463" s="111" t="s">
        <v>342</v>
      </c>
      <c r="J2463" s="81"/>
      <c r="K2463"/>
      <c r="L2463" s="42">
        <v>6957531033974</v>
      </c>
      <c r="M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/>
      <c r="AM2463"/>
      <c r="AN2463"/>
      <c r="AO2463"/>
      <c r="AP2463"/>
      <c r="AQ2463"/>
      <c r="AR2463"/>
      <c r="AS2463"/>
      <c r="AT2463"/>
      <c r="AU2463"/>
      <c r="AV2463"/>
      <c r="AW2463"/>
      <c r="AX2463"/>
      <c r="AY2463"/>
      <c r="AZ2463"/>
      <c r="BA2463"/>
      <c r="BB2463"/>
      <c r="BC2463"/>
      <c r="BD2463"/>
      <c r="BE2463"/>
      <c r="BF2463"/>
      <c r="BG2463"/>
      <c r="BH2463"/>
      <c r="BI2463"/>
      <c r="BJ2463"/>
      <c r="BK2463"/>
      <c r="BL2463"/>
      <c r="BM2463"/>
      <c r="BN2463"/>
      <c r="BO2463"/>
      <c r="BP2463"/>
      <c r="BQ2463"/>
      <c r="BR2463"/>
      <c r="BS2463"/>
      <c r="BT2463"/>
      <c r="BU2463"/>
      <c r="BV2463"/>
      <c r="BW2463"/>
      <c r="BX2463"/>
      <c r="BY2463"/>
      <c r="BZ2463"/>
      <c r="CA2463"/>
      <c r="CB2463"/>
      <c r="CC2463"/>
      <c r="CD2463"/>
      <c r="CE2463"/>
      <c r="CF2463"/>
      <c r="CG2463"/>
      <c r="CH2463"/>
      <c r="CI2463"/>
      <c r="CJ2463"/>
      <c r="CK2463"/>
      <c r="CL2463"/>
      <c r="CM2463"/>
    </row>
    <row r="2464" spans="2:91" ht="11.85" customHeight="1" outlineLevel="3">
      <c r="B2464" s="82" t="str">
        <f t="shared" si="201"/>
        <v xml:space="preserve">            Bluetooth-гарнитура Hoco E18 цвет: белый</v>
      </c>
      <c r="C2464" s="42">
        <v>60772</v>
      </c>
      <c r="D2464" s="70">
        <f t="shared" si="200"/>
        <v>19.260000000000002</v>
      </c>
      <c r="E2464" s="110" t="s">
        <v>33</v>
      </c>
      <c r="G2464" s="115" t="s">
        <v>2552</v>
      </c>
      <c r="H2464" s="155">
        <v>16.05</v>
      </c>
      <c r="I2464" s="111" t="s">
        <v>342</v>
      </c>
      <c r="J2464" s="81"/>
      <c r="K2464"/>
      <c r="L2464" s="42">
        <v>6957531060772</v>
      </c>
      <c r="M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  <c r="AH2464"/>
      <c r="AI2464"/>
      <c r="AJ2464"/>
      <c r="AK2464"/>
      <c r="AL2464"/>
      <c r="AM2464"/>
      <c r="AN2464"/>
      <c r="AO2464"/>
      <c r="AP2464"/>
      <c r="AQ2464"/>
      <c r="AR2464"/>
      <c r="AS2464"/>
      <c r="AT2464"/>
      <c r="AU2464"/>
      <c r="AV2464"/>
      <c r="AW2464"/>
      <c r="AX2464"/>
      <c r="AY2464"/>
      <c r="AZ2464"/>
      <c r="BA2464"/>
      <c r="BB2464"/>
      <c r="BC2464"/>
      <c r="BD2464"/>
      <c r="BE2464"/>
      <c r="BF2464"/>
      <c r="BG2464"/>
      <c r="BH2464"/>
      <c r="BI2464"/>
      <c r="BJ2464"/>
      <c r="BK2464"/>
      <c r="BL2464"/>
      <c r="BM2464"/>
      <c r="BN2464"/>
      <c r="BO2464"/>
      <c r="BP2464"/>
      <c r="BQ2464"/>
      <c r="BR2464"/>
      <c r="BS2464"/>
      <c r="BT2464"/>
      <c r="BU2464"/>
      <c r="BV2464"/>
      <c r="BW2464"/>
      <c r="BX2464"/>
      <c r="BY2464"/>
      <c r="BZ2464"/>
      <c r="CA2464"/>
      <c r="CB2464"/>
      <c r="CC2464"/>
      <c r="CD2464"/>
      <c r="CE2464"/>
      <c r="CF2464"/>
      <c r="CG2464"/>
      <c r="CH2464"/>
      <c r="CI2464"/>
      <c r="CJ2464"/>
      <c r="CK2464"/>
      <c r="CL2464"/>
      <c r="CM2464"/>
    </row>
    <row r="2465" spans="2:91" ht="11.85" customHeight="1" outlineLevel="3">
      <c r="B2465" s="82" t="str">
        <f t="shared" si="201"/>
        <v xml:space="preserve">            Bluetooth-гарнитура Hoco E25 цвет: белый</v>
      </c>
      <c r="C2465" s="42">
        <v>81067</v>
      </c>
      <c r="D2465" s="70">
        <f t="shared" si="200"/>
        <v>18.035999999999998</v>
      </c>
      <c r="E2465" s="110" t="s">
        <v>33</v>
      </c>
      <c r="G2465" s="115" t="s">
        <v>2553</v>
      </c>
      <c r="H2465" s="155">
        <v>15.03</v>
      </c>
      <c r="I2465" s="111" t="s">
        <v>32</v>
      </c>
      <c r="J2465" s="81"/>
      <c r="K2465"/>
      <c r="L2465" s="42">
        <v>6957531081067</v>
      </c>
      <c r="M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  <c r="AH2465"/>
      <c r="AI2465"/>
      <c r="AJ2465"/>
      <c r="AK2465"/>
      <c r="AL2465"/>
      <c r="AM2465"/>
      <c r="AN2465"/>
      <c r="AO2465"/>
      <c r="AP2465"/>
      <c r="AQ2465"/>
      <c r="AR2465"/>
      <c r="AS2465"/>
      <c r="AT2465"/>
      <c r="AU2465"/>
      <c r="AV2465"/>
      <c r="AW2465"/>
      <c r="AX2465"/>
      <c r="AY2465"/>
      <c r="AZ2465"/>
      <c r="BA2465"/>
      <c r="BB2465"/>
      <c r="BC2465"/>
      <c r="BD2465"/>
      <c r="BE2465"/>
      <c r="BF2465"/>
      <c r="BG2465"/>
      <c r="BH2465"/>
      <c r="BI2465"/>
      <c r="BJ2465"/>
      <c r="BK2465"/>
      <c r="BL2465"/>
      <c r="BM2465"/>
      <c r="BN2465"/>
      <c r="BO2465"/>
      <c r="BP2465"/>
      <c r="BQ2465"/>
      <c r="BR2465"/>
      <c r="BS2465"/>
      <c r="BT2465"/>
      <c r="BU2465"/>
      <c r="BV2465"/>
      <c r="BW2465"/>
      <c r="BX2465"/>
      <c r="BY2465"/>
      <c r="BZ2465"/>
      <c r="CA2465"/>
      <c r="CB2465"/>
      <c r="CC2465"/>
      <c r="CD2465"/>
      <c r="CE2465"/>
      <c r="CF2465"/>
      <c r="CG2465"/>
      <c r="CH2465"/>
      <c r="CI2465"/>
      <c r="CJ2465"/>
      <c r="CK2465"/>
      <c r="CL2465"/>
      <c r="CM2465"/>
    </row>
    <row r="2466" spans="2:91" ht="22.35" customHeight="1" outlineLevel="3">
      <c r="B2466" s="82" t="str">
        <f t="shared" si="201"/>
        <v xml:space="preserve">            Bluetooth-гарнитура Hoco E26 цвет: черный (Bluetooth 4.2; режим разговора - 3 ч., ожидания- 70 ч., 5</v>
      </c>
      <c r="C2466" s="42">
        <v>12103</v>
      </c>
      <c r="D2466" s="70">
        <f t="shared" si="200"/>
        <v>29.339999999999996</v>
      </c>
      <c r="E2466" s="110" t="s">
        <v>33</v>
      </c>
      <c r="G2466" s="115" t="s">
        <v>2554</v>
      </c>
      <c r="H2466" s="155">
        <v>24.45</v>
      </c>
      <c r="I2466" s="111" t="s">
        <v>342</v>
      </c>
      <c r="J2466" s="91"/>
      <c r="K2466"/>
      <c r="L2466" s="42">
        <v>6931474712103</v>
      </c>
      <c r="M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/>
      <c r="AM2466"/>
      <c r="AN2466"/>
      <c r="AO2466"/>
      <c r="AP2466"/>
      <c r="AQ2466"/>
      <c r="AR2466"/>
      <c r="AS2466"/>
      <c r="AT2466"/>
      <c r="AU2466"/>
      <c r="AV2466"/>
      <c r="AW2466"/>
      <c r="AX2466"/>
      <c r="AY2466"/>
      <c r="AZ2466"/>
      <c r="BA2466"/>
      <c r="BB2466"/>
      <c r="BC2466"/>
      <c r="BD2466"/>
      <c r="BE2466"/>
      <c r="BF2466"/>
      <c r="BG2466"/>
      <c r="BH2466"/>
      <c r="BI2466"/>
      <c r="BJ2466"/>
      <c r="BK2466"/>
      <c r="BL2466"/>
      <c r="BM2466"/>
      <c r="BN2466"/>
      <c r="BO2466"/>
      <c r="BP2466"/>
      <c r="BQ2466"/>
      <c r="BR2466"/>
      <c r="BS2466"/>
      <c r="BT2466"/>
      <c r="BU2466"/>
      <c r="BV2466"/>
      <c r="BW2466"/>
      <c r="BX2466"/>
      <c r="BY2466"/>
      <c r="BZ2466"/>
      <c r="CA2466"/>
      <c r="CB2466"/>
      <c r="CC2466"/>
      <c r="CD2466"/>
      <c r="CE2466"/>
      <c r="CF2466"/>
      <c r="CG2466"/>
      <c r="CH2466"/>
      <c r="CI2466"/>
      <c r="CJ2466"/>
      <c r="CK2466"/>
      <c r="CL2466"/>
      <c r="CM2466"/>
    </row>
    <row r="2467" spans="2:91" ht="22.35" customHeight="1" outlineLevel="3">
      <c r="B2467" s="82" t="str">
        <f t="shared" si="201"/>
        <v xml:space="preserve">            Bluetooth-гарнитура Hoco E28 цвет: белый (Bluetooth 4.1; режим разговора - 3,5 ч., ожидания- 90 ч.,</v>
      </c>
      <c r="C2467" s="42">
        <v>84594</v>
      </c>
      <c r="D2467" s="70">
        <f t="shared" si="200"/>
        <v>25.956</v>
      </c>
      <c r="E2467" s="110" t="s">
        <v>33</v>
      </c>
      <c r="G2467" s="115" t="s">
        <v>2555</v>
      </c>
      <c r="H2467" s="155">
        <v>21.63</v>
      </c>
      <c r="I2467" s="111" t="s">
        <v>342</v>
      </c>
      <c r="J2467" s="81"/>
      <c r="K2467"/>
      <c r="L2467" s="42">
        <v>6957531084594</v>
      </c>
      <c r="M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  <c r="AH2467"/>
      <c r="AI2467"/>
      <c r="AJ2467"/>
      <c r="AK2467"/>
      <c r="AL2467"/>
      <c r="AM2467"/>
      <c r="AN2467"/>
      <c r="AO2467"/>
      <c r="AP2467"/>
      <c r="AQ2467"/>
      <c r="AR2467"/>
      <c r="AS2467"/>
      <c r="AT2467"/>
      <c r="AU2467"/>
      <c r="AV2467"/>
      <c r="AW2467"/>
      <c r="AX2467"/>
      <c r="AY2467"/>
      <c r="AZ2467"/>
      <c r="BA2467"/>
      <c r="BB2467"/>
      <c r="BC2467"/>
      <c r="BD2467"/>
      <c r="BE2467"/>
      <c r="BF2467"/>
      <c r="BG2467"/>
      <c r="BH2467"/>
      <c r="BI2467"/>
      <c r="BJ2467"/>
      <c r="BK2467"/>
      <c r="BL2467"/>
      <c r="BM2467"/>
      <c r="BN2467"/>
      <c r="BO2467"/>
      <c r="BP2467"/>
      <c r="BQ2467"/>
      <c r="BR2467"/>
      <c r="BS2467"/>
      <c r="BT2467"/>
      <c r="BU2467"/>
      <c r="BV2467"/>
      <c r="BW2467"/>
      <c r="BX2467"/>
      <c r="BY2467"/>
      <c r="BZ2467"/>
      <c r="CA2467"/>
      <c r="CB2467"/>
      <c r="CC2467"/>
      <c r="CD2467"/>
      <c r="CE2467"/>
      <c r="CF2467"/>
      <c r="CG2467"/>
      <c r="CH2467"/>
      <c r="CI2467"/>
      <c r="CJ2467"/>
      <c r="CK2467"/>
      <c r="CL2467"/>
      <c r="CM2467"/>
    </row>
    <row r="2468" spans="2:91" ht="22.35" customHeight="1" outlineLevel="3">
      <c r="B2468" s="82" t="str">
        <f t="shared" si="201"/>
        <v xml:space="preserve">            Bluetooth-гарнитура Hoco E28 цвет: серый (Bluetooth 4.1; режим разговора - 3,5 ч., ожидания- 90 ч.,</v>
      </c>
      <c r="C2468" s="42">
        <v>84600</v>
      </c>
      <c r="D2468" s="70">
        <f t="shared" si="200"/>
        <v>25.956</v>
      </c>
      <c r="E2468" s="110" t="s">
        <v>33</v>
      </c>
      <c r="G2468" s="115" t="s">
        <v>2556</v>
      </c>
      <c r="H2468" s="155">
        <v>21.63</v>
      </c>
      <c r="I2468" s="111" t="s">
        <v>342</v>
      </c>
      <c r="J2468" s="81"/>
      <c r="K2468"/>
      <c r="L2468" s="42">
        <v>6957531084600</v>
      </c>
      <c r="M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  <c r="AH2468"/>
      <c r="AI2468"/>
      <c r="AJ2468"/>
      <c r="AK2468"/>
      <c r="AL2468"/>
      <c r="AM2468"/>
      <c r="AN2468"/>
      <c r="AO2468"/>
      <c r="AP2468"/>
      <c r="AQ2468"/>
      <c r="AR2468"/>
      <c r="AS2468"/>
      <c r="AT2468"/>
      <c r="AU2468"/>
      <c r="AV2468"/>
      <c r="AW2468"/>
      <c r="AX2468"/>
      <c r="AY2468"/>
      <c r="AZ2468"/>
      <c r="BA2468"/>
      <c r="BB2468"/>
      <c r="BC2468"/>
      <c r="BD2468"/>
      <c r="BE2468"/>
      <c r="BF2468"/>
      <c r="BG2468"/>
      <c r="BH2468"/>
      <c r="BI2468"/>
      <c r="BJ2468"/>
      <c r="BK2468"/>
      <c r="BL2468"/>
      <c r="BM2468"/>
      <c r="BN2468"/>
      <c r="BO2468"/>
      <c r="BP2468"/>
      <c r="BQ2468"/>
      <c r="BR2468"/>
      <c r="BS2468"/>
      <c r="BT2468"/>
      <c r="BU2468"/>
      <c r="BV2468"/>
      <c r="BW2468"/>
      <c r="BX2468"/>
      <c r="BY2468"/>
      <c r="BZ2468"/>
      <c r="CA2468"/>
      <c r="CB2468"/>
      <c r="CC2468"/>
      <c r="CD2468"/>
      <c r="CE2468"/>
      <c r="CF2468"/>
      <c r="CG2468"/>
      <c r="CH2468"/>
      <c r="CI2468"/>
      <c r="CJ2468"/>
      <c r="CK2468"/>
      <c r="CL2468"/>
      <c r="CM2468"/>
    </row>
    <row r="2469" spans="2:91" ht="22.35" customHeight="1" outlineLevel="3">
      <c r="B2469" s="82" t="str">
        <f t="shared" si="201"/>
        <v xml:space="preserve">            Bluetooth-гарнитура Hoco E28 цвет: черный (Bluetooth 4.1; режим разговора - 3,5 ч., ожидания- 90 ч.,</v>
      </c>
      <c r="C2469" s="42">
        <v>84587</v>
      </c>
      <c r="D2469" s="70">
        <f t="shared" si="200"/>
        <v>25.956</v>
      </c>
      <c r="E2469" s="110" t="s">
        <v>33</v>
      </c>
      <c r="G2469" s="115" t="s">
        <v>2557</v>
      </c>
      <c r="H2469" s="155">
        <v>21.63</v>
      </c>
      <c r="I2469" s="111" t="s">
        <v>342</v>
      </c>
      <c r="J2469" s="81"/>
      <c r="K2469"/>
      <c r="L2469" s="42">
        <v>6957531084587</v>
      </c>
      <c r="M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/>
      <c r="AM2469"/>
      <c r="AN2469"/>
      <c r="AO2469"/>
      <c r="AP2469"/>
      <c r="AQ2469"/>
      <c r="AR2469"/>
      <c r="AS2469"/>
      <c r="AT2469"/>
      <c r="AU2469"/>
      <c r="AV2469"/>
      <c r="AW2469"/>
      <c r="AX2469"/>
      <c r="AY2469"/>
      <c r="AZ2469"/>
      <c r="BA2469"/>
      <c r="BB2469"/>
      <c r="BC2469"/>
      <c r="BD2469"/>
      <c r="BE2469"/>
      <c r="BF2469"/>
      <c r="BG2469"/>
      <c r="BH2469"/>
      <c r="BI2469"/>
      <c r="BJ2469"/>
      <c r="BK2469"/>
      <c r="BL2469"/>
      <c r="BM2469"/>
      <c r="BN2469"/>
      <c r="BO2469"/>
      <c r="BP2469"/>
      <c r="BQ2469"/>
      <c r="BR2469"/>
      <c r="BS2469"/>
      <c r="BT2469"/>
      <c r="BU2469"/>
      <c r="BV2469"/>
      <c r="BW2469"/>
      <c r="BX2469"/>
      <c r="BY2469"/>
      <c r="BZ2469"/>
      <c r="CA2469"/>
      <c r="CB2469"/>
      <c r="CC2469"/>
      <c r="CD2469"/>
      <c r="CE2469"/>
      <c r="CF2469"/>
      <c r="CG2469"/>
      <c r="CH2469"/>
      <c r="CI2469"/>
      <c r="CJ2469"/>
      <c r="CK2469"/>
      <c r="CL2469"/>
      <c r="CM2469"/>
    </row>
    <row r="2470" spans="2:91" ht="11.85" customHeight="1" outlineLevel="3">
      <c r="B2470" s="82" t="str">
        <f t="shared" si="201"/>
        <v xml:space="preserve">            Bluetooth-гарнитура Hoco E29 цвет: белый</v>
      </c>
      <c r="C2470" s="42">
        <v>85751</v>
      </c>
      <c r="D2470" s="70">
        <f t="shared" si="200"/>
        <v>16.704000000000001</v>
      </c>
      <c r="E2470" s="110" t="s">
        <v>33</v>
      </c>
      <c r="G2470" s="115" t="s">
        <v>2558</v>
      </c>
      <c r="H2470" s="155">
        <v>13.92</v>
      </c>
      <c r="I2470" s="111" t="s">
        <v>32</v>
      </c>
      <c r="J2470" s="91"/>
      <c r="K2470"/>
      <c r="L2470" s="42">
        <v>6957531085751</v>
      </c>
      <c r="M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  <c r="AH2470"/>
      <c r="AI2470"/>
      <c r="AJ2470"/>
      <c r="AK2470"/>
      <c r="AL2470"/>
      <c r="AM2470"/>
      <c r="AN2470"/>
      <c r="AO2470"/>
      <c r="AP2470"/>
      <c r="AQ2470"/>
      <c r="AR2470"/>
      <c r="AS2470"/>
      <c r="AT2470"/>
      <c r="AU2470"/>
      <c r="AV2470"/>
      <c r="AW2470"/>
      <c r="AX2470"/>
      <c r="AY2470"/>
      <c r="AZ2470"/>
      <c r="BA2470"/>
      <c r="BB2470"/>
      <c r="BC2470"/>
      <c r="BD2470"/>
      <c r="BE2470"/>
      <c r="BF2470"/>
      <c r="BG2470"/>
      <c r="BH2470"/>
      <c r="BI2470"/>
      <c r="BJ2470"/>
      <c r="BK2470"/>
      <c r="BL2470"/>
      <c r="BM2470"/>
      <c r="BN2470"/>
      <c r="BO2470"/>
      <c r="BP2470"/>
      <c r="BQ2470"/>
      <c r="BR2470"/>
      <c r="BS2470"/>
      <c r="BT2470"/>
      <c r="BU2470"/>
      <c r="BV2470"/>
      <c r="BW2470"/>
      <c r="BX2470"/>
      <c r="BY2470"/>
      <c r="BZ2470"/>
      <c r="CA2470"/>
      <c r="CB2470"/>
      <c r="CC2470"/>
      <c r="CD2470"/>
      <c r="CE2470"/>
      <c r="CF2470"/>
      <c r="CG2470"/>
      <c r="CH2470"/>
      <c r="CI2470"/>
      <c r="CJ2470"/>
      <c r="CK2470"/>
      <c r="CL2470"/>
      <c r="CM2470"/>
    </row>
    <row r="2471" spans="2:91" ht="11.85" customHeight="1" outlineLevel="3">
      <c r="B2471" s="82" t="str">
        <f t="shared" si="201"/>
        <v xml:space="preserve">            Bluetooth-гарнитура Hoco E29 цвет: черный</v>
      </c>
      <c r="C2471" s="42">
        <v>85744</v>
      </c>
      <c r="D2471" s="70">
        <f t="shared" si="200"/>
        <v>16.704000000000001</v>
      </c>
      <c r="E2471" s="110" t="s">
        <v>33</v>
      </c>
      <c r="G2471" s="115" t="s">
        <v>2559</v>
      </c>
      <c r="H2471" s="155">
        <v>13.92</v>
      </c>
      <c r="I2471" s="111" t="s">
        <v>32</v>
      </c>
      <c r="J2471" s="91"/>
      <c r="K2471"/>
      <c r="L2471" s="42">
        <v>6957531085744</v>
      </c>
      <c r="M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  <c r="AH2471"/>
      <c r="AI2471"/>
      <c r="AJ2471"/>
      <c r="AK2471"/>
      <c r="AL2471"/>
      <c r="AM2471"/>
      <c r="AN2471"/>
      <c r="AO2471"/>
      <c r="AP2471"/>
      <c r="AQ2471"/>
      <c r="AR2471"/>
      <c r="AS2471"/>
      <c r="AT2471"/>
      <c r="AU2471"/>
      <c r="AV2471"/>
      <c r="AW2471"/>
      <c r="AX2471"/>
      <c r="AY2471"/>
      <c r="AZ2471"/>
      <c r="BA2471"/>
      <c r="BB2471"/>
      <c r="BC2471"/>
      <c r="BD2471"/>
      <c r="BE2471"/>
      <c r="BF2471"/>
      <c r="BG2471"/>
      <c r="BH2471"/>
      <c r="BI2471"/>
      <c r="BJ2471"/>
      <c r="BK2471"/>
      <c r="BL2471"/>
      <c r="BM2471"/>
      <c r="BN2471"/>
      <c r="BO2471"/>
      <c r="BP2471"/>
      <c r="BQ2471"/>
      <c r="BR2471"/>
      <c r="BS2471"/>
      <c r="BT2471"/>
      <c r="BU2471"/>
      <c r="BV2471"/>
      <c r="BW2471"/>
      <c r="BX2471"/>
      <c r="BY2471"/>
      <c r="BZ2471"/>
      <c r="CA2471"/>
      <c r="CB2471"/>
      <c r="CC2471"/>
      <c r="CD2471"/>
      <c r="CE2471"/>
      <c r="CF2471"/>
      <c r="CG2471"/>
      <c r="CH2471"/>
      <c r="CI2471"/>
      <c r="CJ2471"/>
      <c r="CK2471"/>
      <c r="CL2471"/>
      <c r="CM2471"/>
    </row>
    <row r="2472" spans="2:91" ht="11.85" customHeight="1" outlineLevel="3">
      <c r="B2472" s="82" t="str">
        <f t="shared" si="201"/>
        <v xml:space="preserve">            Bluetooth-гарнитура Hoco E31 цвет: белый</v>
      </c>
      <c r="C2472" s="42">
        <v>85188</v>
      </c>
      <c r="D2472" s="70">
        <f t="shared" si="200"/>
        <v>18.035999999999998</v>
      </c>
      <c r="E2472" s="110" t="s">
        <v>33</v>
      </c>
      <c r="G2472" s="115" t="s">
        <v>2560</v>
      </c>
      <c r="H2472" s="155">
        <v>15.03</v>
      </c>
      <c r="I2472" s="111" t="s">
        <v>32</v>
      </c>
      <c r="J2472" s="81"/>
      <c r="K2472"/>
      <c r="L2472" s="42">
        <v>6957531085188</v>
      </c>
      <c r="M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/>
      <c r="AM2472"/>
      <c r="AN2472"/>
      <c r="AO2472"/>
      <c r="AP2472"/>
      <c r="AQ2472"/>
      <c r="AR2472"/>
      <c r="AS2472"/>
      <c r="AT2472"/>
      <c r="AU2472"/>
      <c r="AV2472"/>
      <c r="AW2472"/>
      <c r="AX2472"/>
      <c r="AY2472"/>
      <c r="AZ2472"/>
      <c r="BA2472"/>
      <c r="BB2472"/>
      <c r="BC2472"/>
      <c r="BD2472"/>
      <c r="BE2472"/>
      <c r="BF2472"/>
      <c r="BG2472"/>
      <c r="BH2472"/>
      <c r="BI2472"/>
      <c r="BJ2472"/>
      <c r="BK2472"/>
      <c r="BL2472"/>
      <c r="BM2472"/>
      <c r="BN2472"/>
      <c r="BO2472"/>
      <c r="BP2472"/>
      <c r="BQ2472"/>
      <c r="BR2472"/>
      <c r="BS2472"/>
      <c r="BT2472"/>
      <c r="BU2472"/>
      <c r="BV2472"/>
      <c r="BW2472"/>
      <c r="BX2472"/>
      <c r="BY2472"/>
      <c r="BZ2472"/>
      <c r="CA2472"/>
      <c r="CB2472"/>
      <c r="CC2472"/>
      <c r="CD2472"/>
      <c r="CE2472"/>
      <c r="CF2472"/>
      <c r="CG2472"/>
      <c r="CH2472"/>
      <c r="CI2472"/>
      <c r="CJ2472"/>
      <c r="CK2472"/>
      <c r="CL2472"/>
      <c r="CM2472"/>
    </row>
    <row r="2473" spans="2:91" ht="11.85" customHeight="1" outlineLevel="3">
      <c r="B2473" s="82" t="str">
        <f t="shared" si="201"/>
        <v xml:space="preserve">            Bluetooth-гарнитура Hoco E32 (белый)</v>
      </c>
      <c r="C2473" s="42">
        <v>85140</v>
      </c>
      <c r="D2473" s="70">
        <f t="shared" si="200"/>
        <v>18.035999999999998</v>
      </c>
      <c r="E2473" s="110" t="s">
        <v>33</v>
      </c>
      <c r="G2473" s="115" t="s">
        <v>2561</v>
      </c>
      <c r="H2473" s="155">
        <v>15.03</v>
      </c>
      <c r="I2473" s="111" t="s">
        <v>32</v>
      </c>
      <c r="J2473" s="81"/>
      <c r="K2473"/>
      <c r="L2473" s="42">
        <v>6957531085140</v>
      </c>
      <c r="M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  <c r="AH2473"/>
      <c r="AI2473"/>
      <c r="AJ2473"/>
      <c r="AK2473"/>
      <c r="AL2473"/>
      <c r="AM2473"/>
      <c r="AN2473"/>
      <c r="AO2473"/>
      <c r="AP2473"/>
      <c r="AQ2473"/>
      <c r="AR2473"/>
      <c r="AS2473"/>
      <c r="AT2473"/>
      <c r="AU2473"/>
      <c r="AV2473"/>
      <c r="AW2473"/>
      <c r="AX2473"/>
      <c r="AY2473"/>
      <c r="AZ2473"/>
      <c r="BA2473"/>
      <c r="BB2473"/>
      <c r="BC2473"/>
      <c r="BD2473"/>
      <c r="BE2473"/>
      <c r="BF2473"/>
      <c r="BG2473"/>
      <c r="BH2473"/>
      <c r="BI2473"/>
      <c r="BJ2473"/>
      <c r="BK2473"/>
      <c r="BL2473"/>
      <c r="BM2473"/>
      <c r="BN2473"/>
      <c r="BO2473"/>
      <c r="BP2473"/>
      <c r="BQ2473"/>
      <c r="BR2473"/>
      <c r="BS2473"/>
      <c r="BT2473"/>
      <c r="BU2473"/>
      <c r="BV2473"/>
      <c r="BW2473"/>
      <c r="BX2473"/>
      <c r="BY2473"/>
      <c r="BZ2473"/>
      <c r="CA2473"/>
      <c r="CB2473"/>
      <c r="CC2473"/>
      <c r="CD2473"/>
      <c r="CE2473"/>
      <c r="CF2473"/>
      <c r="CG2473"/>
      <c r="CH2473"/>
      <c r="CI2473"/>
      <c r="CJ2473"/>
      <c r="CK2473"/>
      <c r="CL2473"/>
      <c r="CM2473"/>
    </row>
    <row r="2474" spans="2:91" ht="11.85" customHeight="1" outlineLevel="3">
      <c r="B2474" s="82" t="str">
        <f t="shared" si="201"/>
        <v xml:space="preserve">            Bluetooth-гарнитура Hoco E32 (черный)</v>
      </c>
      <c r="C2474" s="42">
        <v>85133</v>
      </c>
      <c r="D2474" s="70">
        <f t="shared" si="200"/>
        <v>18.035999999999998</v>
      </c>
      <c r="E2474" s="110" t="s">
        <v>33</v>
      </c>
      <c r="G2474" s="115" t="s">
        <v>2562</v>
      </c>
      <c r="H2474" s="155">
        <v>15.03</v>
      </c>
      <c r="I2474" s="111" t="s">
        <v>32</v>
      </c>
      <c r="J2474" s="81"/>
      <c r="K2474"/>
      <c r="L2474" s="42">
        <v>6957531085133</v>
      </c>
      <c r="M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  <c r="AH2474"/>
      <c r="AI2474"/>
      <c r="AJ2474"/>
      <c r="AK2474"/>
      <c r="AL2474"/>
      <c r="AM2474"/>
      <c r="AN2474"/>
      <c r="AO2474"/>
      <c r="AP2474"/>
      <c r="AQ2474"/>
      <c r="AR2474"/>
      <c r="AS2474"/>
      <c r="AT2474"/>
      <c r="AU2474"/>
      <c r="AV2474"/>
      <c r="AW2474"/>
      <c r="AX2474"/>
      <c r="AY2474"/>
      <c r="AZ2474"/>
      <c r="BA2474"/>
      <c r="BB2474"/>
      <c r="BC2474"/>
      <c r="BD2474"/>
      <c r="BE2474"/>
      <c r="BF2474"/>
      <c r="BG2474"/>
      <c r="BH2474"/>
      <c r="BI2474"/>
      <c r="BJ2474"/>
      <c r="BK2474"/>
      <c r="BL2474"/>
      <c r="BM2474"/>
      <c r="BN2474"/>
      <c r="BO2474"/>
      <c r="BP2474"/>
      <c r="BQ2474"/>
      <c r="BR2474"/>
      <c r="BS2474"/>
      <c r="BT2474"/>
      <c r="BU2474"/>
      <c r="BV2474"/>
      <c r="BW2474"/>
      <c r="BX2474"/>
      <c r="BY2474"/>
      <c r="BZ2474"/>
      <c r="CA2474"/>
      <c r="CB2474"/>
      <c r="CC2474"/>
      <c r="CD2474"/>
      <c r="CE2474"/>
      <c r="CF2474"/>
      <c r="CG2474"/>
      <c r="CH2474"/>
      <c r="CI2474"/>
      <c r="CJ2474"/>
      <c r="CK2474"/>
      <c r="CL2474"/>
      <c r="CM2474"/>
    </row>
    <row r="2475" spans="2:91" ht="22.35" customHeight="1" outlineLevel="3">
      <c r="B2475" s="82" t="str">
        <f t="shared" si="201"/>
        <v xml:space="preserve">            Bluetooth-гарнитура Hoco E33 цвет: белый (Bluetooth 4.2; 80мАч)</v>
      </c>
      <c r="C2475" s="42">
        <v>89254</v>
      </c>
      <c r="D2475" s="70">
        <f t="shared" si="200"/>
        <v>16.704000000000001</v>
      </c>
      <c r="E2475" s="110" t="s">
        <v>33</v>
      </c>
      <c r="G2475" s="115" t="s">
        <v>2563</v>
      </c>
      <c r="H2475" s="155">
        <v>13.92</v>
      </c>
      <c r="I2475" s="111" t="s">
        <v>32</v>
      </c>
      <c r="J2475" s="81"/>
      <c r="K2475"/>
      <c r="L2475" s="42">
        <v>6957531089254</v>
      </c>
      <c r="M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/>
      <c r="AM2475"/>
      <c r="AN2475"/>
      <c r="AO2475"/>
      <c r="AP2475"/>
      <c r="AQ2475"/>
      <c r="AR2475"/>
      <c r="AS2475"/>
      <c r="AT2475"/>
      <c r="AU2475"/>
      <c r="AV2475"/>
      <c r="AW2475"/>
      <c r="AX2475"/>
      <c r="AY2475"/>
      <c r="AZ2475"/>
      <c r="BA2475"/>
      <c r="BB2475"/>
      <c r="BC2475"/>
      <c r="BD2475"/>
      <c r="BE2475"/>
      <c r="BF2475"/>
      <c r="BG2475"/>
      <c r="BH2475"/>
      <c r="BI2475"/>
      <c r="BJ2475"/>
      <c r="BK2475"/>
      <c r="BL2475"/>
      <c r="BM2475"/>
      <c r="BN2475"/>
      <c r="BO2475"/>
      <c r="BP2475"/>
      <c r="BQ2475"/>
      <c r="BR2475"/>
      <c r="BS2475"/>
      <c r="BT2475"/>
      <c r="BU2475"/>
      <c r="BV2475"/>
      <c r="BW2475"/>
      <c r="BX2475"/>
      <c r="BY2475"/>
      <c r="BZ2475"/>
      <c r="CA2475"/>
      <c r="CB2475"/>
      <c r="CC2475"/>
      <c r="CD2475"/>
      <c r="CE2475"/>
      <c r="CF2475"/>
      <c r="CG2475"/>
      <c r="CH2475"/>
      <c r="CI2475"/>
      <c r="CJ2475"/>
      <c r="CK2475"/>
      <c r="CL2475"/>
      <c r="CM2475"/>
    </row>
    <row r="2476" spans="2:91" ht="22.35" customHeight="1" outlineLevel="3">
      <c r="B2476" s="82" t="str">
        <f t="shared" si="201"/>
        <v xml:space="preserve">            Bluetooth-гарнитура Hoco E33 цвет: чёрный (Bluetooth 4.2; 80мАч)</v>
      </c>
      <c r="C2476" s="42">
        <v>89247</v>
      </c>
      <c r="D2476" s="70">
        <f t="shared" si="200"/>
        <v>18.827999999999999</v>
      </c>
      <c r="E2476" s="110" t="s">
        <v>33</v>
      </c>
      <c r="G2476" s="115" t="s">
        <v>2564</v>
      </c>
      <c r="H2476" s="155">
        <v>15.69</v>
      </c>
      <c r="I2476" s="111" t="s">
        <v>32</v>
      </c>
      <c r="J2476" s="91"/>
      <c r="K2476"/>
      <c r="L2476" s="42">
        <v>6957531089247</v>
      </c>
      <c r="M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  <c r="AH2476"/>
      <c r="AI2476"/>
      <c r="AJ2476"/>
      <c r="AK2476"/>
      <c r="AL2476"/>
      <c r="AM2476"/>
      <c r="AN2476"/>
      <c r="AO2476"/>
      <c r="AP2476"/>
      <c r="AQ2476"/>
      <c r="AR2476"/>
      <c r="AS2476"/>
      <c r="AT2476"/>
      <c r="AU2476"/>
      <c r="AV2476"/>
      <c r="AW2476"/>
      <c r="AX2476"/>
      <c r="AY2476"/>
      <c r="AZ2476"/>
      <c r="BA2476"/>
      <c r="BB2476"/>
      <c r="BC2476"/>
      <c r="BD2476"/>
      <c r="BE2476"/>
      <c r="BF2476"/>
      <c r="BG2476"/>
      <c r="BH2476"/>
      <c r="BI2476"/>
      <c r="BJ2476"/>
      <c r="BK2476"/>
      <c r="BL2476"/>
      <c r="BM2476"/>
      <c r="BN2476"/>
      <c r="BO2476"/>
      <c r="BP2476"/>
      <c r="BQ2476"/>
      <c r="BR2476"/>
      <c r="BS2476"/>
      <c r="BT2476"/>
      <c r="BU2476"/>
      <c r="BV2476"/>
      <c r="BW2476"/>
      <c r="BX2476"/>
      <c r="BY2476"/>
      <c r="BZ2476"/>
      <c r="CA2476"/>
      <c r="CB2476"/>
      <c r="CC2476"/>
      <c r="CD2476"/>
      <c r="CE2476"/>
      <c r="CF2476"/>
      <c r="CG2476"/>
      <c r="CH2476"/>
      <c r="CI2476"/>
      <c r="CJ2476"/>
      <c r="CK2476"/>
      <c r="CL2476"/>
      <c r="CM2476"/>
    </row>
    <row r="2477" spans="2:91" ht="32.85" customHeight="1" outlineLevel="3">
      <c r="B2477" s="82" t="str">
        <f t="shared" si="201"/>
        <v xml:space="preserve">            Bluetooth-гарнитура Hoco E35 цвет: чёрныйBluetooth-гарнитура Hoco E35 цвет: чёрныйBluetooth-гарнитур</v>
      </c>
      <c r="C2477" s="42">
        <v>89834</v>
      </c>
      <c r="D2477" s="70">
        <f t="shared" si="200"/>
        <v>48.6</v>
      </c>
      <c r="E2477" s="110" t="s">
        <v>33</v>
      </c>
      <c r="G2477" s="115" t="s">
        <v>3506</v>
      </c>
      <c r="H2477" s="155">
        <v>40.5</v>
      </c>
      <c r="I2477" s="111" t="s">
        <v>32</v>
      </c>
      <c r="J2477" s="81"/>
      <c r="K2477"/>
      <c r="L2477" s="42">
        <v>6957531089834</v>
      </c>
      <c r="M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  <c r="AH2477"/>
      <c r="AI2477"/>
      <c r="AJ2477"/>
      <c r="AK2477"/>
      <c r="AL2477"/>
      <c r="AM2477"/>
      <c r="AN2477"/>
      <c r="AO2477"/>
      <c r="AP2477"/>
      <c r="AQ2477"/>
      <c r="AR2477"/>
      <c r="AS2477"/>
      <c r="AT2477"/>
      <c r="AU2477"/>
      <c r="AV2477"/>
      <c r="AW2477"/>
      <c r="AX2477"/>
      <c r="AY2477"/>
      <c r="AZ2477"/>
      <c r="BA2477"/>
      <c r="BB2477"/>
      <c r="BC2477"/>
      <c r="BD2477"/>
      <c r="BE2477"/>
      <c r="BF2477"/>
      <c r="BG2477"/>
      <c r="BH2477"/>
      <c r="BI2477"/>
      <c r="BJ2477"/>
      <c r="BK2477"/>
      <c r="BL2477"/>
      <c r="BM2477"/>
      <c r="BN2477"/>
      <c r="BO2477"/>
      <c r="BP2477"/>
      <c r="BQ2477"/>
      <c r="BR2477"/>
      <c r="BS2477"/>
      <c r="BT2477"/>
      <c r="BU2477"/>
      <c r="BV2477"/>
      <c r="BW2477"/>
      <c r="BX2477"/>
      <c r="BY2477"/>
      <c r="BZ2477"/>
      <c r="CA2477"/>
      <c r="CB2477"/>
      <c r="CC2477"/>
      <c r="CD2477"/>
      <c r="CE2477"/>
      <c r="CF2477"/>
      <c r="CG2477"/>
      <c r="CH2477"/>
      <c r="CI2477"/>
      <c r="CJ2477"/>
      <c r="CK2477"/>
      <c r="CL2477"/>
      <c r="CM2477"/>
    </row>
    <row r="2478" spans="2:91" ht="22.35" customHeight="1" outlineLevel="3">
      <c r="B2478" s="82" t="str">
        <f t="shared" si="201"/>
        <v xml:space="preserve">            Bluetooth-гарнитура Hoco E36 цвет: белый (Bluetooth 4.2; 70мАч)</v>
      </c>
      <c r="C2478" s="42">
        <v>91523</v>
      </c>
      <c r="D2478" s="70">
        <f t="shared" si="200"/>
        <v>12.852</v>
      </c>
      <c r="E2478" s="110" t="s">
        <v>33</v>
      </c>
      <c r="G2478" s="115" t="s">
        <v>2565</v>
      </c>
      <c r="H2478" s="155">
        <v>10.71</v>
      </c>
      <c r="I2478" s="111" t="s">
        <v>32</v>
      </c>
      <c r="J2478" s="91"/>
      <c r="K2478"/>
      <c r="L2478" s="42">
        <v>6957531091523</v>
      </c>
      <c r="M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/>
      <c r="AM2478"/>
      <c r="AN2478"/>
      <c r="AO2478"/>
      <c r="AP2478"/>
      <c r="AQ2478"/>
      <c r="AR2478"/>
      <c r="AS2478"/>
      <c r="AT2478"/>
      <c r="AU2478"/>
      <c r="AV2478"/>
      <c r="AW2478"/>
      <c r="AX2478"/>
      <c r="AY2478"/>
      <c r="AZ2478"/>
      <c r="BA2478"/>
      <c r="BB2478"/>
      <c r="BC2478"/>
      <c r="BD2478"/>
      <c r="BE2478"/>
      <c r="BF2478"/>
      <c r="BG2478"/>
      <c r="BH2478"/>
      <c r="BI2478"/>
      <c r="BJ2478"/>
      <c r="BK2478"/>
      <c r="BL2478"/>
      <c r="BM2478"/>
      <c r="BN2478"/>
      <c r="BO2478"/>
      <c r="BP2478"/>
      <c r="BQ2478"/>
      <c r="BR2478"/>
      <c r="BS2478"/>
      <c r="BT2478"/>
      <c r="BU2478"/>
      <c r="BV2478"/>
      <c r="BW2478"/>
      <c r="BX2478"/>
      <c r="BY2478"/>
      <c r="BZ2478"/>
      <c r="CA2478"/>
      <c r="CB2478"/>
      <c r="CC2478"/>
      <c r="CD2478"/>
      <c r="CE2478"/>
      <c r="CF2478"/>
      <c r="CG2478"/>
      <c r="CH2478"/>
      <c r="CI2478"/>
      <c r="CJ2478"/>
      <c r="CK2478"/>
      <c r="CL2478"/>
      <c r="CM2478"/>
    </row>
    <row r="2479" spans="2:91" ht="22.35" customHeight="1" outlineLevel="3">
      <c r="B2479" s="82" t="str">
        <f t="shared" si="201"/>
        <v xml:space="preserve">            Bluetooth-гарнитура Hoco E36 цвет: чёрный (Bluetooth 4.2; 70мАч)</v>
      </c>
      <c r="C2479" s="42">
        <v>91516</v>
      </c>
      <c r="D2479" s="70">
        <f t="shared" si="200"/>
        <v>12.852</v>
      </c>
      <c r="E2479" s="110" t="s">
        <v>33</v>
      </c>
      <c r="G2479" s="115" t="s">
        <v>2566</v>
      </c>
      <c r="H2479" s="155">
        <v>10.71</v>
      </c>
      <c r="I2479" s="111" t="s">
        <v>32</v>
      </c>
      <c r="J2479" s="91"/>
      <c r="K2479"/>
      <c r="L2479" s="42">
        <v>6957531091516</v>
      </c>
      <c r="M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  <c r="AH2479"/>
      <c r="AI2479"/>
      <c r="AJ2479"/>
      <c r="AK2479"/>
      <c r="AL2479"/>
      <c r="AM2479"/>
      <c r="AN2479"/>
      <c r="AO2479"/>
      <c r="AP2479"/>
      <c r="AQ2479"/>
      <c r="AR2479"/>
      <c r="AS2479"/>
      <c r="AT2479"/>
      <c r="AU2479"/>
      <c r="AV2479"/>
      <c r="AW2479"/>
      <c r="AX2479"/>
      <c r="AY2479"/>
      <c r="AZ2479"/>
      <c r="BA2479"/>
      <c r="BB2479"/>
      <c r="BC2479"/>
      <c r="BD2479"/>
      <c r="BE2479"/>
      <c r="BF2479"/>
      <c r="BG2479"/>
      <c r="BH2479"/>
      <c r="BI2479"/>
      <c r="BJ2479"/>
      <c r="BK2479"/>
      <c r="BL2479"/>
      <c r="BM2479"/>
      <c r="BN2479"/>
      <c r="BO2479"/>
      <c r="BP2479"/>
      <c r="BQ2479"/>
      <c r="BR2479"/>
      <c r="BS2479"/>
      <c r="BT2479"/>
      <c r="BU2479"/>
      <c r="BV2479"/>
      <c r="BW2479"/>
      <c r="BX2479"/>
      <c r="BY2479"/>
      <c r="BZ2479"/>
      <c r="CA2479"/>
      <c r="CB2479"/>
      <c r="CC2479"/>
      <c r="CD2479"/>
      <c r="CE2479"/>
      <c r="CF2479"/>
      <c r="CG2479"/>
      <c r="CH2479"/>
      <c r="CI2479"/>
      <c r="CJ2479"/>
      <c r="CK2479"/>
      <c r="CL2479"/>
      <c r="CM2479"/>
    </row>
    <row r="2480" spans="2:91" ht="22.35" customHeight="1" outlineLevel="3">
      <c r="B2480" s="82" t="str">
        <f t="shared" si="201"/>
        <v xml:space="preserve">            Bluetooth-гарнитура Hoco E38 цвет: белый (бизнес-модель,клипса, Bluetooth 5.0; разговор - 5 ч., ожид</v>
      </c>
      <c r="C2480" s="42">
        <v>99956</v>
      </c>
      <c r="D2480" s="70">
        <f t="shared" si="200"/>
        <v>37.26</v>
      </c>
      <c r="E2480" s="110" t="s">
        <v>33</v>
      </c>
      <c r="G2480" s="115" t="s">
        <v>2567</v>
      </c>
      <c r="H2480" s="155">
        <v>31.05</v>
      </c>
      <c r="I2480" s="111" t="s">
        <v>32</v>
      </c>
      <c r="J2480" s="81"/>
      <c r="K2480"/>
      <c r="L2480" s="42">
        <v>6957531099956</v>
      </c>
      <c r="M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  <c r="AH2480"/>
      <c r="AI2480"/>
      <c r="AJ2480"/>
      <c r="AK2480"/>
      <c r="AL2480"/>
      <c r="AM2480"/>
      <c r="AN2480"/>
      <c r="AO2480"/>
      <c r="AP2480"/>
      <c r="AQ2480"/>
      <c r="AR2480"/>
      <c r="AS2480"/>
      <c r="AT2480"/>
      <c r="AU2480"/>
      <c r="AV2480"/>
      <c r="AW2480"/>
      <c r="AX2480"/>
      <c r="AY2480"/>
      <c r="AZ2480"/>
      <c r="BA2480"/>
      <c r="BB2480"/>
      <c r="BC2480"/>
      <c r="BD2480"/>
      <c r="BE2480"/>
      <c r="BF2480"/>
      <c r="BG2480"/>
      <c r="BH2480"/>
      <c r="BI2480"/>
      <c r="BJ2480"/>
      <c r="BK2480"/>
      <c r="BL2480"/>
      <c r="BM2480"/>
      <c r="BN2480"/>
      <c r="BO2480"/>
      <c r="BP2480"/>
      <c r="BQ2480"/>
      <c r="BR2480"/>
      <c r="BS2480"/>
      <c r="BT2480"/>
      <c r="BU2480"/>
      <c r="BV2480"/>
      <c r="BW2480"/>
      <c r="BX2480"/>
      <c r="BY2480"/>
      <c r="BZ2480"/>
      <c r="CA2480"/>
      <c r="CB2480"/>
      <c r="CC2480"/>
      <c r="CD2480"/>
      <c r="CE2480"/>
      <c r="CF2480"/>
      <c r="CG2480"/>
      <c r="CH2480"/>
      <c r="CI2480"/>
      <c r="CJ2480"/>
      <c r="CK2480"/>
      <c r="CL2480"/>
      <c r="CM2480"/>
    </row>
    <row r="2481" spans="2:91" ht="22.35" customHeight="1" outlineLevel="3">
      <c r="B2481" s="82" t="str">
        <f t="shared" si="201"/>
        <v xml:space="preserve">            Bluetooth-гарнитура Hoco E38 цвет: чёрный (бизнес-модель,клипса, Bluetooth 5.0; разговор - 5 ч.,ожид</v>
      </c>
      <c r="C2481" s="42">
        <v>98515</v>
      </c>
      <c r="D2481" s="70">
        <f t="shared" si="200"/>
        <v>37.26</v>
      </c>
      <c r="E2481" s="110" t="s">
        <v>33</v>
      </c>
      <c r="G2481" s="115" t="s">
        <v>2568</v>
      </c>
      <c r="H2481" s="155">
        <v>31.05</v>
      </c>
      <c r="I2481" s="111" t="s">
        <v>32</v>
      </c>
      <c r="J2481" s="81"/>
      <c r="K2481"/>
      <c r="L2481" s="42">
        <v>6957531098515</v>
      </c>
      <c r="M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/>
      <c r="AM2481"/>
      <c r="AN2481"/>
      <c r="AO2481"/>
      <c r="AP2481"/>
      <c r="AQ2481"/>
      <c r="AR2481"/>
      <c r="AS2481"/>
      <c r="AT2481"/>
      <c r="AU2481"/>
      <c r="AV2481"/>
      <c r="AW2481"/>
      <c r="AX2481"/>
      <c r="AY2481"/>
      <c r="AZ2481"/>
      <c r="BA2481"/>
      <c r="BB2481"/>
      <c r="BC2481"/>
      <c r="BD2481"/>
      <c r="BE2481"/>
      <c r="BF2481"/>
      <c r="BG2481"/>
      <c r="BH2481"/>
      <c r="BI2481"/>
      <c r="BJ2481"/>
      <c r="BK2481"/>
      <c r="BL2481"/>
      <c r="BM2481"/>
      <c r="BN2481"/>
      <c r="BO2481"/>
      <c r="BP2481"/>
      <c r="BQ2481"/>
      <c r="BR2481"/>
      <c r="BS2481"/>
      <c r="BT2481"/>
      <c r="BU2481"/>
      <c r="BV2481"/>
      <c r="BW2481"/>
      <c r="BX2481"/>
      <c r="BY2481"/>
      <c r="BZ2481"/>
      <c r="CA2481"/>
      <c r="CB2481"/>
      <c r="CC2481"/>
      <c r="CD2481"/>
      <c r="CE2481"/>
      <c r="CF2481"/>
      <c r="CG2481"/>
      <c r="CH2481"/>
      <c r="CI2481"/>
      <c r="CJ2481"/>
      <c r="CK2481"/>
      <c r="CL2481"/>
      <c r="CM2481"/>
    </row>
    <row r="2482" spans="2:91" ht="22.35" customHeight="1" outlineLevel="3">
      <c r="B2482" s="82" t="str">
        <f t="shared" si="201"/>
        <v xml:space="preserve">            Bluetooth-гарнитура Hoco E39 цвет: белый (Bluetooth 5.0; разговор - 3 ч. 10ч-ожид)</v>
      </c>
      <c r="C2482" s="42">
        <v>94319</v>
      </c>
      <c r="D2482" s="70">
        <f t="shared" si="200"/>
        <v>38.411999999999999</v>
      </c>
      <c r="E2482" s="110" t="s">
        <v>33</v>
      </c>
      <c r="G2482" s="115" t="s">
        <v>3401</v>
      </c>
      <c r="H2482" s="155">
        <v>32.01</v>
      </c>
      <c r="I2482" s="111" t="s">
        <v>32</v>
      </c>
      <c r="J2482" s="81"/>
      <c r="K2482"/>
      <c r="L2482" s="42">
        <v>6957531094319</v>
      </c>
      <c r="M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  <c r="AH2482"/>
      <c r="AI2482"/>
      <c r="AJ2482"/>
      <c r="AK2482"/>
      <c r="AL2482"/>
      <c r="AM2482"/>
      <c r="AN2482"/>
      <c r="AO2482"/>
      <c r="AP2482"/>
      <c r="AQ2482"/>
      <c r="AR2482"/>
      <c r="AS2482"/>
      <c r="AT2482"/>
      <c r="AU2482"/>
      <c r="AV2482"/>
      <c r="AW2482"/>
      <c r="AX2482"/>
      <c r="AY2482"/>
      <c r="AZ2482"/>
      <c r="BA2482"/>
      <c r="BB2482"/>
      <c r="BC2482"/>
      <c r="BD2482"/>
      <c r="BE2482"/>
      <c r="BF2482"/>
      <c r="BG2482"/>
      <c r="BH2482"/>
      <c r="BI2482"/>
      <c r="BJ2482"/>
      <c r="BK2482"/>
      <c r="BL2482"/>
      <c r="BM2482"/>
      <c r="BN2482"/>
      <c r="BO2482"/>
      <c r="BP2482"/>
      <c r="BQ2482"/>
      <c r="BR2482"/>
      <c r="BS2482"/>
      <c r="BT2482"/>
      <c r="BU2482"/>
      <c r="BV2482"/>
      <c r="BW2482"/>
      <c r="BX2482"/>
      <c r="BY2482"/>
      <c r="BZ2482"/>
      <c r="CA2482"/>
      <c r="CB2482"/>
      <c r="CC2482"/>
      <c r="CD2482"/>
      <c r="CE2482"/>
      <c r="CF2482"/>
      <c r="CG2482"/>
      <c r="CH2482"/>
      <c r="CI2482"/>
      <c r="CJ2482"/>
      <c r="CK2482"/>
      <c r="CL2482"/>
      <c r="CM2482"/>
    </row>
    <row r="2483" spans="2:91" ht="11.85" customHeight="1" outlineLevel="3">
      <c r="B2483" s="82" t="str">
        <f t="shared" si="201"/>
        <v xml:space="preserve">            Bluetooth-гарнитура Hoco E7 цвет: белый</v>
      </c>
      <c r="C2483" s="42">
        <v>71891</v>
      </c>
      <c r="D2483" s="70">
        <f t="shared" si="200"/>
        <v>28.224</v>
      </c>
      <c r="E2483" s="110" t="s">
        <v>33</v>
      </c>
      <c r="G2483" s="115" t="s">
        <v>2569</v>
      </c>
      <c r="H2483" s="155">
        <v>23.52</v>
      </c>
      <c r="I2483" s="111" t="s">
        <v>342</v>
      </c>
      <c r="J2483" s="81"/>
      <c r="K2483"/>
      <c r="L2483" s="42">
        <v>6957531071891</v>
      </c>
      <c r="M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  <c r="AH2483"/>
      <c r="AI2483"/>
      <c r="AJ2483"/>
      <c r="AK2483"/>
      <c r="AL2483"/>
      <c r="AM2483"/>
      <c r="AN2483"/>
      <c r="AO2483"/>
      <c r="AP2483"/>
      <c r="AQ2483"/>
      <c r="AR2483"/>
      <c r="AS2483"/>
      <c r="AT2483"/>
      <c r="AU2483"/>
      <c r="AV2483"/>
      <c r="AW2483"/>
      <c r="AX2483"/>
      <c r="AY2483"/>
      <c r="AZ2483"/>
      <c r="BA2483"/>
      <c r="BB2483"/>
      <c r="BC2483"/>
      <c r="BD2483"/>
      <c r="BE2483"/>
      <c r="BF2483"/>
      <c r="BG2483"/>
      <c r="BH2483"/>
      <c r="BI2483"/>
      <c r="BJ2483"/>
      <c r="BK2483"/>
      <c r="BL2483"/>
      <c r="BM2483"/>
      <c r="BN2483"/>
      <c r="BO2483"/>
      <c r="BP2483"/>
      <c r="BQ2483"/>
      <c r="BR2483"/>
      <c r="BS2483"/>
      <c r="BT2483"/>
      <c r="BU2483"/>
      <c r="BV2483"/>
      <c r="BW2483"/>
      <c r="BX2483"/>
      <c r="BY2483"/>
      <c r="BZ2483"/>
      <c r="CA2483"/>
      <c r="CB2483"/>
      <c r="CC2483"/>
      <c r="CD2483"/>
      <c r="CE2483"/>
      <c r="CF2483"/>
      <c r="CG2483"/>
      <c r="CH2483"/>
      <c r="CI2483"/>
      <c r="CJ2483"/>
      <c r="CK2483"/>
      <c r="CL2483"/>
      <c r="CM2483"/>
    </row>
    <row r="2484" spans="2:91" ht="11.85" customHeight="1" outlineLevel="3">
      <c r="B2484" s="82" t="str">
        <f t="shared" si="201"/>
        <v xml:space="preserve">            Bluetooth-гарнитура Hoco E7 цвет: розовый</v>
      </c>
      <c r="C2484" s="42">
        <v>45700</v>
      </c>
      <c r="D2484" s="70">
        <f t="shared" si="200"/>
        <v>28.224</v>
      </c>
      <c r="E2484" s="110" t="s">
        <v>33</v>
      </c>
      <c r="G2484" s="115" t="s">
        <v>2570</v>
      </c>
      <c r="H2484" s="155">
        <v>23.52</v>
      </c>
      <c r="I2484" s="111" t="s">
        <v>342</v>
      </c>
      <c r="J2484" s="81"/>
      <c r="K2484"/>
      <c r="L2484" s="42">
        <v>6957531045700</v>
      </c>
      <c r="M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/>
      <c r="AM2484"/>
      <c r="AN2484"/>
      <c r="AO2484"/>
      <c r="AP2484"/>
      <c r="AQ2484"/>
      <c r="AR2484"/>
      <c r="AS2484"/>
      <c r="AT2484"/>
      <c r="AU2484"/>
      <c r="AV2484"/>
      <c r="AW2484"/>
      <c r="AX2484"/>
      <c r="AY2484"/>
      <c r="AZ2484"/>
      <c r="BA2484"/>
      <c r="BB2484"/>
      <c r="BC2484"/>
      <c r="BD2484"/>
      <c r="BE2484"/>
      <c r="BF2484"/>
      <c r="BG2484"/>
      <c r="BH2484"/>
      <c r="BI2484"/>
      <c r="BJ2484"/>
      <c r="BK2484"/>
      <c r="BL2484"/>
      <c r="BM2484"/>
      <c r="BN2484"/>
      <c r="BO2484"/>
      <c r="BP2484"/>
      <c r="BQ2484"/>
      <c r="BR2484"/>
      <c r="BS2484"/>
      <c r="BT2484"/>
      <c r="BU2484"/>
      <c r="BV2484"/>
      <c r="BW2484"/>
      <c r="BX2484"/>
      <c r="BY2484"/>
      <c r="BZ2484"/>
      <c r="CA2484"/>
      <c r="CB2484"/>
      <c r="CC2484"/>
      <c r="CD2484"/>
      <c r="CE2484"/>
      <c r="CF2484"/>
      <c r="CG2484"/>
      <c r="CH2484"/>
      <c r="CI2484"/>
      <c r="CJ2484"/>
      <c r="CK2484"/>
      <c r="CL2484"/>
      <c r="CM2484"/>
    </row>
    <row r="2485" spans="2:91" ht="11.85" customHeight="1" outlineLevel="3">
      <c r="B2485" s="82" t="str">
        <f t="shared" si="201"/>
        <v xml:space="preserve">            Bluetooth-гарнитура Hoco E7 цвет: черный</v>
      </c>
      <c r="C2485" s="42">
        <v>45687</v>
      </c>
      <c r="D2485" s="70">
        <f t="shared" si="200"/>
        <v>28.224</v>
      </c>
      <c r="E2485" s="110" t="s">
        <v>33</v>
      </c>
      <c r="G2485" s="115" t="s">
        <v>2571</v>
      </c>
      <c r="H2485" s="155">
        <v>23.52</v>
      </c>
      <c r="I2485" s="111" t="s">
        <v>342</v>
      </c>
      <c r="J2485" s="81"/>
      <c r="K2485"/>
      <c r="L2485" s="42">
        <v>6957531045687</v>
      </c>
      <c r="M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  <c r="AH2485"/>
      <c r="AI2485"/>
      <c r="AJ2485"/>
      <c r="AK2485"/>
      <c r="AL2485"/>
      <c r="AM2485"/>
      <c r="AN2485"/>
      <c r="AO2485"/>
      <c r="AP2485"/>
      <c r="AQ2485"/>
      <c r="AR2485"/>
      <c r="AS2485"/>
      <c r="AT2485"/>
      <c r="AU2485"/>
      <c r="AV2485"/>
      <c r="AW2485"/>
      <c r="AX2485"/>
      <c r="AY2485"/>
      <c r="AZ2485"/>
      <c r="BA2485"/>
      <c r="BB2485"/>
      <c r="BC2485"/>
      <c r="BD2485"/>
      <c r="BE2485"/>
      <c r="BF2485"/>
      <c r="BG2485"/>
      <c r="BH2485"/>
      <c r="BI2485"/>
      <c r="BJ2485"/>
      <c r="BK2485"/>
      <c r="BL2485"/>
      <c r="BM2485"/>
      <c r="BN2485"/>
      <c r="BO2485"/>
      <c r="BP2485"/>
      <c r="BQ2485"/>
      <c r="BR2485"/>
      <c r="BS2485"/>
      <c r="BT2485"/>
      <c r="BU2485"/>
      <c r="BV2485"/>
      <c r="BW2485"/>
      <c r="BX2485"/>
      <c r="BY2485"/>
      <c r="BZ2485"/>
      <c r="CA2485"/>
      <c r="CB2485"/>
      <c r="CC2485"/>
      <c r="CD2485"/>
      <c r="CE2485"/>
      <c r="CF2485"/>
      <c r="CG2485"/>
      <c r="CH2485"/>
      <c r="CI2485"/>
      <c r="CJ2485"/>
      <c r="CK2485"/>
      <c r="CL2485"/>
      <c r="CM2485"/>
    </row>
    <row r="2486" spans="2:91" ht="22.35" customHeight="1" outlineLevel="3">
      <c r="B2486" s="82" t="str">
        <f t="shared" si="201"/>
        <v xml:space="preserve">            Bluetooth-гарнитура Hoco S7 Бизнес модель цвет:черный</v>
      </c>
      <c r="C2486" s="42">
        <v>12585</v>
      </c>
      <c r="D2486" s="70">
        <f t="shared" si="200"/>
        <v>49.859999999999992</v>
      </c>
      <c r="E2486" s="110" t="s">
        <v>33</v>
      </c>
      <c r="G2486" s="115" t="s">
        <v>3507</v>
      </c>
      <c r="H2486" s="155">
        <v>41.55</v>
      </c>
      <c r="I2486" s="111" t="s">
        <v>32</v>
      </c>
      <c r="J2486" s="81"/>
      <c r="K2486"/>
      <c r="L2486" s="42">
        <v>6931474712585</v>
      </c>
      <c r="M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  <c r="AH2486"/>
      <c r="AI2486"/>
      <c r="AJ2486"/>
      <c r="AK2486"/>
      <c r="AL2486"/>
      <c r="AM2486"/>
      <c r="AN2486"/>
      <c r="AO2486"/>
      <c r="AP2486"/>
      <c r="AQ2486"/>
      <c r="AR2486"/>
      <c r="AS2486"/>
      <c r="AT2486"/>
      <c r="AU2486"/>
      <c r="AV2486"/>
      <c r="AW2486"/>
      <c r="AX2486"/>
      <c r="AY2486"/>
      <c r="AZ2486"/>
      <c r="BA2486"/>
      <c r="BB2486"/>
      <c r="BC2486"/>
      <c r="BD2486"/>
      <c r="BE2486"/>
      <c r="BF2486"/>
      <c r="BG2486"/>
      <c r="BH2486"/>
      <c r="BI2486"/>
      <c r="BJ2486"/>
      <c r="BK2486"/>
      <c r="BL2486"/>
      <c r="BM2486"/>
      <c r="BN2486"/>
      <c r="BO2486"/>
      <c r="BP2486"/>
      <c r="BQ2486"/>
      <c r="BR2486"/>
      <c r="BS2486"/>
      <c r="BT2486"/>
      <c r="BU2486"/>
      <c r="BV2486"/>
      <c r="BW2486"/>
      <c r="BX2486"/>
      <c r="BY2486"/>
      <c r="BZ2486"/>
      <c r="CA2486"/>
      <c r="CB2486"/>
      <c r="CC2486"/>
      <c r="CD2486"/>
      <c r="CE2486"/>
      <c r="CF2486"/>
      <c r="CG2486"/>
      <c r="CH2486"/>
      <c r="CI2486"/>
      <c r="CJ2486"/>
      <c r="CK2486"/>
      <c r="CL2486"/>
      <c r="CM2486"/>
    </row>
    <row r="2487" spans="2:91" ht="22.35" customHeight="1" outlineLevel="3">
      <c r="B2487" s="82" t="str">
        <f t="shared" si="201"/>
        <v xml:space="preserve">            Гарнитура BOROFONE BC21 Encourage sound business wireless headset (white)</v>
      </c>
      <c r="C2487" s="46">
        <v>3583</v>
      </c>
      <c r="D2487" s="70">
        <f t="shared" si="200"/>
        <v>13.212</v>
      </c>
      <c r="E2487" s="110" t="s">
        <v>33</v>
      </c>
      <c r="G2487" s="115" t="s">
        <v>5164</v>
      </c>
      <c r="H2487" s="155">
        <v>11.01</v>
      </c>
      <c r="I2487" s="111" t="s">
        <v>32</v>
      </c>
      <c r="J2487" s="91"/>
      <c r="K2487"/>
      <c r="L2487" s="42">
        <v>6931474703583</v>
      </c>
      <c r="M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/>
      <c r="AM2487"/>
      <c r="AN2487"/>
      <c r="AO2487"/>
      <c r="AP2487"/>
      <c r="AQ2487"/>
      <c r="AR2487"/>
      <c r="AS2487"/>
      <c r="AT2487"/>
      <c r="AU2487"/>
      <c r="AV2487"/>
      <c r="AW2487"/>
      <c r="AX2487"/>
      <c r="AY2487"/>
      <c r="AZ2487"/>
      <c r="BA2487"/>
      <c r="BB2487"/>
      <c r="BC2487"/>
      <c r="BD2487"/>
      <c r="BE2487"/>
      <c r="BF2487"/>
      <c r="BG2487"/>
      <c r="BH2487"/>
      <c r="BI2487"/>
      <c r="BJ2487"/>
      <c r="BK2487"/>
      <c r="BL2487"/>
      <c r="BM2487"/>
      <c r="BN2487"/>
      <c r="BO2487"/>
      <c r="BP2487"/>
      <c r="BQ2487"/>
      <c r="BR2487"/>
      <c r="BS2487"/>
      <c r="BT2487"/>
      <c r="BU2487"/>
      <c r="BV2487"/>
      <c r="BW2487"/>
      <c r="BX2487"/>
      <c r="BY2487"/>
      <c r="BZ2487"/>
      <c r="CA2487"/>
      <c r="CB2487"/>
      <c r="CC2487"/>
      <c r="CD2487"/>
      <c r="CE2487"/>
      <c r="CF2487"/>
      <c r="CG2487"/>
      <c r="CH2487"/>
      <c r="CI2487"/>
      <c r="CJ2487"/>
      <c r="CK2487"/>
      <c r="CL2487"/>
      <c r="CM2487"/>
    </row>
    <row r="2488" spans="2:91" ht="22.35" customHeight="1" outlineLevel="3">
      <c r="B2488" s="82" t="str">
        <f t="shared" si="201"/>
        <v xml:space="preserve">            Гарнитура BOROFONE BC33 Basic business BT headset (black)</v>
      </c>
      <c r="C2488" s="42">
        <v>39452</v>
      </c>
      <c r="D2488" s="70">
        <f t="shared" si="200"/>
        <v>18.756</v>
      </c>
      <c r="E2488" s="110" t="s">
        <v>33</v>
      </c>
      <c r="G2488" s="115" t="s">
        <v>5165</v>
      </c>
      <c r="H2488" s="155">
        <v>15.63</v>
      </c>
      <c r="I2488" s="111" t="s">
        <v>32</v>
      </c>
      <c r="J2488" s="91"/>
      <c r="K2488"/>
      <c r="L2488" s="42">
        <v>6931474739452</v>
      </c>
      <c r="M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  <c r="AH2488"/>
      <c r="AI2488"/>
      <c r="AJ2488"/>
      <c r="AK2488"/>
      <c r="AL2488"/>
      <c r="AM2488"/>
      <c r="AN2488"/>
      <c r="AO2488"/>
      <c r="AP2488"/>
      <c r="AQ2488"/>
      <c r="AR2488"/>
      <c r="AS2488"/>
      <c r="AT2488"/>
      <c r="AU2488"/>
      <c r="AV2488"/>
      <c r="AW2488"/>
      <c r="AX2488"/>
      <c r="AY2488"/>
      <c r="AZ2488"/>
      <c r="BA2488"/>
      <c r="BB2488"/>
      <c r="BC2488"/>
      <c r="BD2488"/>
      <c r="BE2488"/>
      <c r="BF2488"/>
      <c r="BG2488"/>
      <c r="BH2488"/>
      <c r="BI2488"/>
      <c r="BJ2488"/>
      <c r="BK2488"/>
      <c r="BL2488"/>
      <c r="BM2488"/>
      <c r="BN2488"/>
      <c r="BO2488"/>
      <c r="BP2488"/>
      <c r="BQ2488"/>
      <c r="BR2488"/>
      <c r="BS2488"/>
      <c r="BT2488"/>
      <c r="BU2488"/>
      <c r="BV2488"/>
      <c r="BW2488"/>
      <c r="BX2488"/>
      <c r="BY2488"/>
      <c r="BZ2488"/>
      <c r="CA2488"/>
      <c r="CB2488"/>
      <c r="CC2488"/>
      <c r="CD2488"/>
      <c r="CE2488"/>
      <c r="CF2488"/>
      <c r="CG2488"/>
      <c r="CH2488"/>
      <c r="CI2488"/>
      <c r="CJ2488"/>
      <c r="CK2488"/>
      <c r="CL2488"/>
      <c r="CM2488"/>
    </row>
    <row r="2489" spans="2:91" ht="22.35" customHeight="1" outlineLevel="3">
      <c r="B2489" s="82" t="str">
        <f t="shared" si="201"/>
        <v xml:space="preserve">            Гарнитура BOROFONE BC33 Basic business BT headset (white)</v>
      </c>
      <c r="C2489" s="42">
        <v>39490</v>
      </c>
      <c r="D2489" s="70">
        <f t="shared" si="200"/>
        <v>18.756</v>
      </c>
      <c r="E2489" s="110" t="s">
        <v>33</v>
      </c>
      <c r="G2489" s="115" t="s">
        <v>5166</v>
      </c>
      <c r="H2489" s="155">
        <v>15.63</v>
      </c>
      <c r="I2489" s="111" t="s">
        <v>32</v>
      </c>
      <c r="J2489" s="91"/>
      <c r="K2489"/>
      <c r="L2489" s="42">
        <v>6931474739490</v>
      </c>
      <c r="M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  <c r="AH2489"/>
      <c r="AI2489"/>
      <c r="AJ2489"/>
      <c r="AK2489"/>
      <c r="AL2489"/>
      <c r="AM2489"/>
      <c r="AN2489"/>
      <c r="AO2489"/>
      <c r="AP2489"/>
      <c r="AQ2489"/>
      <c r="AR2489"/>
      <c r="AS2489"/>
      <c r="AT2489"/>
      <c r="AU2489"/>
      <c r="AV2489"/>
      <c r="AW2489"/>
      <c r="AX2489"/>
      <c r="AY2489"/>
      <c r="AZ2489"/>
      <c r="BA2489"/>
      <c r="BB2489"/>
      <c r="BC2489"/>
      <c r="BD2489"/>
      <c r="BE2489"/>
      <c r="BF2489"/>
      <c r="BG2489"/>
      <c r="BH2489"/>
      <c r="BI2489"/>
      <c r="BJ2489"/>
      <c r="BK2489"/>
      <c r="BL2489"/>
      <c r="BM2489"/>
      <c r="BN2489"/>
      <c r="BO2489"/>
      <c r="BP2489"/>
      <c r="BQ2489"/>
      <c r="BR2489"/>
      <c r="BS2489"/>
      <c r="BT2489"/>
      <c r="BU2489"/>
      <c r="BV2489"/>
      <c r="BW2489"/>
      <c r="BX2489"/>
      <c r="BY2489"/>
      <c r="BZ2489"/>
      <c r="CA2489"/>
      <c r="CB2489"/>
      <c r="CC2489"/>
      <c r="CD2489"/>
      <c r="CE2489"/>
      <c r="CF2489"/>
      <c r="CG2489"/>
      <c r="CH2489"/>
      <c r="CI2489"/>
      <c r="CJ2489"/>
      <c r="CK2489"/>
      <c r="CL2489"/>
      <c r="CM2489"/>
    </row>
    <row r="2490" spans="2:91" ht="11.85" customHeight="1" outlineLevel="3">
      <c r="B2490" s="82" t="str">
        <f t="shared" si="201"/>
        <v xml:space="preserve">            Гарнитура моно EarlDom ET-BH11 (черный)</v>
      </c>
      <c r="C2490" s="42">
        <v>59737</v>
      </c>
      <c r="D2490" s="70">
        <f t="shared" si="200"/>
        <v>27</v>
      </c>
      <c r="E2490" s="110" t="s">
        <v>33</v>
      </c>
      <c r="G2490" s="115" t="s">
        <v>3562</v>
      </c>
      <c r="H2490" s="155">
        <v>22.5</v>
      </c>
      <c r="I2490" s="111" t="s">
        <v>32</v>
      </c>
      <c r="J2490" s="91"/>
      <c r="K2490"/>
      <c r="L2490" s="42">
        <v>6971410559737</v>
      </c>
      <c r="M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/>
      <c r="AM2490"/>
      <c r="AN2490"/>
      <c r="AO2490"/>
      <c r="AP2490"/>
      <c r="AQ2490"/>
      <c r="AR2490"/>
      <c r="AS2490"/>
      <c r="AT2490"/>
      <c r="AU2490"/>
      <c r="AV2490"/>
      <c r="AW2490"/>
      <c r="AX2490"/>
      <c r="AY2490"/>
      <c r="AZ2490"/>
      <c r="BA2490"/>
      <c r="BB2490"/>
      <c r="BC2490"/>
      <c r="BD2490"/>
      <c r="BE2490"/>
      <c r="BF2490"/>
      <c r="BG2490"/>
      <c r="BH2490"/>
      <c r="BI2490"/>
      <c r="BJ2490"/>
      <c r="BK2490"/>
      <c r="BL2490"/>
      <c r="BM2490"/>
      <c r="BN2490"/>
      <c r="BO2490"/>
      <c r="BP2490"/>
      <c r="BQ2490"/>
      <c r="BR2490"/>
      <c r="BS2490"/>
      <c r="BT2490"/>
      <c r="BU2490"/>
      <c r="BV2490"/>
      <c r="BW2490"/>
      <c r="BX2490"/>
      <c r="BY2490"/>
      <c r="BZ2490"/>
      <c r="CA2490"/>
      <c r="CB2490"/>
      <c r="CC2490"/>
      <c r="CD2490"/>
      <c r="CE2490"/>
      <c r="CF2490"/>
      <c r="CG2490"/>
      <c r="CH2490"/>
      <c r="CI2490"/>
      <c r="CJ2490"/>
      <c r="CK2490"/>
      <c r="CL2490"/>
      <c r="CM2490"/>
    </row>
    <row r="2491" spans="2:91" ht="11.85" customHeight="1" outlineLevel="3">
      <c r="B2491" s="82" t="str">
        <f t="shared" si="201"/>
        <v xml:space="preserve">            Гарнитура моно EarlDom ET-BH41 (черный)</v>
      </c>
      <c r="C2491" s="42">
        <v>59836</v>
      </c>
      <c r="D2491" s="70">
        <f t="shared" si="200"/>
        <v>32.94</v>
      </c>
      <c r="E2491" s="110" t="s">
        <v>33</v>
      </c>
      <c r="G2491" s="115" t="s">
        <v>3563</v>
      </c>
      <c r="H2491" s="155">
        <v>27.45</v>
      </c>
      <c r="I2491" s="111" t="s">
        <v>32</v>
      </c>
      <c r="J2491" s="91"/>
      <c r="K2491"/>
      <c r="L2491" s="42">
        <v>6971410559836</v>
      </c>
      <c r="M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  <c r="AH2491"/>
      <c r="AI2491"/>
      <c r="AJ2491"/>
      <c r="AK2491"/>
      <c r="AL2491"/>
      <c r="AM2491"/>
      <c r="AN2491"/>
      <c r="AO2491"/>
      <c r="AP2491"/>
      <c r="AQ2491"/>
      <c r="AR2491"/>
      <c r="AS2491"/>
      <c r="AT2491"/>
      <c r="AU2491"/>
      <c r="AV2491"/>
      <c r="AW2491"/>
      <c r="AX2491"/>
      <c r="AY2491"/>
      <c r="AZ2491"/>
      <c r="BA2491"/>
      <c r="BB2491"/>
      <c r="BC2491"/>
      <c r="BD2491"/>
      <c r="BE2491"/>
      <c r="BF2491"/>
      <c r="BG2491"/>
      <c r="BH2491"/>
      <c r="BI2491"/>
      <c r="BJ2491"/>
      <c r="BK2491"/>
      <c r="BL2491"/>
      <c r="BM2491"/>
      <c r="BN2491"/>
      <c r="BO2491"/>
      <c r="BP2491"/>
      <c r="BQ2491"/>
      <c r="BR2491"/>
      <c r="BS2491"/>
      <c r="BT2491"/>
      <c r="BU2491"/>
      <c r="BV2491"/>
      <c r="BW2491"/>
      <c r="BX2491"/>
      <c r="BY2491"/>
      <c r="BZ2491"/>
      <c r="CA2491"/>
      <c r="CB2491"/>
      <c r="CC2491"/>
      <c r="CD2491"/>
      <c r="CE2491"/>
      <c r="CF2491"/>
      <c r="CG2491"/>
      <c r="CH2491"/>
      <c r="CI2491"/>
      <c r="CJ2491"/>
      <c r="CK2491"/>
      <c r="CL2491"/>
      <c r="CM2491"/>
    </row>
    <row r="2492" spans="2:91" ht="22.35" customHeight="1" outlineLevel="3">
      <c r="B2492" s="82" t="str">
        <f t="shared" si="201"/>
        <v xml:space="preserve">            Спортивный браслет BOROFONE DGA08 Smart sports bracelet (Black)</v>
      </c>
      <c r="C2492" s="42">
        <v>35867</v>
      </c>
      <c r="D2492" s="70">
        <f t="shared" si="200"/>
        <v>27</v>
      </c>
      <c r="E2492" s="110" t="s">
        <v>33</v>
      </c>
      <c r="G2492" s="115" t="s">
        <v>3641</v>
      </c>
      <c r="H2492" s="155">
        <v>22.5</v>
      </c>
      <c r="I2492" s="111" t="s">
        <v>32</v>
      </c>
      <c r="J2492" s="91"/>
      <c r="K2492"/>
      <c r="L2492" s="42">
        <v>6931474735867</v>
      </c>
      <c r="M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  <c r="AH2492"/>
      <c r="AI2492"/>
      <c r="AJ2492"/>
      <c r="AK2492"/>
      <c r="AL2492"/>
      <c r="AM2492"/>
      <c r="AN2492"/>
      <c r="AO2492"/>
      <c r="AP2492"/>
      <c r="AQ2492"/>
      <c r="AR2492"/>
      <c r="AS2492"/>
      <c r="AT2492"/>
      <c r="AU2492"/>
      <c r="AV2492"/>
      <c r="AW2492"/>
      <c r="AX2492"/>
      <c r="AY2492"/>
      <c r="AZ2492"/>
      <c r="BA2492"/>
      <c r="BB2492"/>
      <c r="BC2492"/>
      <c r="BD2492"/>
      <c r="BE2492"/>
      <c r="BF2492"/>
      <c r="BG2492"/>
      <c r="BH2492"/>
      <c r="BI2492"/>
      <c r="BJ2492"/>
      <c r="BK2492"/>
      <c r="BL2492"/>
      <c r="BM2492"/>
      <c r="BN2492"/>
      <c r="BO2492"/>
      <c r="BP2492"/>
      <c r="BQ2492"/>
      <c r="BR2492"/>
      <c r="BS2492"/>
      <c r="BT2492"/>
      <c r="BU2492"/>
      <c r="BV2492"/>
      <c r="BW2492"/>
      <c r="BX2492"/>
      <c r="BY2492"/>
      <c r="BZ2492"/>
      <c r="CA2492"/>
      <c r="CB2492"/>
      <c r="CC2492"/>
      <c r="CD2492"/>
      <c r="CE2492"/>
      <c r="CF2492"/>
      <c r="CG2492"/>
      <c r="CH2492"/>
      <c r="CI2492"/>
      <c r="CJ2492"/>
      <c r="CK2492"/>
      <c r="CL2492"/>
      <c r="CM2492"/>
    </row>
    <row r="2493" spans="2:91" ht="12.6" customHeight="1" outlineLevel="2">
      <c r="B2493" s="37" t="s">
        <v>2572</v>
      </c>
      <c r="C2493" s="38"/>
      <c r="D2493" s="38"/>
      <c r="E2493" s="38"/>
      <c r="F2493" s="38"/>
      <c r="G2493" s="159"/>
      <c r="H2493" s="38"/>
      <c r="I2493" s="38"/>
      <c r="J2493" s="38"/>
      <c r="K2493"/>
      <c r="L2493" s="38"/>
      <c r="M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/>
      <c r="AM2493"/>
      <c r="AN2493"/>
      <c r="AO2493"/>
      <c r="AP2493"/>
      <c r="AQ2493"/>
      <c r="AR2493"/>
      <c r="AS2493"/>
      <c r="AT2493"/>
      <c r="AU2493"/>
      <c r="AV2493"/>
      <c r="AW2493"/>
      <c r="AX2493"/>
      <c r="AY2493"/>
      <c r="AZ2493"/>
      <c r="BA2493"/>
      <c r="BB2493"/>
      <c r="BC2493"/>
      <c r="BD2493"/>
      <c r="BE2493"/>
      <c r="BF2493"/>
      <c r="BG2493"/>
      <c r="BH2493"/>
      <c r="BI2493"/>
      <c r="BJ2493"/>
      <c r="BK2493"/>
      <c r="BL2493"/>
      <c r="BM2493"/>
      <c r="BN2493"/>
      <c r="BO2493"/>
      <c r="BP2493"/>
      <c r="BQ2493"/>
      <c r="BR2493"/>
      <c r="BS2493"/>
      <c r="BT2493"/>
      <c r="BU2493"/>
      <c r="BV2493"/>
      <c r="BW2493"/>
      <c r="BX2493"/>
      <c r="BY2493"/>
      <c r="BZ2493"/>
      <c r="CA2493"/>
      <c r="CB2493"/>
      <c r="CC2493"/>
      <c r="CD2493"/>
      <c r="CE2493"/>
      <c r="CF2493"/>
      <c r="CG2493"/>
      <c r="CH2493"/>
      <c r="CI2493"/>
      <c r="CJ2493"/>
      <c r="CK2493"/>
      <c r="CL2493"/>
      <c r="CM2493"/>
    </row>
    <row r="2494" spans="2:91" ht="11.85" customHeight="1" outlineLevel="3">
      <c r="B2494" s="82" t="str">
        <f t="shared" ref="B2494:B2557" si="202">HYPERLINK(CONCATENATE("http://belpult.by/site_search?search_term=",C2494),G2494)</f>
        <v xml:space="preserve">            Bluetooth-колонка с FM-приемником ODT-1506</v>
      </c>
      <c r="C2494" s="41" t="s">
        <v>2574</v>
      </c>
      <c r="D2494" s="70">
        <f t="shared" si="200"/>
        <v>66.239999999999995</v>
      </c>
      <c r="E2494" s="110" t="s">
        <v>33</v>
      </c>
      <c r="G2494" s="115" t="s">
        <v>2573</v>
      </c>
      <c r="H2494" s="155">
        <v>55.2</v>
      </c>
      <c r="I2494" s="111" t="s">
        <v>32</v>
      </c>
      <c r="J2494" s="91"/>
      <c r="K2494"/>
      <c r="L2494" s="42">
        <v>2000240440633</v>
      </c>
      <c r="M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  <c r="AH2494"/>
      <c r="AI2494"/>
      <c r="AJ2494"/>
      <c r="AK2494"/>
      <c r="AL2494"/>
      <c r="AM2494"/>
      <c r="AN2494"/>
      <c r="AO2494"/>
      <c r="AP2494"/>
      <c r="AQ2494"/>
      <c r="AR2494"/>
      <c r="AS2494"/>
      <c r="AT2494"/>
      <c r="AU2494"/>
      <c r="AV2494"/>
      <c r="AW2494"/>
      <c r="AX2494"/>
      <c r="AY2494"/>
      <c r="AZ2494"/>
      <c r="BA2494"/>
      <c r="BB2494"/>
      <c r="BC2494"/>
      <c r="BD2494"/>
      <c r="BE2494"/>
      <c r="BF2494"/>
      <c r="BG2494"/>
      <c r="BH2494"/>
      <c r="BI2494"/>
      <c r="BJ2494"/>
      <c r="BK2494"/>
      <c r="BL2494"/>
      <c r="BM2494"/>
      <c r="BN2494"/>
      <c r="BO2494"/>
      <c r="BP2494"/>
      <c r="BQ2494"/>
      <c r="BR2494"/>
      <c r="BS2494"/>
      <c r="BT2494"/>
      <c r="BU2494"/>
      <c r="BV2494"/>
      <c r="BW2494"/>
      <c r="BX2494"/>
      <c r="BY2494"/>
      <c r="BZ2494"/>
      <c r="CA2494"/>
      <c r="CB2494"/>
      <c r="CC2494"/>
      <c r="CD2494"/>
      <c r="CE2494"/>
      <c r="CF2494"/>
      <c r="CG2494"/>
      <c r="CH2494"/>
      <c r="CI2494"/>
      <c r="CJ2494"/>
      <c r="CK2494"/>
      <c r="CL2494"/>
      <c r="CM2494"/>
    </row>
    <row r="2495" spans="2:91" ht="11.85" customHeight="1" outlineLevel="3">
      <c r="B2495" s="82" t="str">
        <f t="shared" si="202"/>
        <v xml:space="preserve">            Bluetooth-колонка с FM-приемником ODT-1508</v>
      </c>
      <c r="C2495" s="41" t="s">
        <v>2576</v>
      </c>
      <c r="D2495" s="70">
        <f t="shared" si="200"/>
        <v>69.12</v>
      </c>
      <c r="E2495" s="110" t="s">
        <v>33</v>
      </c>
      <c r="G2495" s="115" t="s">
        <v>2575</v>
      </c>
      <c r="H2495" s="155">
        <v>57.6</v>
      </c>
      <c r="I2495" s="111" t="s">
        <v>32</v>
      </c>
      <c r="J2495" s="91"/>
      <c r="K2495"/>
      <c r="L2495" s="42">
        <v>2000240440640</v>
      </c>
      <c r="M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  <c r="AH2495"/>
      <c r="AI2495"/>
      <c r="AJ2495"/>
      <c r="AK2495"/>
      <c r="AL2495"/>
      <c r="AM2495"/>
      <c r="AN2495"/>
      <c r="AO2495"/>
      <c r="AP2495"/>
      <c r="AQ2495"/>
      <c r="AR2495"/>
      <c r="AS2495"/>
      <c r="AT2495"/>
      <c r="AU2495"/>
      <c r="AV2495"/>
      <c r="AW2495"/>
      <c r="AX2495"/>
      <c r="AY2495"/>
      <c r="AZ2495"/>
      <c r="BA2495"/>
      <c r="BB2495"/>
      <c r="BC2495"/>
      <c r="BD2495"/>
      <c r="BE2495"/>
      <c r="BF2495"/>
      <c r="BG2495"/>
      <c r="BH2495"/>
      <c r="BI2495"/>
      <c r="BJ2495"/>
      <c r="BK2495"/>
      <c r="BL2495"/>
      <c r="BM2495"/>
      <c r="BN2495"/>
      <c r="BO2495"/>
      <c r="BP2495"/>
      <c r="BQ2495"/>
      <c r="BR2495"/>
      <c r="BS2495"/>
      <c r="BT2495"/>
      <c r="BU2495"/>
      <c r="BV2495"/>
      <c r="BW2495"/>
      <c r="BX2495"/>
      <c r="BY2495"/>
      <c r="BZ2495"/>
      <c r="CA2495"/>
      <c r="CB2495"/>
      <c r="CC2495"/>
      <c r="CD2495"/>
      <c r="CE2495"/>
      <c r="CF2495"/>
      <c r="CG2495"/>
      <c r="CH2495"/>
      <c r="CI2495"/>
      <c r="CJ2495"/>
      <c r="CK2495"/>
      <c r="CL2495"/>
      <c r="CM2495"/>
    </row>
    <row r="2496" spans="2:91" ht="18" customHeight="1" outlineLevel="3">
      <c r="B2496" s="100" t="str">
        <f t="shared" si="202"/>
        <v xml:space="preserve">            Беспроводная колонка Borofone BP7 цвет: черный</v>
      </c>
      <c r="C2496" s="102">
        <v>46467</v>
      </c>
      <c r="D2496" s="70">
        <f t="shared" si="200"/>
        <v>108</v>
      </c>
      <c r="E2496" s="110" t="s">
        <v>33</v>
      </c>
      <c r="G2496" s="115" t="s">
        <v>5314</v>
      </c>
      <c r="H2496" s="155">
        <v>90</v>
      </c>
      <c r="I2496" s="111" t="s">
        <v>32</v>
      </c>
      <c r="J2496" s="81"/>
      <c r="K2496"/>
      <c r="L2496" s="42">
        <v>6931474746467</v>
      </c>
      <c r="M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/>
      <c r="AM2496"/>
      <c r="AN2496"/>
      <c r="AO2496"/>
      <c r="AP2496"/>
      <c r="AQ2496"/>
      <c r="AR2496"/>
      <c r="AS2496"/>
      <c r="AT2496"/>
      <c r="AU2496"/>
      <c r="AV2496"/>
      <c r="AW2496"/>
      <c r="AX2496"/>
      <c r="AY2496"/>
      <c r="AZ2496"/>
      <c r="BA2496"/>
      <c r="BB2496"/>
      <c r="BC2496"/>
      <c r="BD2496"/>
      <c r="BE2496"/>
      <c r="BF2496"/>
      <c r="BG2496"/>
      <c r="BH2496"/>
      <c r="BI2496"/>
      <c r="BJ2496"/>
      <c r="BK2496"/>
      <c r="BL2496"/>
      <c r="BM2496"/>
      <c r="BN2496"/>
      <c r="BO2496"/>
      <c r="BP2496"/>
      <c r="BQ2496"/>
      <c r="BR2496"/>
      <c r="BS2496"/>
      <c r="BT2496"/>
      <c r="BU2496"/>
      <c r="BV2496"/>
      <c r="BW2496"/>
      <c r="BX2496"/>
      <c r="BY2496"/>
      <c r="BZ2496"/>
      <c r="CA2496"/>
      <c r="CB2496"/>
      <c r="CC2496"/>
      <c r="CD2496"/>
      <c r="CE2496"/>
      <c r="CF2496"/>
      <c r="CG2496"/>
      <c r="CH2496"/>
      <c r="CI2496"/>
      <c r="CJ2496"/>
      <c r="CK2496"/>
      <c r="CL2496"/>
      <c r="CM2496"/>
    </row>
    <row r="2497" spans="2:91" ht="22.35" customHeight="1" outlineLevel="3">
      <c r="B2497" s="82" t="str">
        <f t="shared" si="202"/>
        <v xml:space="preserve">            Беспроводная колонка Borofone BR12 (Bluetooth 5.0, USB,AUX, microSD, FM,режим TWS,1200mAh) , серая</v>
      </c>
      <c r="C2497" s="42">
        <v>35652</v>
      </c>
      <c r="D2497" s="70">
        <f t="shared" si="200"/>
        <v>43.199999999999996</v>
      </c>
      <c r="E2497" s="110" t="s">
        <v>33</v>
      </c>
      <c r="G2497" s="115" t="s">
        <v>3863</v>
      </c>
      <c r="H2497" s="155">
        <v>36</v>
      </c>
      <c r="I2497" s="111" t="s">
        <v>32</v>
      </c>
      <c r="J2497" s="81"/>
      <c r="K2497"/>
      <c r="L2497" s="42">
        <v>6931474735652</v>
      </c>
      <c r="M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  <c r="AH2497"/>
      <c r="AI2497"/>
      <c r="AJ2497"/>
      <c r="AK2497"/>
      <c r="AL2497"/>
      <c r="AM2497"/>
      <c r="AN2497"/>
      <c r="AO2497"/>
      <c r="AP2497"/>
      <c r="AQ2497"/>
      <c r="AR2497"/>
      <c r="AS2497"/>
      <c r="AT2497"/>
      <c r="AU2497"/>
      <c r="AV2497"/>
      <c r="AW2497"/>
      <c r="AX2497"/>
      <c r="AY2497"/>
      <c r="AZ2497"/>
      <c r="BA2497"/>
      <c r="BB2497"/>
      <c r="BC2497"/>
      <c r="BD2497"/>
      <c r="BE2497"/>
      <c r="BF2497"/>
      <c r="BG2497"/>
      <c r="BH2497"/>
      <c r="BI2497"/>
      <c r="BJ2497"/>
      <c r="BK2497"/>
      <c r="BL2497"/>
      <c r="BM2497"/>
      <c r="BN2497"/>
      <c r="BO2497"/>
      <c r="BP2497"/>
      <c r="BQ2497"/>
      <c r="BR2497"/>
      <c r="BS2497"/>
      <c r="BT2497"/>
      <c r="BU2497"/>
      <c r="BV2497"/>
      <c r="BW2497"/>
      <c r="BX2497"/>
      <c r="BY2497"/>
      <c r="BZ2497"/>
      <c r="CA2497"/>
      <c r="CB2497"/>
      <c r="CC2497"/>
      <c r="CD2497"/>
      <c r="CE2497"/>
      <c r="CF2497"/>
      <c r="CG2497"/>
      <c r="CH2497"/>
      <c r="CI2497"/>
      <c r="CJ2497"/>
      <c r="CK2497"/>
      <c r="CL2497"/>
      <c r="CM2497"/>
    </row>
    <row r="2498" spans="2:91" ht="22.35" customHeight="1" outlineLevel="3">
      <c r="B2498" s="82" t="str">
        <f t="shared" si="202"/>
        <v xml:space="preserve">            Беспроводная колонка Borofone BR12 (Bluetooth 5.0, USB,AUX, microSD, FM,режим TWS,1200mAh) цвет:хаки</v>
      </c>
      <c r="C2498" s="42">
        <v>35669</v>
      </c>
      <c r="D2498" s="70">
        <f t="shared" si="200"/>
        <v>43.199999999999996</v>
      </c>
      <c r="E2498" s="110" t="s">
        <v>33</v>
      </c>
      <c r="G2498" s="115" t="s">
        <v>3864</v>
      </c>
      <c r="H2498" s="155">
        <v>36</v>
      </c>
      <c r="I2498" s="111" t="s">
        <v>32</v>
      </c>
      <c r="J2498" s="81"/>
      <c r="K2498"/>
      <c r="L2498" s="42">
        <v>6931474735669</v>
      </c>
      <c r="M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  <c r="AH2498"/>
      <c r="AI2498"/>
      <c r="AJ2498"/>
      <c r="AK2498"/>
      <c r="AL2498"/>
      <c r="AM2498"/>
      <c r="AN2498"/>
      <c r="AO2498"/>
      <c r="AP2498"/>
      <c r="AQ2498"/>
      <c r="AR2498"/>
      <c r="AS2498"/>
      <c r="AT2498"/>
      <c r="AU2498"/>
      <c r="AV2498"/>
      <c r="AW2498"/>
      <c r="AX2498"/>
      <c r="AY2498"/>
      <c r="AZ2498"/>
      <c r="BA2498"/>
      <c r="BB2498"/>
      <c r="BC2498"/>
      <c r="BD2498"/>
      <c r="BE2498"/>
      <c r="BF2498"/>
      <c r="BG2498"/>
      <c r="BH2498"/>
      <c r="BI2498"/>
      <c r="BJ2498"/>
      <c r="BK2498"/>
      <c r="BL2498"/>
      <c r="BM2498"/>
      <c r="BN2498"/>
      <c r="BO2498"/>
      <c r="BP2498"/>
      <c r="BQ2498"/>
      <c r="BR2498"/>
      <c r="BS2498"/>
      <c r="BT2498"/>
      <c r="BU2498"/>
      <c r="BV2498"/>
      <c r="BW2498"/>
      <c r="BX2498"/>
      <c r="BY2498"/>
      <c r="BZ2498"/>
      <c r="CA2498"/>
      <c r="CB2498"/>
      <c r="CC2498"/>
      <c r="CD2498"/>
      <c r="CE2498"/>
      <c r="CF2498"/>
      <c r="CG2498"/>
      <c r="CH2498"/>
      <c r="CI2498"/>
      <c r="CJ2498"/>
      <c r="CK2498"/>
      <c r="CL2498"/>
      <c r="CM2498"/>
    </row>
    <row r="2499" spans="2:91" ht="22.35" customHeight="1" outlineLevel="3">
      <c r="B2499" s="82" t="str">
        <f t="shared" si="202"/>
        <v xml:space="preserve">            Беспроводная колонка Borofone BR12 (Bluetooth 5.0, USB,AUX, microSD, FM,режим TWS,1200mAh), красная</v>
      </c>
      <c r="C2499" s="42">
        <v>35638</v>
      </c>
      <c r="D2499" s="70">
        <f t="shared" ref="D2499:D2562" si="203">H2499*1.2</f>
        <v>43.199999999999996</v>
      </c>
      <c r="E2499" s="110" t="s">
        <v>33</v>
      </c>
      <c r="G2499" s="115" t="s">
        <v>3865</v>
      </c>
      <c r="H2499" s="155">
        <v>36</v>
      </c>
      <c r="I2499" s="111" t="s">
        <v>32</v>
      </c>
      <c r="J2499" s="81"/>
      <c r="K2499"/>
      <c r="L2499" s="42">
        <v>6931474735638</v>
      </c>
      <c r="M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/>
      <c r="AM2499"/>
      <c r="AN2499"/>
      <c r="AO2499"/>
      <c r="AP2499"/>
      <c r="AQ2499"/>
      <c r="AR2499"/>
      <c r="AS2499"/>
      <c r="AT2499"/>
      <c r="AU2499"/>
      <c r="AV2499"/>
      <c r="AW2499"/>
      <c r="AX2499"/>
      <c r="AY2499"/>
      <c r="AZ2499"/>
      <c r="BA2499"/>
      <c r="BB2499"/>
      <c r="BC2499"/>
      <c r="BD2499"/>
      <c r="BE2499"/>
      <c r="BF2499"/>
      <c r="BG2499"/>
      <c r="BH2499"/>
      <c r="BI2499"/>
      <c r="BJ2499"/>
      <c r="BK2499"/>
      <c r="BL2499"/>
      <c r="BM2499"/>
      <c r="BN2499"/>
      <c r="BO2499"/>
      <c r="BP2499"/>
      <c r="BQ2499"/>
      <c r="BR2499"/>
      <c r="BS2499"/>
      <c r="BT2499"/>
      <c r="BU2499"/>
      <c r="BV2499"/>
      <c r="BW2499"/>
      <c r="BX2499"/>
      <c r="BY2499"/>
      <c r="BZ2499"/>
      <c r="CA2499"/>
      <c r="CB2499"/>
      <c r="CC2499"/>
      <c r="CD2499"/>
      <c r="CE2499"/>
      <c r="CF2499"/>
      <c r="CG2499"/>
      <c r="CH2499"/>
      <c r="CI2499"/>
      <c r="CJ2499"/>
      <c r="CK2499"/>
      <c r="CL2499"/>
      <c r="CM2499"/>
    </row>
    <row r="2500" spans="2:91" ht="22.35" customHeight="1" outlineLevel="3">
      <c r="B2500" s="82" t="str">
        <f t="shared" si="202"/>
        <v xml:space="preserve">            Беспроводная колонка Borofone BR12 (Bluetooth 5.0, USB,AUX, microSD, FM,режим TWS,1200mAh), синяя</v>
      </c>
      <c r="C2500" s="42">
        <v>35645</v>
      </c>
      <c r="D2500" s="70">
        <f t="shared" si="203"/>
        <v>43.199999999999996</v>
      </c>
      <c r="E2500" s="110" t="s">
        <v>33</v>
      </c>
      <c r="G2500" s="115" t="s">
        <v>3866</v>
      </c>
      <c r="H2500" s="155">
        <v>36</v>
      </c>
      <c r="I2500" s="111" t="s">
        <v>32</v>
      </c>
      <c r="J2500" s="81"/>
      <c r="K2500"/>
      <c r="L2500" s="42">
        <v>6931474735645</v>
      </c>
      <c r="M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  <c r="AH2500"/>
      <c r="AI2500"/>
      <c r="AJ2500"/>
      <c r="AK2500"/>
      <c r="AL2500"/>
      <c r="AM2500"/>
      <c r="AN2500"/>
      <c r="AO2500"/>
      <c r="AP2500"/>
      <c r="AQ2500"/>
      <c r="AR2500"/>
      <c r="AS2500"/>
      <c r="AT2500"/>
      <c r="AU2500"/>
      <c r="AV2500"/>
      <c r="AW2500"/>
      <c r="AX2500"/>
      <c r="AY2500"/>
      <c r="AZ2500"/>
      <c r="BA2500"/>
      <c r="BB2500"/>
      <c r="BC2500"/>
      <c r="BD2500"/>
      <c r="BE2500"/>
      <c r="BF2500"/>
      <c r="BG2500"/>
      <c r="BH2500"/>
      <c r="BI2500"/>
      <c r="BJ2500"/>
      <c r="BK2500"/>
      <c r="BL2500"/>
      <c r="BM2500"/>
      <c r="BN2500"/>
      <c r="BO2500"/>
      <c r="BP2500"/>
      <c r="BQ2500"/>
      <c r="BR2500"/>
      <c r="BS2500"/>
      <c r="BT2500"/>
      <c r="BU2500"/>
      <c r="BV2500"/>
      <c r="BW2500"/>
      <c r="BX2500"/>
      <c r="BY2500"/>
      <c r="BZ2500"/>
      <c r="CA2500"/>
      <c r="CB2500"/>
      <c r="CC2500"/>
      <c r="CD2500"/>
      <c r="CE2500"/>
      <c r="CF2500"/>
      <c r="CG2500"/>
      <c r="CH2500"/>
      <c r="CI2500"/>
      <c r="CJ2500"/>
      <c r="CK2500"/>
      <c r="CL2500"/>
      <c r="CM2500"/>
    </row>
    <row r="2501" spans="2:91" ht="22.35" customHeight="1" outlineLevel="3">
      <c r="B2501" s="82" t="str">
        <f t="shared" si="202"/>
        <v xml:space="preserve">            Беспроводная колонка Borofone BR12 (Bluetooth 5.0, USB,AUX, microSD, FM,режим TWS,1200mAh), черная</v>
      </c>
      <c r="C2501" s="42">
        <v>35621</v>
      </c>
      <c r="D2501" s="70">
        <f t="shared" si="203"/>
        <v>43.199999999999996</v>
      </c>
      <c r="E2501" s="110" t="s">
        <v>33</v>
      </c>
      <c r="G2501" s="115" t="s">
        <v>3867</v>
      </c>
      <c r="H2501" s="155">
        <v>36</v>
      </c>
      <c r="I2501" s="111" t="s">
        <v>32</v>
      </c>
      <c r="J2501" s="81"/>
      <c r="K2501"/>
      <c r="L2501" s="42">
        <v>6931474735621</v>
      </c>
      <c r="M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  <c r="AH2501"/>
      <c r="AI2501"/>
      <c r="AJ2501"/>
      <c r="AK2501"/>
      <c r="AL2501"/>
      <c r="AM2501"/>
      <c r="AN2501"/>
      <c r="AO2501"/>
      <c r="AP2501"/>
      <c r="AQ2501"/>
      <c r="AR2501"/>
      <c r="AS2501"/>
      <c r="AT2501"/>
      <c r="AU2501"/>
      <c r="AV2501"/>
      <c r="AW2501"/>
      <c r="AX2501"/>
      <c r="AY2501"/>
      <c r="AZ2501"/>
      <c r="BA2501"/>
      <c r="BB2501"/>
      <c r="BC2501"/>
      <c r="BD2501"/>
      <c r="BE2501"/>
      <c r="BF2501"/>
      <c r="BG2501"/>
      <c r="BH2501"/>
      <c r="BI2501"/>
      <c r="BJ2501"/>
      <c r="BK2501"/>
      <c r="BL2501"/>
      <c r="BM2501"/>
      <c r="BN2501"/>
      <c r="BO2501"/>
      <c r="BP2501"/>
      <c r="BQ2501"/>
      <c r="BR2501"/>
      <c r="BS2501"/>
      <c r="BT2501"/>
      <c r="BU2501"/>
      <c r="BV2501"/>
      <c r="BW2501"/>
      <c r="BX2501"/>
      <c r="BY2501"/>
      <c r="BZ2501"/>
      <c r="CA2501"/>
      <c r="CB2501"/>
      <c r="CC2501"/>
      <c r="CD2501"/>
      <c r="CE2501"/>
      <c r="CF2501"/>
      <c r="CG2501"/>
      <c r="CH2501"/>
      <c r="CI2501"/>
      <c r="CJ2501"/>
      <c r="CK2501"/>
      <c r="CL2501"/>
      <c r="CM2501"/>
    </row>
    <row r="2502" spans="2:91" ht="22.35" customHeight="1" outlineLevel="3">
      <c r="B2502" s="82" t="str">
        <f t="shared" si="202"/>
        <v xml:space="preserve">            Беспроводная колонка Borofone BR12 (Bluetooth 5.0, USB,AUX, microSD, FM,режим TWS,1200mAh),бирюзовая</v>
      </c>
      <c r="C2502" s="42">
        <v>35676</v>
      </c>
      <c r="D2502" s="70">
        <f t="shared" si="203"/>
        <v>43.199999999999996</v>
      </c>
      <c r="E2502" s="110" t="s">
        <v>33</v>
      </c>
      <c r="G2502" s="115" t="s">
        <v>3868</v>
      </c>
      <c r="H2502" s="155">
        <v>36</v>
      </c>
      <c r="I2502" s="111" t="s">
        <v>32</v>
      </c>
      <c r="J2502" s="81"/>
      <c r="K2502"/>
      <c r="L2502" s="42">
        <v>6931474735676</v>
      </c>
      <c r="M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/>
      <c r="AM2502"/>
      <c r="AN2502"/>
      <c r="AO2502"/>
      <c r="AP2502"/>
      <c r="AQ2502"/>
      <c r="AR2502"/>
      <c r="AS2502"/>
      <c r="AT2502"/>
      <c r="AU2502"/>
      <c r="AV2502"/>
      <c r="AW2502"/>
      <c r="AX2502"/>
      <c r="AY2502"/>
      <c r="AZ2502"/>
      <c r="BA2502"/>
      <c r="BB2502"/>
      <c r="BC2502"/>
      <c r="BD2502"/>
      <c r="BE2502"/>
      <c r="BF2502"/>
      <c r="BG2502"/>
      <c r="BH2502"/>
      <c r="BI2502"/>
      <c r="BJ2502"/>
      <c r="BK2502"/>
      <c r="BL2502"/>
      <c r="BM2502"/>
      <c r="BN2502"/>
      <c r="BO2502"/>
      <c r="BP2502"/>
      <c r="BQ2502"/>
      <c r="BR2502"/>
      <c r="BS2502"/>
      <c r="BT2502"/>
      <c r="BU2502"/>
      <c r="BV2502"/>
      <c r="BW2502"/>
      <c r="BX2502"/>
      <c r="BY2502"/>
      <c r="BZ2502"/>
      <c r="CA2502"/>
      <c r="CB2502"/>
      <c r="CC2502"/>
      <c r="CD2502"/>
      <c r="CE2502"/>
      <c r="CF2502"/>
      <c r="CG2502"/>
      <c r="CH2502"/>
      <c r="CI2502"/>
      <c r="CJ2502"/>
      <c r="CK2502"/>
      <c r="CL2502"/>
      <c r="CM2502"/>
    </row>
    <row r="2503" spans="2:91" ht="22.35" customHeight="1" outlineLevel="3">
      <c r="B2503" s="82" t="str">
        <f t="shared" si="202"/>
        <v xml:space="preserve">            Беспроводная колонка Borofone BR13 цвет: красный  (Bluetooth 5.0, USB,AUX,FM,1200mAh световой режим)</v>
      </c>
      <c r="C2503" s="42">
        <v>38820</v>
      </c>
      <c r="D2503" s="70">
        <f t="shared" si="203"/>
        <v>43.199999999999996</v>
      </c>
      <c r="E2503" s="110" t="s">
        <v>33</v>
      </c>
      <c r="G2503" s="115" t="s">
        <v>4767</v>
      </c>
      <c r="H2503" s="155">
        <v>36</v>
      </c>
      <c r="I2503" s="111" t="s">
        <v>32</v>
      </c>
      <c r="J2503" s="81"/>
      <c r="K2503"/>
      <c r="L2503" s="42">
        <v>6931474738820</v>
      </c>
      <c r="M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  <c r="AH2503"/>
      <c r="AI2503"/>
      <c r="AJ2503"/>
      <c r="AK2503"/>
      <c r="AL2503"/>
      <c r="AM2503"/>
      <c r="AN2503"/>
      <c r="AO2503"/>
      <c r="AP2503"/>
      <c r="AQ2503"/>
      <c r="AR2503"/>
      <c r="AS2503"/>
      <c r="AT2503"/>
      <c r="AU2503"/>
      <c r="AV2503"/>
      <c r="AW2503"/>
      <c r="AX2503"/>
      <c r="AY2503"/>
      <c r="AZ2503"/>
      <c r="BA2503"/>
      <c r="BB2503"/>
      <c r="BC2503"/>
      <c r="BD2503"/>
      <c r="BE2503"/>
      <c r="BF2503"/>
      <c r="BG2503"/>
      <c r="BH2503"/>
      <c r="BI2503"/>
      <c r="BJ2503"/>
      <c r="BK2503"/>
      <c r="BL2503"/>
      <c r="BM2503"/>
      <c r="BN2503"/>
      <c r="BO2503"/>
      <c r="BP2503"/>
      <c r="BQ2503"/>
      <c r="BR2503"/>
      <c r="BS2503"/>
      <c r="BT2503"/>
      <c r="BU2503"/>
      <c r="BV2503"/>
      <c r="BW2503"/>
      <c r="BX2503"/>
      <c r="BY2503"/>
      <c r="BZ2503"/>
      <c r="CA2503"/>
      <c r="CB2503"/>
      <c r="CC2503"/>
      <c r="CD2503"/>
      <c r="CE2503"/>
      <c r="CF2503"/>
      <c r="CG2503"/>
      <c r="CH2503"/>
      <c r="CI2503"/>
      <c r="CJ2503"/>
      <c r="CK2503"/>
      <c r="CL2503"/>
      <c r="CM2503"/>
    </row>
    <row r="2504" spans="2:91" ht="22.35" customHeight="1" outlineLevel="3">
      <c r="B2504" s="82" t="str">
        <f t="shared" si="202"/>
        <v xml:space="preserve">            Беспроводная колонка Borofone BR13 цвет: серый  (Bluetooth 5.0, USB,AUX,FM,1200mAh световой режим)</v>
      </c>
      <c r="C2504" s="42">
        <v>38844</v>
      </c>
      <c r="D2504" s="70">
        <f t="shared" si="203"/>
        <v>43.199999999999996</v>
      </c>
      <c r="E2504" s="110" t="s">
        <v>33</v>
      </c>
      <c r="G2504" s="115" t="s">
        <v>4768</v>
      </c>
      <c r="H2504" s="155">
        <v>36</v>
      </c>
      <c r="I2504" s="111" t="s">
        <v>32</v>
      </c>
      <c r="J2504" s="81"/>
      <c r="K2504"/>
      <c r="L2504" s="42">
        <v>6931474738844</v>
      </c>
      <c r="M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  <c r="AH2504"/>
      <c r="AI2504"/>
      <c r="AJ2504"/>
      <c r="AK2504"/>
      <c r="AL2504"/>
      <c r="AM2504"/>
      <c r="AN2504"/>
      <c r="AO2504"/>
      <c r="AP2504"/>
      <c r="AQ2504"/>
      <c r="AR2504"/>
      <c r="AS2504"/>
      <c r="AT2504"/>
      <c r="AU2504"/>
      <c r="AV2504"/>
      <c r="AW2504"/>
      <c r="AX2504"/>
      <c r="AY2504"/>
      <c r="AZ2504"/>
      <c r="BA2504"/>
      <c r="BB2504"/>
      <c r="BC2504"/>
      <c r="BD2504"/>
      <c r="BE2504"/>
      <c r="BF2504"/>
      <c r="BG2504"/>
      <c r="BH2504"/>
      <c r="BI2504"/>
      <c r="BJ2504"/>
      <c r="BK2504"/>
      <c r="BL2504"/>
      <c r="BM2504"/>
      <c r="BN2504"/>
      <c r="BO2504"/>
      <c r="BP2504"/>
      <c r="BQ2504"/>
      <c r="BR2504"/>
      <c r="BS2504"/>
      <c r="BT2504"/>
      <c r="BU2504"/>
      <c r="BV2504"/>
      <c r="BW2504"/>
      <c r="BX2504"/>
      <c r="BY2504"/>
      <c r="BZ2504"/>
      <c r="CA2504"/>
      <c r="CB2504"/>
      <c r="CC2504"/>
      <c r="CD2504"/>
      <c r="CE2504"/>
      <c r="CF2504"/>
      <c r="CG2504"/>
      <c r="CH2504"/>
      <c r="CI2504"/>
      <c r="CJ2504"/>
      <c r="CK2504"/>
      <c r="CL2504"/>
      <c r="CM2504"/>
    </row>
    <row r="2505" spans="2:91" ht="22.35" customHeight="1" outlineLevel="3">
      <c r="B2505" s="82" t="str">
        <f t="shared" si="202"/>
        <v xml:space="preserve">            Беспроводная колонка Borofone BR13 цвет: синий  (Bluetooth 5.0, USB,AUX,FM,1200mAh световой режим)</v>
      </c>
      <c r="C2505" s="42">
        <v>38837</v>
      </c>
      <c r="D2505" s="70">
        <f t="shared" si="203"/>
        <v>43.199999999999996</v>
      </c>
      <c r="E2505" s="110" t="s">
        <v>33</v>
      </c>
      <c r="G2505" s="115" t="s">
        <v>4769</v>
      </c>
      <c r="H2505" s="155">
        <v>36</v>
      </c>
      <c r="I2505" s="111" t="s">
        <v>32</v>
      </c>
      <c r="J2505" s="81"/>
      <c r="K2505"/>
      <c r="L2505" s="42">
        <v>6931474738837</v>
      </c>
      <c r="M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/>
      <c r="AM2505"/>
      <c r="AN2505"/>
      <c r="AO2505"/>
      <c r="AP2505"/>
      <c r="AQ2505"/>
      <c r="AR2505"/>
      <c r="AS2505"/>
      <c r="AT2505"/>
      <c r="AU2505"/>
      <c r="AV2505"/>
      <c r="AW2505"/>
      <c r="AX2505"/>
      <c r="AY2505"/>
      <c r="AZ2505"/>
      <c r="BA2505"/>
      <c r="BB2505"/>
      <c r="BC2505"/>
      <c r="BD2505"/>
      <c r="BE2505"/>
      <c r="BF2505"/>
      <c r="BG2505"/>
      <c r="BH2505"/>
      <c r="BI2505"/>
      <c r="BJ2505"/>
      <c r="BK2505"/>
      <c r="BL2505"/>
      <c r="BM2505"/>
      <c r="BN2505"/>
      <c r="BO2505"/>
      <c r="BP2505"/>
      <c r="BQ2505"/>
      <c r="BR2505"/>
      <c r="BS2505"/>
      <c r="BT2505"/>
      <c r="BU2505"/>
      <c r="BV2505"/>
      <c r="BW2505"/>
      <c r="BX2505"/>
      <c r="BY2505"/>
      <c r="BZ2505"/>
      <c r="CA2505"/>
      <c r="CB2505"/>
      <c r="CC2505"/>
      <c r="CD2505"/>
      <c r="CE2505"/>
      <c r="CF2505"/>
      <c r="CG2505"/>
      <c r="CH2505"/>
      <c r="CI2505"/>
      <c r="CJ2505"/>
      <c r="CK2505"/>
      <c r="CL2505"/>
      <c r="CM2505"/>
    </row>
    <row r="2506" spans="2:91" ht="22.35" customHeight="1" outlineLevel="3">
      <c r="B2506" s="82" t="str">
        <f t="shared" si="202"/>
        <v xml:space="preserve">            Беспроводная колонка Borofone BR13 цвет: хаки  (Bluetooth 5.0, USB,AUX,FM,1200mAh световой режим)</v>
      </c>
      <c r="C2506" s="42">
        <v>38851</v>
      </c>
      <c r="D2506" s="70">
        <f t="shared" si="203"/>
        <v>43.199999999999996</v>
      </c>
      <c r="E2506" s="110" t="s">
        <v>33</v>
      </c>
      <c r="G2506" s="115" t="s">
        <v>4770</v>
      </c>
      <c r="H2506" s="155">
        <v>36</v>
      </c>
      <c r="I2506" s="111" t="s">
        <v>32</v>
      </c>
      <c r="J2506" s="81"/>
      <c r="K2506"/>
      <c r="L2506" s="42">
        <v>6931474738851</v>
      </c>
      <c r="M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  <c r="AH2506"/>
      <c r="AI2506"/>
      <c r="AJ2506"/>
      <c r="AK2506"/>
      <c r="AL2506"/>
      <c r="AM2506"/>
      <c r="AN2506"/>
      <c r="AO2506"/>
      <c r="AP2506"/>
      <c r="AQ2506"/>
      <c r="AR2506"/>
      <c r="AS2506"/>
      <c r="AT2506"/>
      <c r="AU2506"/>
      <c r="AV2506"/>
      <c r="AW2506"/>
      <c r="AX2506"/>
      <c r="AY2506"/>
      <c r="AZ2506"/>
      <c r="BA2506"/>
      <c r="BB2506"/>
      <c r="BC2506"/>
      <c r="BD2506"/>
      <c r="BE2506"/>
      <c r="BF2506"/>
      <c r="BG2506"/>
      <c r="BH2506"/>
      <c r="BI2506"/>
      <c r="BJ2506"/>
      <c r="BK2506"/>
      <c r="BL2506"/>
      <c r="BM2506"/>
      <c r="BN2506"/>
      <c r="BO2506"/>
      <c r="BP2506"/>
      <c r="BQ2506"/>
      <c r="BR2506"/>
      <c r="BS2506"/>
      <c r="BT2506"/>
      <c r="BU2506"/>
      <c r="BV2506"/>
      <c r="BW2506"/>
      <c r="BX2506"/>
      <c r="BY2506"/>
      <c r="BZ2506"/>
      <c r="CA2506"/>
      <c r="CB2506"/>
      <c r="CC2506"/>
      <c r="CD2506"/>
      <c r="CE2506"/>
      <c r="CF2506"/>
      <c r="CG2506"/>
      <c r="CH2506"/>
      <c r="CI2506"/>
      <c r="CJ2506"/>
      <c r="CK2506"/>
      <c r="CL2506"/>
      <c r="CM2506"/>
    </row>
    <row r="2507" spans="2:91" ht="22.35" customHeight="1" outlineLevel="3">
      <c r="B2507" s="82" t="str">
        <f t="shared" si="202"/>
        <v xml:space="preserve">            Беспроводная колонка Borofone BR13 цвет: черный  (Bluetooth 5.0, USB,AUX,FM,1200mAh световой режим)</v>
      </c>
      <c r="C2507" s="42">
        <v>38813</v>
      </c>
      <c r="D2507" s="70">
        <f t="shared" si="203"/>
        <v>43.199999999999996</v>
      </c>
      <c r="E2507" s="110" t="s">
        <v>33</v>
      </c>
      <c r="G2507" s="115" t="s">
        <v>4771</v>
      </c>
      <c r="H2507" s="155">
        <v>36</v>
      </c>
      <c r="I2507" s="111" t="s">
        <v>32</v>
      </c>
      <c r="J2507" s="81"/>
      <c r="K2507"/>
      <c r="L2507" s="42">
        <v>6931474738813</v>
      </c>
      <c r="M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  <c r="AH2507"/>
      <c r="AI2507"/>
      <c r="AJ2507"/>
      <c r="AK2507"/>
      <c r="AL2507"/>
      <c r="AM2507"/>
      <c r="AN2507"/>
      <c r="AO2507"/>
      <c r="AP2507"/>
      <c r="AQ2507"/>
      <c r="AR2507"/>
      <c r="AS2507"/>
      <c r="AT2507"/>
      <c r="AU2507"/>
      <c r="AV2507"/>
      <c r="AW2507"/>
      <c r="AX2507"/>
      <c r="AY2507"/>
      <c r="AZ2507"/>
      <c r="BA2507"/>
      <c r="BB2507"/>
      <c r="BC2507"/>
      <c r="BD2507"/>
      <c r="BE2507"/>
      <c r="BF2507"/>
      <c r="BG2507"/>
      <c r="BH2507"/>
      <c r="BI2507"/>
      <c r="BJ2507"/>
      <c r="BK2507"/>
      <c r="BL2507"/>
      <c r="BM2507"/>
      <c r="BN2507"/>
      <c r="BO2507"/>
      <c r="BP2507"/>
      <c r="BQ2507"/>
      <c r="BR2507"/>
      <c r="BS2507"/>
      <c r="BT2507"/>
      <c r="BU2507"/>
      <c r="BV2507"/>
      <c r="BW2507"/>
      <c r="BX2507"/>
      <c r="BY2507"/>
      <c r="BZ2507"/>
      <c r="CA2507"/>
      <c r="CB2507"/>
      <c r="CC2507"/>
      <c r="CD2507"/>
      <c r="CE2507"/>
      <c r="CF2507"/>
      <c r="CG2507"/>
      <c r="CH2507"/>
      <c r="CI2507"/>
      <c r="CJ2507"/>
      <c r="CK2507"/>
      <c r="CL2507"/>
      <c r="CM2507"/>
    </row>
    <row r="2508" spans="2:91" ht="32.85" customHeight="1" outlineLevel="3">
      <c r="B2508" s="82" t="str">
        <f t="shared" si="202"/>
        <v xml:space="preserve">            Беспроводная колонка Borofone BR13 цвет:бирюзовый (Bluetooth 5.0, USB,AUX,FM,1200mAh световой режим)</v>
      </c>
      <c r="C2508" s="42">
        <v>38868</v>
      </c>
      <c r="D2508" s="70">
        <f t="shared" si="203"/>
        <v>43.199999999999996</v>
      </c>
      <c r="E2508" s="110" t="s">
        <v>33</v>
      </c>
      <c r="G2508" s="115" t="s">
        <v>4772</v>
      </c>
      <c r="H2508" s="155">
        <v>36</v>
      </c>
      <c r="I2508" s="111" t="s">
        <v>32</v>
      </c>
      <c r="J2508" s="81"/>
      <c r="K2508"/>
      <c r="L2508" s="42">
        <v>6931474738868</v>
      </c>
      <c r="M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/>
      <c r="AM2508"/>
      <c r="AN2508"/>
      <c r="AO2508"/>
      <c r="AP2508"/>
      <c r="AQ2508"/>
      <c r="AR2508"/>
      <c r="AS2508"/>
      <c r="AT2508"/>
      <c r="AU2508"/>
      <c r="AV2508"/>
      <c r="AW2508"/>
      <c r="AX2508"/>
      <c r="AY2508"/>
      <c r="AZ2508"/>
      <c r="BA2508"/>
      <c r="BB2508"/>
      <c r="BC2508"/>
      <c r="BD2508"/>
      <c r="BE2508"/>
      <c r="BF2508"/>
      <c r="BG2508"/>
      <c r="BH2508"/>
      <c r="BI2508"/>
      <c r="BJ2508"/>
      <c r="BK2508"/>
      <c r="BL2508"/>
      <c r="BM2508"/>
      <c r="BN2508"/>
      <c r="BO2508"/>
      <c r="BP2508"/>
      <c r="BQ2508"/>
      <c r="BR2508"/>
      <c r="BS2508"/>
      <c r="BT2508"/>
      <c r="BU2508"/>
      <c r="BV2508"/>
      <c r="BW2508"/>
      <c r="BX2508"/>
      <c r="BY2508"/>
      <c r="BZ2508"/>
      <c r="CA2508"/>
      <c r="CB2508"/>
      <c r="CC2508"/>
      <c r="CD2508"/>
      <c r="CE2508"/>
      <c r="CF2508"/>
      <c r="CG2508"/>
      <c r="CH2508"/>
      <c r="CI2508"/>
      <c r="CJ2508"/>
      <c r="CK2508"/>
      <c r="CL2508"/>
      <c r="CM2508"/>
    </row>
    <row r="2509" spans="2:91" ht="22.35" customHeight="1" outlineLevel="3">
      <c r="B2509" s="82" t="str">
        <f t="shared" si="202"/>
        <v xml:space="preserve">            Беспроводная колонка Borofone BR8 цвет: красный   (Bluetooth 5.0, AUX,режим TWS, microSD, FM,1200mAh</v>
      </c>
      <c r="C2509" s="42">
        <v>27190</v>
      </c>
      <c r="D2509" s="70">
        <f t="shared" si="203"/>
        <v>32.4</v>
      </c>
      <c r="E2509" s="110" t="s">
        <v>33</v>
      </c>
      <c r="G2509" s="115" t="s">
        <v>4943</v>
      </c>
      <c r="H2509" s="155">
        <v>27</v>
      </c>
      <c r="I2509" s="111" t="s">
        <v>32</v>
      </c>
      <c r="J2509" s="81"/>
      <c r="K2509"/>
      <c r="L2509" s="42">
        <v>6931474727190</v>
      </c>
      <c r="M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  <c r="AH2509"/>
      <c r="AI2509"/>
      <c r="AJ2509"/>
      <c r="AK2509"/>
      <c r="AL2509"/>
      <c r="AM2509"/>
      <c r="AN2509"/>
      <c r="AO2509"/>
      <c r="AP2509"/>
      <c r="AQ2509"/>
      <c r="AR2509"/>
      <c r="AS2509"/>
      <c r="AT2509"/>
      <c r="AU2509"/>
      <c r="AV2509"/>
      <c r="AW2509"/>
      <c r="AX2509"/>
      <c r="AY2509"/>
      <c r="AZ2509"/>
      <c r="BA2509"/>
      <c r="BB2509"/>
      <c r="BC2509"/>
      <c r="BD2509"/>
      <c r="BE2509"/>
      <c r="BF2509"/>
      <c r="BG2509"/>
      <c r="BH2509"/>
      <c r="BI2509"/>
      <c r="BJ2509"/>
      <c r="BK2509"/>
      <c r="BL2509"/>
      <c r="BM2509"/>
      <c r="BN2509"/>
      <c r="BO2509"/>
      <c r="BP2509"/>
      <c r="BQ2509"/>
      <c r="BR2509"/>
      <c r="BS2509"/>
      <c r="BT2509"/>
      <c r="BU2509"/>
      <c r="BV2509"/>
      <c r="BW2509"/>
      <c r="BX2509"/>
      <c r="BY2509"/>
      <c r="BZ2509"/>
      <c r="CA2509"/>
      <c r="CB2509"/>
      <c r="CC2509"/>
      <c r="CD2509"/>
      <c r="CE2509"/>
      <c r="CF2509"/>
      <c r="CG2509"/>
      <c r="CH2509"/>
      <c r="CI2509"/>
      <c r="CJ2509"/>
      <c r="CK2509"/>
      <c r="CL2509"/>
      <c r="CM2509"/>
    </row>
    <row r="2510" spans="2:91" ht="22.35" customHeight="1" outlineLevel="3">
      <c r="B2510" s="82" t="str">
        <f t="shared" si="202"/>
        <v xml:space="preserve">            Беспроводная колонка Borofone BR8 цвет: серый    (Bluetooth 5.0, AUX,режим TWS, microSD, FM,1200mAh)</v>
      </c>
      <c r="C2510" s="42">
        <v>27213</v>
      </c>
      <c r="D2510" s="70">
        <f t="shared" si="203"/>
        <v>32.4</v>
      </c>
      <c r="E2510" s="110" t="s">
        <v>33</v>
      </c>
      <c r="G2510" s="115" t="s">
        <v>3642</v>
      </c>
      <c r="H2510" s="155">
        <v>27</v>
      </c>
      <c r="I2510" s="111" t="s">
        <v>32</v>
      </c>
      <c r="J2510" s="81"/>
      <c r="K2510"/>
      <c r="L2510" s="42">
        <v>6931474727213</v>
      </c>
      <c r="M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  <c r="AH2510"/>
      <c r="AI2510"/>
      <c r="AJ2510"/>
      <c r="AK2510"/>
      <c r="AL2510"/>
      <c r="AM2510"/>
      <c r="AN2510"/>
      <c r="AO2510"/>
      <c r="AP2510"/>
      <c r="AQ2510"/>
      <c r="AR2510"/>
      <c r="AS2510"/>
      <c r="AT2510"/>
      <c r="AU2510"/>
      <c r="AV2510"/>
      <c r="AW2510"/>
      <c r="AX2510"/>
      <c r="AY2510"/>
      <c r="AZ2510"/>
      <c r="BA2510"/>
      <c r="BB2510"/>
      <c r="BC2510"/>
      <c r="BD2510"/>
      <c r="BE2510"/>
      <c r="BF2510"/>
      <c r="BG2510"/>
      <c r="BH2510"/>
      <c r="BI2510"/>
      <c r="BJ2510"/>
      <c r="BK2510"/>
      <c r="BL2510"/>
      <c r="BM2510"/>
      <c r="BN2510"/>
      <c r="BO2510"/>
      <c r="BP2510"/>
      <c r="BQ2510"/>
      <c r="BR2510"/>
      <c r="BS2510"/>
      <c r="BT2510"/>
      <c r="BU2510"/>
      <c r="BV2510"/>
      <c r="BW2510"/>
      <c r="BX2510"/>
      <c r="BY2510"/>
      <c r="BZ2510"/>
      <c r="CA2510"/>
      <c r="CB2510"/>
      <c r="CC2510"/>
      <c r="CD2510"/>
      <c r="CE2510"/>
      <c r="CF2510"/>
      <c r="CG2510"/>
      <c r="CH2510"/>
      <c r="CI2510"/>
      <c r="CJ2510"/>
      <c r="CK2510"/>
      <c r="CL2510"/>
      <c r="CM2510"/>
    </row>
    <row r="2511" spans="2:91" ht="22.35" customHeight="1" outlineLevel="3">
      <c r="B2511" s="82" t="str">
        <f t="shared" si="202"/>
        <v xml:space="preserve">            Беспроводная колонка Borofone BR8 цвет: синий    (Bluetooth 5.0, AUX,режим TWS, microSD, FM,1200mAh)</v>
      </c>
      <c r="C2511" s="42">
        <v>27206</v>
      </c>
      <c r="D2511" s="70">
        <f t="shared" si="203"/>
        <v>32.4</v>
      </c>
      <c r="E2511" s="110" t="s">
        <v>33</v>
      </c>
      <c r="G2511" s="115" t="s">
        <v>3643</v>
      </c>
      <c r="H2511" s="155">
        <v>27</v>
      </c>
      <c r="I2511" s="111" t="s">
        <v>32</v>
      </c>
      <c r="J2511" s="81"/>
      <c r="K2511"/>
      <c r="L2511" s="42">
        <v>6931474727206</v>
      </c>
      <c r="M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/>
      <c r="AM2511"/>
      <c r="AN2511"/>
      <c r="AO2511"/>
      <c r="AP2511"/>
      <c r="AQ2511"/>
      <c r="AR2511"/>
      <c r="AS2511"/>
      <c r="AT2511"/>
      <c r="AU2511"/>
      <c r="AV2511"/>
      <c r="AW2511"/>
      <c r="AX2511"/>
      <c r="AY2511"/>
      <c r="AZ2511"/>
      <c r="BA2511"/>
      <c r="BB2511"/>
      <c r="BC2511"/>
      <c r="BD2511"/>
      <c r="BE2511"/>
      <c r="BF2511"/>
      <c r="BG2511"/>
      <c r="BH2511"/>
      <c r="BI2511"/>
      <c r="BJ2511"/>
      <c r="BK2511"/>
      <c r="BL2511"/>
      <c r="BM2511"/>
      <c r="BN2511"/>
      <c r="BO2511"/>
      <c r="BP2511"/>
      <c r="BQ2511"/>
      <c r="BR2511"/>
      <c r="BS2511"/>
      <c r="BT2511"/>
      <c r="BU2511"/>
      <c r="BV2511"/>
      <c r="BW2511"/>
      <c r="BX2511"/>
      <c r="BY2511"/>
      <c r="BZ2511"/>
      <c r="CA2511"/>
      <c r="CB2511"/>
      <c r="CC2511"/>
      <c r="CD2511"/>
      <c r="CE2511"/>
      <c r="CF2511"/>
      <c r="CG2511"/>
      <c r="CH2511"/>
      <c r="CI2511"/>
      <c r="CJ2511"/>
      <c r="CK2511"/>
      <c r="CL2511"/>
      <c r="CM2511"/>
    </row>
    <row r="2512" spans="2:91" ht="22.35" customHeight="1" outlineLevel="3">
      <c r="B2512" s="82" t="str">
        <f t="shared" si="202"/>
        <v xml:space="preserve">            Беспроводная колонка Borofone BR8 цвет: черный   (Bluetooth 5.0, AUX,режим TWS, microSD, FM,1200mAh)</v>
      </c>
      <c r="C2512" s="42">
        <v>27183</v>
      </c>
      <c r="D2512" s="70">
        <f t="shared" si="203"/>
        <v>32.4</v>
      </c>
      <c r="E2512" s="110" t="s">
        <v>33</v>
      </c>
      <c r="G2512" s="115" t="s">
        <v>4944</v>
      </c>
      <c r="H2512" s="155">
        <v>27</v>
      </c>
      <c r="I2512" s="111" t="s">
        <v>32</v>
      </c>
      <c r="J2512" s="81"/>
      <c r="K2512"/>
      <c r="L2512" s="42">
        <v>6931474727183</v>
      </c>
      <c r="M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  <c r="AH2512"/>
      <c r="AI2512"/>
      <c r="AJ2512"/>
      <c r="AK2512"/>
      <c r="AL2512"/>
      <c r="AM2512"/>
      <c r="AN2512"/>
      <c r="AO2512"/>
      <c r="AP2512"/>
      <c r="AQ2512"/>
      <c r="AR2512"/>
      <c r="AS2512"/>
      <c r="AT2512"/>
      <c r="AU2512"/>
      <c r="AV2512"/>
      <c r="AW2512"/>
      <c r="AX2512"/>
      <c r="AY2512"/>
      <c r="AZ2512"/>
      <c r="BA2512"/>
      <c r="BB2512"/>
      <c r="BC2512"/>
      <c r="BD2512"/>
      <c r="BE2512"/>
      <c r="BF2512"/>
      <c r="BG2512"/>
      <c r="BH2512"/>
      <c r="BI2512"/>
      <c r="BJ2512"/>
      <c r="BK2512"/>
      <c r="BL2512"/>
      <c r="BM2512"/>
      <c r="BN2512"/>
      <c r="BO2512"/>
      <c r="BP2512"/>
      <c r="BQ2512"/>
      <c r="BR2512"/>
      <c r="BS2512"/>
      <c r="BT2512"/>
      <c r="BU2512"/>
      <c r="BV2512"/>
      <c r="BW2512"/>
      <c r="BX2512"/>
      <c r="BY2512"/>
      <c r="BZ2512"/>
      <c r="CA2512"/>
      <c r="CB2512"/>
      <c r="CC2512"/>
      <c r="CD2512"/>
      <c r="CE2512"/>
      <c r="CF2512"/>
      <c r="CG2512"/>
      <c r="CH2512"/>
      <c r="CI2512"/>
      <c r="CJ2512"/>
      <c r="CK2512"/>
      <c r="CL2512"/>
      <c r="CM2512"/>
    </row>
    <row r="2513" spans="2:91" ht="11.85" customHeight="1" outlineLevel="3">
      <c r="B2513" s="82" t="str">
        <f t="shared" si="202"/>
        <v xml:space="preserve">            Беспроводная колонка Hoco BS35 цвет: красный</v>
      </c>
      <c r="C2513" s="42">
        <v>27473</v>
      </c>
      <c r="D2513" s="70">
        <f t="shared" si="203"/>
        <v>43.415999999999997</v>
      </c>
      <c r="E2513" s="110" t="s">
        <v>33</v>
      </c>
      <c r="G2513" s="115" t="s">
        <v>3508</v>
      </c>
      <c r="H2513" s="155">
        <v>36.18</v>
      </c>
      <c r="I2513" s="111" t="s">
        <v>32</v>
      </c>
      <c r="J2513" s="81"/>
      <c r="K2513"/>
      <c r="L2513" s="42">
        <v>6931474727473</v>
      </c>
      <c r="M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  <c r="AH2513"/>
      <c r="AI2513"/>
      <c r="AJ2513"/>
      <c r="AK2513"/>
      <c r="AL2513"/>
      <c r="AM2513"/>
      <c r="AN2513"/>
      <c r="AO2513"/>
      <c r="AP2513"/>
      <c r="AQ2513"/>
      <c r="AR2513"/>
      <c r="AS2513"/>
      <c r="AT2513"/>
      <c r="AU2513"/>
      <c r="AV2513"/>
      <c r="AW2513"/>
      <c r="AX2513"/>
      <c r="AY2513"/>
      <c r="AZ2513"/>
      <c r="BA2513"/>
      <c r="BB2513"/>
      <c r="BC2513"/>
      <c r="BD2513"/>
      <c r="BE2513"/>
      <c r="BF2513"/>
      <c r="BG2513"/>
      <c r="BH2513"/>
      <c r="BI2513"/>
      <c r="BJ2513"/>
      <c r="BK2513"/>
      <c r="BL2513"/>
      <c r="BM2513"/>
      <c r="BN2513"/>
      <c r="BO2513"/>
      <c r="BP2513"/>
      <c r="BQ2513"/>
      <c r="BR2513"/>
      <c r="BS2513"/>
      <c r="BT2513"/>
      <c r="BU2513"/>
      <c r="BV2513"/>
      <c r="BW2513"/>
      <c r="BX2513"/>
      <c r="BY2513"/>
      <c r="BZ2513"/>
      <c r="CA2513"/>
      <c r="CB2513"/>
      <c r="CC2513"/>
      <c r="CD2513"/>
      <c r="CE2513"/>
      <c r="CF2513"/>
      <c r="CG2513"/>
      <c r="CH2513"/>
      <c r="CI2513"/>
      <c r="CJ2513"/>
      <c r="CK2513"/>
      <c r="CL2513"/>
      <c r="CM2513"/>
    </row>
    <row r="2514" spans="2:91" ht="11.85" customHeight="1" outlineLevel="3">
      <c r="B2514" s="82" t="str">
        <f t="shared" si="202"/>
        <v xml:space="preserve">            Беспроводная колонка Hoco BS35 цвет: хаки</v>
      </c>
      <c r="C2514" s="42">
        <v>27480</v>
      </c>
      <c r="D2514" s="70">
        <f t="shared" si="203"/>
        <v>43.415999999999997</v>
      </c>
      <c r="E2514" s="110" t="s">
        <v>33</v>
      </c>
      <c r="G2514" s="115" t="s">
        <v>3509</v>
      </c>
      <c r="H2514" s="155">
        <v>36.18</v>
      </c>
      <c r="I2514" s="111" t="s">
        <v>32</v>
      </c>
      <c r="J2514" s="81"/>
      <c r="K2514"/>
      <c r="L2514" s="42">
        <v>6931474727480</v>
      </c>
      <c r="M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/>
      <c r="AM2514"/>
      <c r="AN2514"/>
      <c r="AO2514"/>
      <c r="AP2514"/>
      <c r="AQ2514"/>
      <c r="AR2514"/>
      <c r="AS2514"/>
      <c r="AT2514"/>
      <c r="AU2514"/>
      <c r="AV2514"/>
      <c r="AW2514"/>
      <c r="AX2514"/>
      <c r="AY2514"/>
      <c r="AZ2514"/>
      <c r="BA2514"/>
      <c r="BB2514"/>
      <c r="BC2514"/>
      <c r="BD2514"/>
      <c r="BE2514"/>
      <c r="BF2514"/>
      <c r="BG2514"/>
      <c r="BH2514"/>
      <c r="BI2514"/>
      <c r="BJ2514"/>
      <c r="BK2514"/>
      <c r="BL2514"/>
      <c r="BM2514"/>
      <c r="BN2514"/>
      <c r="BO2514"/>
      <c r="BP2514"/>
      <c r="BQ2514"/>
      <c r="BR2514"/>
      <c r="BS2514"/>
      <c r="BT2514"/>
      <c r="BU2514"/>
      <c r="BV2514"/>
      <c r="BW2514"/>
      <c r="BX2514"/>
      <c r="BY2514"/>
      <c r="BZ2514"/>
      <c r="CA2514"/>
      <c r="CB2514"/>
      <c r="CC2514"/>
      <c r="CD2514"/>
      <c r="CE2514"/>
      <c r="CF2514"/>
      <c r="CG2514"/>
      <c r="CH2514"/>
      <c r="CI2514"/>
      <c r="CJ2514"/>
      <c r="CK2514"/>
      <c r="CL2514"/>
      <c r="CM2514"/>
    </row>
    <row r="2515" spans="2:91" ht="11.85" customHeight="1" outlineLevel="3">
      <c r="B2515" s="82" t="str">
        <f t="shared" si="202"/>
        <v xml:space="preserve">            Беспроводная колонка Hoco BS35 цвет: черный</v>
      </c>
      <c r="C2515" s="42">
        <v>27466</v>
      </c>
      <c r="D2515" s="70">
        <f t="shared" si="203"/>
        <v>43.415999999999997</v>
      </c>
      <c r="E2515" s="110" t="s">
        <v>33</v>
      </c>
      <c r="G2515" s="115" t="s">
        <v>3510</v>
      </c>
      <c r="H2515" s="155">
        <v>36.18</v>
      </c>
      <c r="I2515" s="111" t="s">
        <v>32</v>
      </c>
      <c r="J2515" s="81"/>
      <c r="K2515"/>
      <c r="L2515" s="42">
        <v>6931474727466</v>
      </c>
      <c r="M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  <c r="AH2515"/>
      <c r="AI2515"/>
      <c r="AJ2515"/>
      <c r="AK2515"/>
      <c r="AL2515"/>
      <c r="AM2515"/>
      <c r="AN2515"/>
      <c r="AO2515"/>
      <c r="AP2515"/>
      <c r="AQ2515"/>
      <c r="AR2515"/>
      <c r="AS2515"/>
      <c r="AT2515"/>
      <c r="AU2515"/>
      <c r="AV2515"/>
      <c r="AW2515"/>
      <c r="AX2515"/>
      <c r="AY2515"/>
      <c r="AZ2515"/>
      <c r="BA2515"/>
      <c r="BB2515"/>
      <c r="BC2515"/>
      <c r="BD2515"/>
      <c r="BE2515"/>
      <c r="BF2515"/>
      <c r="BG2515"/>
      <c r="BH2515"/>
      <c r="BI2515"/>
      <c r="BJ2515"/>
      <c r="BK2515"/>
      <c r="BL2515"/>
      <c r="BM2515"/>
      <c r="BN2515"/>
      <c r="BO2515"/>
      <c r="BP2515"/>
      <c r="BQ2515"/>
      <c r="BR2515"/>
      <c r="BS2515"/>
      <c r="BT2515"/>
      <c r="BU2515"/>
      <c r="BV2515"/>
      <c r="BW2515"/>
      <c r="BX2515"/>
      <c r="BY2515"/>
      <c r="BZ2515"/>
      <c r="CA2515"/>
      <c r="CB2515"/>
      <c r="CC2515"/>
      <c r="CD2515"/>
      <c r="CE2515"/>
      <c r="CF2515"/>
      <c r="CG2515"/>
      <c r="CH2515"/>
      <c r="CI2515"/>
      <c r="CJ2515"/>
      <c r="CK2515"/>
      <c r="CL2515"/>
      <c r="CM2515"/>
    </row>
    <row r="2516" spans="2:91" ht="11.85" customHeight="1" outlineLevel="3">
      <c r="B2516" s="82" t="str">
        <f t="shared" si="202"/>
        <v xml:space="preserve">            Беспроводная колонка Hoco BS36 цвет: хаки</v>
      </c>
      <c r="C2516" s="42">
        <v>27503</v>
      </c>
      <c r="D2516" s="70">
        <f t="shared" si="203"/>
        <v>32.58</v>
      </c>
      <c r="E2516" s="110" t="s">
        <v>33</v>
      </c>
      <c r="G2516" s="115" t="s">
        <v>3511</v>
      </c>
      <c r="H2516" s="155">
        <v>27.15</v>
      </c>
      <c r="I2516" s="111" t="s">
        <v>32</v>
      </c>
      <c r="J2516" s="81"/>
      <c r="K2516"/>
      <c r="L2516" s="42">
        <v>6931474727503</v>
      </c>
      <c r="M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  <c r="AH2516"/>
      <c r="AI2516"/>
      <c r="AJ2516"/>
      <c r="AK2516"/>
      <c r="AL2516"/>
      <c r="AM2516"/>
      <c r="AN2516"/>
      <c r="AO2516"/>
      <c r="AP2516"/>
      <c r="AQ2516"/>
      <c r="AR2516"/>
      <c r="AS2516"/>
      <c r="AT2516"/>
      <c r="AU2516"/>
      <c r="AV2516"/>
      <c r="AW2516"/>
      <c r="AX2516"/>
      <c r="AY2516"/>
      <c r="AZ2516"/>
      <c r="BA2516"/>
      <c r="BB2516"/>
      <c r="BC2516"/>
      <c r="BD2516"/>
      <c r="BE2516"/>
      <c r="BF2516"/>
      <c r="BG2516"/>
      <c r="BH2516"/>
      <c r="BI2516"/>
      <c r="BJ2516"/>
      <c r="BK2516"/>
      <c r="BL2516"/>
      <c r="BM2516"/>
      <c r="BN2516"/>
      <c r="BO2516"/>
      <c r="BP2516"/>
      <c r="BQ2516"/>
      <c r="BR2516"/>
      <c r="BS2516"/>
      <c r="BT2516"/>
      <c r="BU2516"/>
      <c r="BV2516"/>
      <c r="BW2516"/>
      <c r="BX2516"/>
      <c r="BY2516"/>
      <c r="BZ2516"/>
      <c r="CA2516"/>
      <c r="CB2516"/>
      <c r="CC2516"/>
      <c r="CD2516"/>
      <c r="CE2516"/>
      <c r="CF2516"/>
      <c r="CG2516"/>
      <c r="CH2516"/>
      <c r="CI2516"/>
      <c r="CJ2516"/>
      <c r="CK2516"/>
      <c r="CL2516"/>
      <c r="CM2516"/>
    </row>
    <row r="2517" spans="2:91" ht="11.85" customHeight="1" outlineLevel="3">
      <c r="B2517" s="82" t="str">
        <f t="shared" si="202"/>
        <v xml:space="preserve">            Беспроводная колонка Hoco BS36 цвет: черный</v>
      </c>
      <c r="C2517" s="42">
        <v>27497</v>
      </c>
      <c r="D2517" s="70">
        <f t="shared" si="203"/>
        <v>32.58</v>
      </c>
      <c r="E2517" s="110" t="s">
        <v>33</v>
      </c>
      <c r="G2517" s="115" t="s">
        <v>3512</v>
      </c>
      <c r="H2517" s="155">
        <v>27.15</v>
      </c>
      <c r="I2517" s="111" t="s">
        <v>32</v>
      </c>
      <c r="J2517" s="81"/>
      <c r="K2517"/>
      <c r="L2517" s="42">
        <v>6931474727497</v>
      </c>
      <c r="M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/>
      <c r="AM2517"/>
      <c r="AN2517"/>
      <c r="AO2517"/>
      <c r="AP2517"/>
      <c r="AQ2517"/>
      <c r="AR2517"/>
      <c r="AS2517"/>
      <c r="AT2517"/>
      <c r="AU2517"/>
      <c r="AV2517"/>
      <c r="AW2517"/>
      <c r="AX2517"/>
      <c r="AY2517"/>
      <c r="AZ2517"/>
      <c r="BA2517"/>
      <c r="BB2517"/>
      <c r="BC2517"/>
      <c r="BD2517"/>
      <c r="BE2517"/>
      <c r="BF2517"/>
      <c r="BG2517"/>
      <c r="BH2517"/>
      <c r="BI2517"/>
      <c r="BJ2517"/>
      <c r="BK2517"/>
      <c r="BL2517"/>
      <c r="BM2517"/>
      <c r="BN2517"/>
      <c r="BO2517"/>
      <c r="BP2517"/>
      <c r="BQ2517"/>
      <c r="BR2517"/>
      <c r="BS2517"/>
      <c r="BT2517"/>
      <c r="BU2517"/>
      <c r="BV2517"/>
      <c r="BW2517"/>
      <c r="BX2517"/>
      <c r="BY2517"/>
      <c r="BZ2517"/>
      <c r="CA2517"/>
      <c r="CB2517"/>
      <c r="CC2517"/>
      <c r="CD2517"/>
      <c r="CE2517"/>
      <c r="CF2517"/>
      <c r="CG2517"/>
      <c r="CH2517"/>
      <c r="CI2517"/>
      <c r="CJ2517"/>
      <c r="CK2517"/>
      <c r="CL2517"/>
      <c r="CM2517"/>
    </row>
    <row r="2518" spans="2:91" ht="32.85" customHeight="1" outlineLevel="3">
      <c r="B2518" s="82" t="str">
        <f t="shared" si="202"/>
        <v xml:space="preserve">            Беспроводная колонка Hoco BS38 (Bluetooth 5.0,USB,AUX, microSD, FM,режим TWS,1200mAh) цвет: красный</v>
      </c>
      <c r="C2518" s="42">
        <v>29446</v>
      </c>
      <c r="D2518" s="70">
        <f t="shared" si="203"/>
        <v>43.92</v>
      </c>
      <c r="E2518" s="110" t="s">
        <v>33</v>
      </c>
      <c r="G2518" s="115" t="s">
        <v>3644</v>
      </c>
      <c r="H2518" s="155">
        <v>36.6</v>
      </c>
      <c r="I2518" s="111" t="s">
        <v>32</v>
      </c>
      <c r="J2518" s="81"/>
      <c r="K2518"/>
      <c r="L2518" s="42">
        <v>6931474729446</v>
      </c>
      <c r="M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  <c r="AH2518"/>
      <c r="AI2518"/>
      <c r="AJ2518"/>
      <c r="AK2518"/>
      <c r="AL2518"/>
      <c r="AM2518"/>
      <c r="AN2518"/>
      <c r="AO2518"/>
      <c r="AP2518"/>
      <c r="AQ2518"/>
      <c r="AR2518"/>
      <c r="AS2518"/>
      <c r="AT2518"/>
      <c r="AU2518"/>
      <c r="AV2518"/>
      <c r="AW2518"/>
      <c r="AX2518"/>
      <c r="AY2518"/>
      <c r="AZ2518"/>
      <c r="BA2518"/>
      <c r="BB2518"/>
      <c r="BC2518"/>
      <c r="BD2518"/>
      <c r="BE2518"/>
      <c r="BF2518"/>
      <c r="BG2518"/>
      <c r="BH2518"/>
      <c r="BI2518"/>
      <c r="BJ2518"/>
      <c r="BK2518"/>
      <c r="BL2518"/>
      <c r="BM2518"/>
      <c r="BN2518"/>
      <c r="BO2518"/>
      <c r="BP2518"/>
      <c r="BQ2518"/>
      <c r="BR2518"/>
      <c r="BS2518"/>
      <c r="BT2518"/>
      <c r="BU2518"/>
      <c r="BV2518"/>
      <c r="BW2518"/>
      <c r="BX2518"/>
      <c r="BY2518"/>
      <c r="BZ2518"/>
      <c r="CA2518"/>
      <c r="CB2518"/>
      <c r="CC2518"/>
      <c r="CD2518"/>
      <c r="CE2518"/>
      <c r="CF2518"/>
      <c r="CG2518"/>
      <c r="CH2518"/>
      <c r="CI2518"/>
      <c r="CJ2518"/>
      <c r="CK2518"/>
      <c r="CL2518"/>
      <c r="CM2518"/>
    </row>
    <row r="2519" spans="2:91" ht="32.85" customHeight="1" outlineLevel="3">
      <c r="B2519" s="82" t="str">
        <f t="shared" si="202"/>
        <v xml:space="preserve">            Беспроводная колонка Hoco BS38 (Bluetooth 5.0,USB,AUX, microSD, FM,режим TWS,1200mAh) цвет: синий</v>
      </c>
      <c r="C2519" s="42">
        <v>29453</v>
      </c>
      <c r="D2519" s="70">
        <f t="shared" si="203"/>
        <v>43.92</v>
      </c>
      <c r="E2519" s="110" t="s">
        <v>33</v>
      </c>
      <c r="G2519" s="115" t="s">
        <v>3645</v>
      </c>
      <c r="H2519" s="155">
        <v>36.6</v>
      </c>
      <c r="I2519" s="111" t="s">
        <v>32</v>
      </c>
      <c r="J2519" s="81"/>
      <c r="K2519"/>
      <c r="L2519" s="42">
        <v>6931474729453</v>
      </c>
      <c r="M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  <c r="AH2519"/>
      <c r="AI2519"/>
      <c r="AJ2519"/>
      <c r="AK2519"/>
      <c r="AL2519"/>
      <c r="AM2519"/>
      <c r="AN2519"/>
      <c r="AO2519"/>
      <c r="AP2519"/>
      <c r="AQ2519"/>
      <c r="AR2519"/>
      <c r="AS2519"/>
      <c r="AT2519"/>
      <c r="AU2519"/>
      <c r="AV2519"/>
      <c r="AW2519"/>
      <c r="AX2519"/>
      <c r="AY2519"/>
      <c r="AZ2519"/>
      <c r="BA2519"/>
      <c r="BB2519"/>
      <c r="BC2519"/>
      <c r="BD2519"/>
      <c r="BE2519"/>
      <c r="BF2519"/>
      <c r="BG2519"/>
      <c r="BH2519"/>
      <c r="BI2519"/>
      <c r="BJ2519"/>
      <c r="BK2519"/>
      <c r="BL2519"/>
      <c r="BM2519"/>
      <c r="BN2519"/>
      <c r="BO2519"/>
      <c r="BP2519"/>
      <c r="BQ2519"/>
      <c r="BR2519"/>
      <c r="BS2519"/>
      <c r="BT2519"/>
      <c r="BU2519"/>
      <c r="BV2519"/>
      <c r="BW2519"/>
      <c r="BX2519"/>
      <c r="BY2519"/>
      <c r="BZ2519"/>
      <c r="CA2519"/>
      <c r="CB2519"/>
      <c r="CC2519"/>
      <c r="CD2519"/>
      <c r="CE2519"/>
      <c r="CF2519"/>
      <c r="CG2519"/>
      <c r="CH2519"/>
      <c r="CI2519"/>
      <c r="CJ2519"/>
      <c r="CK2519"/>
      <c r="CL2519"/>
      <c r="CM2519"/>
    </row>
    <row r="2520" spans="2:91" ht="22.35" customHeight="1" outlineLevel="3">
      <c r="B2520" s="82" t="str">
        <f t="shared" si="202"/>
        <v xml:space="preserve">            Беспроводная колонка Hoco BS38 (Bluetooth 5.0,USB,AUX, microSD, FM,режим TWS,1200mAh) цвет: хаки</v>
      </c>
      <c r="C2520" s="42">
        <v>29460</v>
      </c>
      <c r="D2520" s="70">
        <f t="shared" si="203"/>
        <v>43.92</v>
      </c>
      <c r="E2520" s="110" t="s">
        <v>33</v>
      </c>
      <c r="G2520" s="115" t="s">
        <v>3646</v>
      </c>
      <c r="H2520" s="155">
        <v>36.6</v>
      </c>
      <c r="I2520" s="111" t="s">
        <v>32</v>
      </c>
      <c r="J2520" s="81"/>
      <c r="K2520"/>
      <c r="L2520" s="42">
        <v>6931474729460</v>
      </c>
      <c r="M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/>
      <c r="AM2520"/>
      <c r="AN2520"/>
      <c r="AO2520"/>
      <c r="AP2520"/>
      <c r="AQ2520"/>
      <c r="AR2520"/>
      <c r="AS2520"/>
      <c r="AT2520"/>
      <c r="AU2520"/>
      <c r="AV2520"/>
      <c r="AW2520"/>
      <c r="AX2520"/>
      <c r="AY2520"/>
      <c r="AZ2520"/>
      <c r="BA2520"/>
      <c r="BB2520"/>
      <c r="BC2520"/>
      <c r="BD2520"/>
      <c r="BE2520"/>
      <c r="BF2520"/>
      <c r="BG2520"/>
      <c r="BH2520"/>
      <c r="BI2520"/>
      <c r="BJ2520"/>
      <c r="BK2520"/>
      <c r="BL2520"/>
      <c r="BM2520"/>
      <c r="BN2520"/>
      <c r="BO2520"/>
      <c r="BP2520"/>
      <c r="BQ2520"/>
      <c r="BR2520"/>
      <c r="BS2520"/>
      <c r="BT2520"/>
      <c r="BU2520"/>
      <c r="BV2520"/>
      <c r="BW2520"/>
      <c r="BX2520"/>
      <c r="BY2520"/>
      <c r="BZ2520"/>
      <c r="CA2520"/>
      <c r="CB2520"/>
      <c r="CC2520"/>
      <c r="CD2520"/>
      <c r="CE2520"/>
      <c r="CF2520"/>
      <c r="CG2520"/>
      <c r="CH2520"/>
      <c r="CI2520"/>
      <c r="CJ2520"/>
      <c r="CK2520"/>
      <c r="CL2520"/>
      <c r="CM2520"/>
    </row>
    <row r="2521" spans="2:91" ht="32.85" customHeight="1" outlineLevel="3">
      <c r="B2521" s="82" t="str">
        <f t="shared" si="202"/>
        <v xml:space="preserve">            Беспроводная колонка Hoco BS38 (Bluetooth 5.0,USB,AUX, microSD, FM,режим TWS,1200mAh) цвет: черный</v>
      </c>
      <c r="C2521" s="42">
        <v>29439</v>
      </c>
      <c r="D2521" s="70">
        <f t="shared" si="203"/>
        <v>43.92</v>
      </c>
      <c r="E2521" s="110" t="s">
        <v>33</v>
      </c>
      <c r="G2521" s="115" t="s">
        <v>3647</v>
      </c>
      <c r="H2521" s="155">
        <v>36.6</v>
      </c>
      <c r="I2521" s="111" t="s">
        <v>32</v>
      </c>
      <c r="J2521" s="81"/>
      <c r="K2521"/>
      <c r="L2521" s="42">
        <v>6931474729439</v>
      </c>
      <c r="M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  <c r="AH2521"/>
      <c r="AI2521"/>
      <c r="AJ2521"/>
      <c r="AK2521"/>
      <c r="AL2521"/>
      <c r="AM2521"/>
      <c r="AN2521"/>
      <c r="AO2521"/>
      <c r="AP2521"/>
      <c r="AQ2521"/>
      <c r="AR2521"/>
      <c r="AS2521"/>
      <c r="AT2521"/>
      <c r="AU2521"/>
      <c r="AV2521"/>
      <c r="AW2521"/>
      <c r="AX2521"/>
      <c r="AY2521"/>
      <c r="AZ2521"/>
      <c r="BA2521"/>
      <c r="BB2521"/>
      <c r="BC2521"/>
      <c r="BD2521"/>
      <c r="BE2521"/>
      <c r="BF2521"/>
      <c r="BG2521"/>
      <c r="BH2521"/>
      <c r="BI2521"/>
      <c r="BJ2521"/>
      <c r="BK2521"/>
      <c r="BL2521"/>
      <c r="BM2521"/>
      <c r="BN2521"/>
      <c r="BO2521"/>
      <c r="BP2521"/>
      <c r="BQ2521"/>
      <c r="BR2521"/>
      <c r="BS2521"/>
      <c r="BT2521"/>
      <c r="BU2521"/>
      <c r="BV2521"/>
      <c r="BW2521"/>
      <c r="BX2521"/>
      <c r="BY2521"/>
      <c r="BZ2521"/>
      <c r="CA2521"/>
      <c r="CB2521"/>
      <c r="CC2521"/>
      <c r="CD2521"/>
      <c r="CE2521"/>
      <c r="CF2521"/>
      <c r="CG2521"/>
      <c r="CH2521"/>
      <c r="CI2521"/>
      <c r="CJ2521"/>
      <c r="CK2521"/>
      <c r="CL2521"/>
      <c r="CM2521"/>
    </row>
    <row r="2522" spans="2:91" ht="22.35" customHeight="1" outlineLevel="3">
      <c r="B2522" s="82" t="str">
        <f t="shared" si="202"/>
        <v xml:space="preserve">            Беспроводная колонка Hoco BS39 (Bluetooth 5.0, USB,AUX, microSD, FM,режим TWS,1200mAh) цвет: красный</v>
      </c>
      <c r="C2522" s="42">
        <v>29484</v>
      </c>
      <c r="D2522" s="70">
        <f t="shared" si="203"/>
        <v>36.72</v>
      </c>
      <c r="E2522" s="110" t="s">
        <v>33</v>
      </c>
      <c r="G2522" s="115" t="s">
        <v>3648</v>
      </c>
      <c r="H2522" s="155">
        <v>30.6</v>
      </c>
      <c r="I2522" s="111" t="s">
        <v>32</v>
      </c>
      <c r="J2522" s="81"/>
      <c r="K2522"/>
      <c r="L2522" s="42">
        <v>6931474729484</v>
      </c>
      <c r="M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  <c r="AH2522"/>
      <c r="AI2522"/>
      <c r="AJ2522"/>
      <c r="AK2522"/>
      <c r="AL2522"/>
      <c r="AM2522"/>
      <c r="AN2522"/>
      <c r="AO2522"/>
      <c r="AP2522"/>
      <c r="AQ2522"/>
      <c r="AR2522"/>
      <c r="AS2522"/>
      <c r="AT2522"/>
      <c r="AU2522"/>
      <c r="AV2522"/>
      <c r="AW2522"/>
      <c r="AX2522"/>
      <c r="AY2522"/>
      <c r="AZ2522"/>
      <c r="BA2522"/>
      <c r="BB2522"/>
      <c r="BC2522"/>
      <c r="BD2522"/>
      <c r="BE2522"/>
      <c r="BF2522"/>
      <c r="BG2522"/>
      <c r="BH2522"/>
      <c r="BI2522"/>
      <c r="BJ2522"/>
      <c r="BK2522"/>
      <c r="BL2522"/>
      <c r="BM2522"/>
      <c r="BN2522"/>
      <c r="BO2522"/>
      <c r="BP2522"/>
      <c r="BQ2522"/>
      <c r="BR2522"/>
      <c r="BS2522"/>
      <c r="BT2522"/>
      <c r="BU2522"/>
      <c r="BV2522"/>
      <c r="BW2522"/>
      <c r="BX2522"/>
      <c r="BY2522"/>
      <c r="BZ2522"/>
      <c r="CA2522"/>
      <c r="CB2522"/>
      <c r="CC2522"/>
      <c r="CD2522"/>
      <c r="CE2522"/>
      <c r="CF2522"/>
      <c r="CG2522"/>
      <c r="CH2522"/>
      <c r="CI2522"/>
      <c r="CJ2522"/>
      <c r="CK2522"/>
      <c r="CL2522"/>
      <c r="CM2522"/>
    </row>
    <row r="2523" spans="2:91" ht="22.35" customHeight="1" outlineLevel="3">
      <c r="B2523" s="82" t="str">
        <f t="shared" si="202"/>
        <v xml:space="preserve">            Беспроводная колонка Hoco BS39 (Bluetooth 5.0, USB,AUX, microSD, FM,режим TWS,1200mAh) цвет: синий</v>
      </c>
      <c r="C2523" s="42">
        <v>29491</v>
      </c>
      <c r="D2523" s="70">
        <f t="shared" si="203"/>
        <v>36.72</v>
      </c>
      <c r="E2523" s="110" t="s">
        <v>33</v>
      </c>
      <c r="G2523" s="115" t="s">
        <v>3649</v>
      </c>
      <c r="H2523" s="155">
        <v>30.6</v>
      </c>
      <c r="I2523" s="111" t="s">
        <v>32</v>
      </c>
      <c r="J2523" s="91"/>
      <c r="K2523"/>
      <c r="L2523" s="42">
        <v>6931474729491</v>
      </c>
      <c r="M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/>
      <c r="AM2523"/>
      <c r="AN2523"/>
      <c r="AO2523"/>
      <c r="AP2523"/>
      <c r="AQ2523"/>
      <c r="AR2523"/>
      <c r="AS2523"/>
      <c r="AT2523"/>
      <c r="AU2523"/>
      <c r="AV2523"/>
      <c r="AW2523"/>
      <c r="AX2523"/>
      <c r="AY2523"/>
      <c r="AZ2523"/>
      <c r="BA2523"/>
      <c r="BB2523"/>
      <c r="BC2523"/>
      <c r="BD2523"/>
      <c r="BE2523"/>
      <c r="BF2523"/>
      <c r="BG2523"/>
      <c r="BH2523"/>
      <c r="BI2523"/>
      <c r="BJ2523"/>
      <c r="BK2523"/>
      <c r="BL2523"/>
      <c r="BM2523"/>
      <c r="BN2523"/>
      <c r="BO2523"/>
      <c r="BP2523"/>
      <c r="BQ2523"/>
      <c r="BR2523"/>
      <c r="BS2523"/>
      <c r="BT2523"/>
      <c r="BU2523"/>
      <c r="BV2523"/>
      <c r="BW2523"/>
      <c r="BX2523"/>
      <c r="BY2523"/>
      <c r="BZ2523"/>
      <c r="CA2523"/>
      <c r="CB2523"/>
      <c r="CC2523"/>
      <c r="CD2523"/>
      <c r="CE2523"/>
      <c r="CF2523"/>
      <c r="CG2523"/>
      <c r="CH2523"/>
      <c r="CI2523"/>
      <c r="CJ2523"/>
      <c r="CK2523"/>
      <c r="CL2523"/>
      <c r="CM2523"/>
    </row>
    <row r="2524" spans="2:91" ht="22.35" customHeight="1" outlineLevel="3">
      <c r="B2524" s="82" t="str">
        <f t="shared" si="202"/>
        <v xml:space="preserve">            Беспроводная колонка Hoco BS39 (Bluetooth 5.0, USB,AUX, microSD, FM,режим TWS,1200mAh) цвет: хаки</v>
      </c>
      <c r="C2524" s="42">
        <v>29507</v>
      </c>
      <c r="D2524" s="70">
        <f t="shared" si="203"/>
        <v>36.72</v>
      </c>
      <c r="E2524" s="110" t="s">
        <v>33</v>
      </c>
      <c r="G2524" s="115" t="s">
        <v>3650</v>
      </c>
      <c r="H2524" s="155">
        <v>30.6</v>
      </c>
      <c r="I2524" s="111" t="s">
        <v>32</v>
      </c>
      <c r="J2524" s="81"/>
      <c r="K2524"/>
      <c r="L2524" s="42">
        <v>6931474729507</v>
      </c>
      <c r="M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  <c r="AH2524"/>
      <c r="AI2524"/>
      <c r="AJ2524"/>
      <c r="AK2524"/>
      <c r="AL2524"/>
      <c r="AM2524"/>
      <c r="AN2524"/>
      <c r="AO2524"/>
      <c r="AP2524"/>
      <c r="AQ2524"/>
      <c r="AR2524"/>
      <c r="AS2524"/>
      <c r="AT2524"/>
      <c r="AU2524"/>
      <c r="AV2524"/>
      <c r="AW2524"/>
      <c r="AX2524"/>
      <c r="AY2524"/>
      <c r="AZ2524"/>
      <c r="BA2524"/>
      <c r="BB2524"/>
      <c r="BC2524"/>
      <c r="BD2524"/>
      <c r="BE2524"/>
      <c r="BF2524"/>
      <c r="BG2524"/>
      <c r="BH2524"/>
      <c r="BI2524"/>
      <c r="BJ2524"/>
      <c r="BK2524"/>
      <c r="BL2524"/>
      <c r="BM2524"/>
      <c r="BN2524"/>
      <c r="BO2524"/>
      <c r="BP2524"/>
      <c r="BQ2524"/>
      <c r="BR2524"/>
      <c r="BS2524"/>
      <c r="BT2524"/>
      <c r="BU2524"/>
      <c r="BV2524"/>
      <c r="BW2524"/>
      <c r="BX2524"/>
      <c r="BY2524"/>
      <c r="BZ2524"/>
      <c r="CA2524"/>
      <c r="CB2524"/>
      <c r="CC2524"/>
      <c r="CD2524"/>
      <c r="CE2524"/>
      <c r="CF2524"/>
      <c r="CG2524"/>
      <c r="CH2524"/>
      <c r="CI2524"/>
      <c r="CJ2524"/>
      <c r="CK2524"/>
      <c r="CL2524"/>
      <c r="CM2524"/>
    </row>
    <row r="2525" spans="2:91" ht="22.35" customHeight="1" outlineLevel="3">
      <c r="B2525" s="82" t="str">
        <f t="shared" si="202"/>
        <v xml:space="preserve">            Беспроводная колонка Hoco BS39 (Bluetooth 5.0, USB,AUX, microSD, FM,режим TWS,1200mAh) цвет: черный</v>
      </c>
      <c r="C2525" s="42">
        <v>29477</v>
      </c>
      <c r="D2525" s="70">
        <f t="shared" si="203"/>
        <v>36.72</v>
      </c>
      <c r="E2525" s="110" t="s">
        <v>33</v>
      </c>
      <c r="G2525" s="115" t="s">
        <v>3651</v>
      </c>
      <c r="H2525" s="155">
        <v>30.6</v>
      </c>
      <c r="I2525" s="111" t="s">
        <v>32</v>
      </c>
      <c r="J2525" s="81"/>
      <c r="K2525"/>
      <c r="L2525" s="42">
        <v>6931474729477</v>
      </c>
      <c r="M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  <c r="AH2525"/>
      <c r="AI2525"/>
      <c r="AJ2525"/>
      <c r="AK2525"/>
      <c r="AL2525"/>
      <c r="AM2525"/>
      <c r="AN2525"/>
      <c r="AO2525"/>
      <c r="AP2525"/>
      <c r="AQ2525"/>
      <c r="AR2525"/>
      <c r="AS2525"/>
      <c r="AT2525"/>
      <c r="AU2525"/>
      <c r="AV2525"/>
      <c r="AW2525"/>
      <c r="AX2525"/>
      <c r="AY2525"/>
      <c r="AZ2525"/>
      <c r="BA2525"/>
      <c r="BB2525"/>
      <c r="BC2525"/>
      <c r="BD2525"/>
      <c r="BE2525"/>
      <c r="BF2525"/>
      <c r="BG2525"/>
      <c r="BH2525"/>
      <c r="BI2525"/>
      <c r="BJ2525"/>
      <c r="BK2525"/>
      <c r="BL2525"/>
      <c r="BM2525"/>
      <c r="BN2525"/>
      <c r="BO2525"/>
      <c r="BP2525"/>
      <c r="BQ2525"/>
      <c r="BR2525"/>
      <c r="BS2525"/>
      <c r="BT2525"/>
      <c r="BU2525"/>
      <c r="BV2525"/>
      <c r="BW2525"/>
      <c r="BX2525"/>
      <c r="BY2525"/>
      <c r="BZ2525"/>
      <c r="CA2525"/>
      <c r="CB2525"/>
      <c r="CC2525"/>
      <c r="CD2525"/>
      <c r="CE2525"/>
      <c r="CF2525"/>
      <c r="CG2525"/>
      <c r="CH2525"/>
      <c r="CI2525"/>
      <c r="CJ2525"/>
      <c r="CK2525"/>
      <c r="CL2525"/>
      <c r="CM2525"/>
    </row>
    <row r="2526" spans="2:91" ht="22.35" customHeight="1" outlineLevel="3">
      <c r="B2526" s="82" t="str">
        <f t="shared" si="202"/>
        <v xml:space="preserve">            Беспроводная колонка Hoco BS40 (Bluetooth 5.0, USB,AUX, microSD, FM,режим TWS,2400mAh) цвет: красный</v>
      </c>
      <c r="C2526" s="42">
        <v>30626</v>
      </c>
      <c r="D2526" s="70">
        <f t="shared" si="203"/>
        <v>54</v>
      </c>
      <c r="E2526" s="110" t="s">
        <v>33</v>
      </c>
      <c r="G2526" s="115" t="s">
        <v>3869</v>
      </c>
      <c r="H2526" s="155">
        <v>45</v>
      </c>
      <c r="I2526" s="111" t="s">
        <v>32</v>
      </c>
      <c r="J2526" s="91"/>
      <c r="K2526"/>
      <c r="L2526" s="42">
        <v>6931474730626</v>
      </c>
      <c r="M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/>
      <c r="AM2526"/>
      <c r="AN2526"/>
      <c r="AO2526"/>
      <c r="AP2526"/>
      <c r="AQ2526"/>
      <c r="AR2526"/>
      <c r="AS2526"/>
      <c r="AT2526"/>
      <c r="AU2526"/>
      <c r="AV2526"/>
      <c r="AW2526"/>
      <c r="AX2526"/>
      <c r="AY2526"/>
      <c r="AZ2526"/>
      <c r="BA2526"/>
      <c r="BB2526"/>
      <c r="BC2526"/>
      <c r="BD2526"/>
      <c r="BE2526"/>
      <c r="BF2526"/>
      <c r="BG2526"/>
      <c r="BH2526"/>
      <c r="BI2526"/>
      <c r="BJ2526"/>
      <c r="BK2526"/>
      <c r="BL2526"/>
      <c r="BM2526"/>
      <c r="BN2526"/>
      <c r="BO2526"/>
      <c r="BP2526"/>
      <c r="BQ2526"/>
      <c r="BR2526"/>
      <c r="BS2526"/>
      <c r="BT2526"/>
      <c r="BU2526"/>
      <c r="BV2526"/>
      <c r="BW2526"/>
      <c r="BX2526"/>
      <c r="BY2526"/>
      <c r="BZ2526"/>
      <c r="CA2526"/>
      <c r="CB2526"/>
      <c r="CC2526"/>
      <c r="CD2526"/>
      <c r="CE2526"/>
      <c r="CF2526"/>
      <c r="CG2526"/>
      <c r="CH2526"/>
      <c r="CI2526"/>
      <c r="CJ2526"/>
      <c r="CK2526"/>
      <c r="CL2526"/>
      <c r="CM2526"/>
    </row>
    <row r="2527" spans="2:91" ht="22.35" customHeight="1" outlineLevel="3">
      <c r="B2527" s="82" t="str">
        <f t="shared" si="202"/>
        <v xml:space="preserve">            Беспроводная колонка Hoco BS40 (Bluetooth 5.0, USB,AUX, microSD, FM,режим TWS,2400mAh) цвет: синий</v>
      </c>
      <c r="C2527" s="42">
        <v>30633</v>
      </c>
      <c r="D2527" s="70">
        <f t="shared" si="203"/>
        <v>54</v>
      </c>
      <c r="E2527" s="110" t="s">
        <v>33</v>
      </c>
      <c r="G2527" s="115" t="s">
        <v>3870</v>
      </c>
      <c r="H2527" s="155">
        <v>45</v>
      </c>
      <c r="I2527" s="111" t="s">
        <v>32</v>
      </c>
      <c r="J2527" s="91"/>
      <c r="K2527"/>
      <c r="L2527" s="42">
        <v>6931474730633</v>
      </c>
      <c r="M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  <c r="AH2527"/>
      <c r="AI2527"/>
      <c r="AJ2527"/>
      <c r="AK2527"/>
      <c r="AL2527"/>
      <c r="AM2527"/>
      <c r="AN2527"/>
      <c r="AO2527"/>
      <c r="AP2527"/>
      <c r="AQ2527"/>
      <c r="AR2527"/>
      <c r="AS2527"/>
      <c r="AT2527"/>
      <c r="AU2527"/>
      <c r="AV2527"/>
      <c r="AW2527"/>
      <c r="AX2527"/>
      <c r="AY2527"/>
      <c r="AZ2527"/>
      <c r="BA2527"/>
      <c r="BB2527"/>
      <c r="BC2527"/>
      <c r="BD2527"/>
      <c r="BE2527"/>
      <c r="BF2527"/>
      <c r="BG2527"/>
      <c r="BH2527"/>
      <c r="BI2527"/>
      <c r="BJ2527"/>
      <c r="BK2527"/>
      <c r="BL2527"/>
      <c r="BM2527"/>
      <c r="BN2527"/>
      <c r="BO2527"/>
      <c r="BP2527"/>
      <c r="BQ2527"/>
      <c r="BR2527"/>
      <c r="BS2527"/>
      <c r="BT2527"/>
      <c r="BU2527"/>
      <c r="BV2527"/>
      <c r="BW2527"/>
      <c r="BX2527"/>
      <c r="BY2527"/>
      <c r="BZ2527"/>
      <c r="CA2527"/>
      <c r="CB2527"/>
      <c r="CC2527"/>
      <c r="CD2527"/>
      <c r="CE2527"/>
      <c r="CF2527"/>
      <c r="CG2527"/>
      <c r="CH2527"/>
      <c r="CI2527"/>
      <c r="CJ2527"/>
      <c r="CK2527"/>
      <c r="CL2527"/>
      <c r="CM2527"/>
    </row>
    <row r="2528" spans="2:91" ht="22.35" customHeight="1" outlineLevel="3">
      <c r="B2528" s="82" t="str">
        <f t="shared" si="202"/>
        <v xml:space="preserve">            Беспроводная колонка Hoco BS40 (Bluetooth 5.0, USB,AUX, microSD, FM,режим TWS,2400mAh) цвет: хаки</v>
      </c>
      <c r="C2528" s="42">
        <v>30640</v>
      </c>
      <c r="D2528" s="70">
        <f t="shared" si="203"/>
        <v>54</v>
      </c>
      <c r="E2528" s="110" t="s">
        <v>33</v>
      </c>
      <c r="G2528" s="115" t="s">
        <v>3871</v>
      </c>
      <c r="H2528" s="155">
        <v>45</v>
      </c>
      <c r="I2528" s="111" t="s">
        <v>32</v>
      </c>
      <c r="J2528" s="81"/>
      <c r="K2528"/>
      <c r="L2528" s="42">
        <v>6931474730640</v>
      </c>
      <c r="M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  <c r="AH2528"/>
      <c r="AI2528"/>
      <c r="AJ2528"/>
      <c r="AK2528"/>
      <c r="AL2528"/>
      <c r="AM2528"/>
      <c r="AN2528"/>
      <c r="AO2528"/>
      <c r="AP2528"/>
      <c r="AQ2528"/>
      <c r="AR2528"/>
      <c r="AS2528"/>
      <c r="AT2528"/>
      <c r="AU2528"/>
      <c r="AV2528"/>
      <c r="AW2528"/>
      <c r="AX2528"/>
      <c r="AY2528"/>
      <c r="AZ2528"/>
      <c r="BA2528"/>
      <c r="BB2528"/>
      <c r="BC2528"/>
      <c r="BD2528"/>
      <c r="BE2528"/>
      <c r="BF2528"/>
      <c r="BG2528"/>
      <c r="BH2528"/>
      <c r="BI2528"/>
      <c r="BJ2528"/>
      <c r="BK2528"/>
      <c r="BL2528"/>
      <c r="BM2528"/>
      <c r="BN2528"/>
      <c r="BO2528"/>
      <c r="BP2528"/>
      <c r="BQ2528"/>
      <c r="BR2528"/>
      <c r="BS2528"/>
      <c r="BT2528"/>
      <c r="BU2528"/>
      <c r="BV2528"/>
      <c r="BW2528"/>
      <c r="BX2528"/>
      <c r="BY2528"/>
      <c r="BZ2528"/>
      <c r="CA2528"/>
      <c r="CB2528"/>
      <c r="CC2528"/>
      <c r="CD2528"/>
      <c r="CE2528"/>
      <c r="CF2528"/>
      <c r="CG2528"/>
      <c r="CH2528"/>
      <c r="CI2528"/>
      <c r="CJ2528"/>
      <c r="CK2528"/>
      <c r="CL2528"/>
      <c r="CM2528"/>
    </row>
    <row r="2529" spans="2:91" ht="22.35" customHeight="1" outlineLevel="3">
      <c r="B2529" s="82" t="str">
        <f t="shared" si="202"/>
        <v xml:space="preserve">            Беспроводная колонка Hoco BS40 (Bluetooth 5.0, USB,AUX, microSD, FM,режим TWS,2400mAh) цвет: черный</v>
      </c>
      <c r="C2529" s="42">
        <v>30619</v>
      </c>
      <c r="D2529" s="70">
        <f t="shared" si="203"/>
        <v>54</v>
      </c>
      <c r="E2529" s="110" t="s">
        <v>33</v>
      </c>
      <c r="G2529" s="115" t="s">
        <v>3872</v>
      </c>
      <c r="H2529" s="155">
        <v>45</v>
      </c>
      <c r="I2529" s="111" t="s">
        <v>32</v>
      </c>
      <c r="J2529" s="91"/>
      <c r="K2529"/>
      <c r="L2529" s="42">
        <v>6931474730619</v>
      </c>
      <c r="M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/>
      <c r="AM2529"/>
      <c r="AN2529"/>
      <c r="AO2529"/>
      <c r="AP2529"/>
      <c r="AQ2529"/>
      <c r="AR2529"/>
      <c r="AS2529"/>
      <c r="AT2529"/>
      <c r="AU2529"/>
      <c r="AV2529"/>
      <c r="AW2529"/>
      <c r="AX2529"/>
      <c r="AY2529"/>
      <c r="AZ2529"/>
      <c r="BA2529"/>
      <c r="BB2529"/>
      <c r="BC2529"/>
      <c r="BD2529"/>
      <c r="BE2529"/>
      <c r="BF2529"/>
      <c r="BG2529"/>
      <c r="BH2529"/>
      <c r="BI2529"/>
      <c r="BJ2529"/>
      <c r="BK2529"/>
      <c r="BL2529"/>
      <c r="BM2529"/>
      <c r="BN2529"/>
      <c r="BO2529"/>
      <c r="BP2529"/>
      <c r="BQ2529"/>
      <c r="BR2529"/>
      <c r="BS2529"/>
      <c r="BT2529"/>
      <c r="BU2529"/>
      <c r="BV2529"/>
      <c r="BW2529"/>
      <c r="BX2529"/>
      <c r="BY2529"/>
      <c r="BZ2529"/>
      <c r="CA2529"/>
      <c r="CB2529"/>
      <c r="CC2529"/>
      <c r="CD2529"/>
      <c r="CE2529"/>
      <c r="CF2529"/>
      <c r="CG2529"/>
      <c r="CH2529"/>
      <c r="CI2529"/>
      <c r="CJ2529"/>
      <c r="CK2529"/>
      <c r="CL2529"/>
      <c r="CM2529"/>
    </row>
    <row r="2530" spans="2:91" ht="22.35" customHeight="1" outlineLevel="3">
      <c r="B2530" s="82" t="str">
        <f t="shared" si="202"/>
        <v xml:space="preserve">            Беспроводная колонка Hoco BS41 цвет: черный     (Bluetooth 5.0, AUX, USB, microSD, FM,2400mAh</v>
      </c>
      <c r="C2530" s="42">
        <v>32040</v>
      </c>
      <c r="D2530" s="70">
        <f t="shared" si="203"/>
        <v>234</v>
      </c>
      <c r="E2530" s="110" t="s">
        <v>33</v>
      </c>
      <c r="G2530" s="115" t="s">
        <v>4119</v>
      </c>
      <c r="H2530" s="155">
        <v>195</v>
      </c>
      <c r="I2530" s="111" t="s">
        <v>32</v>
      </c>
      <c r="J2530" s="81"/>
      <c r="K2530"/>
      <c r="L2530" s="42">
        <v>6931474732040</v>
      </c>
      <c r="M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  <c r="AH2530"/>
      <c r="AI2530"/>
      <c r="AJ2530"/>
      <c r="AK2530"/>
      <c r="AL2530"/>
      <c r="AM2530"/>
      <c r="AN2530"/>
      <c r="AO2530"/>
      <c r="AP2530"/>
      <c r="AQ2530"/>
      <c r="AR2530"/>
      <c r="AS2530"/>
      <c r="AT2530"/>
      <c r="AU2530"/>
      <c r="AV2530"/>
      <c r="AW2530"/>
      <c r="AX2530"/>
      <c r="AY2530"/>
      <c r="AZ2530"/>
      <c r="BA2530"/>
      <c r="BB2530"/>
      <c r="BC2530"/>
      <c r="BD2530"/>
      <c r="BE2530"/>
      <c r="BF2530"/>
      <c r="BG2530"/>
      <c r="BH2530"/>
      <c r="BI2530"/>
      <c r="BJ2530"/>
      <c r="BK2530"/>
      <c r="BL2530"/>
      <c r="BM2530"/>
      <c r="BN2530"/>
      <c r="BO2530"/>
      <c r="BP2530"/>
      <c r="BQ2530"/>
      <c r="BR2530"/>
      <c r="BS2530"/>
      <c r="BT2530"/>
      <c r="BU2530"/>
      <c r="BV2530"/>
      <c r="BW2530"/>
      <c r="BX2530"/>
      <c r="BY2530"/>
      <c r="BZ2530"/>
      <c r="CA2530"/>
      <c r="CB2530"/>
      <c r="CC2530"/>
      <c r="CD2530"/>
      <c r="CE2530"/>
      <c r="CF2530"/>
      <c r="CG2530"/>
      <c r="CH2530"/>
      <c r="CI2530"/>
      <c r="CJ2530"/>
      <c r="CK2530"/>
      <c r="CL2530"/>
      <c r="CM2530"/>
    </row>
    <row r="2531" spans="2:91" ht="22.35" customHeight="1" outlineLevel="3">
      <c r="B2531" s="82" t="str">
        <f t="shared" si="202"/>
        <v xml:space="preserve">            Беспроводная колонка Hoco BS43 цвет: зеленый    (Bluetooth 5.0, USB,AUX, microSD, FM,TWS,IPX7,1200mA</v>
      </c>
      <c r="C2531" s="42">
        <v>38431</v>
      </c>
      <c r="D2531" s="70">
        <f t="shared" si="203"/>
        <v>39.6</v>
      </c>
      <c r="E2531" s="110" t="s">
        <v>33</v>
      </c>
      <c r="G2531" s="115" t="s">
        <v>4773</v>
      </c>
      <c r="H2531" s="155">
        <v>33</v>
      </c>
      <c r="I2531" s="111" t="s">
        <v>32</v>
      </c>
      <c r="J2531" s="81"/>
      <c r="K2531"/>
      <c r="L2531" s="42">
        <v>6931474738431</v>
      </c>
      <c r="M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  <c r="AH2531"/>
      <c r="AI2531"/>
      <c r="AJ2531"/>
      <c r="AK2531"/>
      <c r="AL2531"/>
      <c r="AM2531"/>
      <c r="AN2531"/>
      <c r="AO2531"/>
      <c r="AP2531"/>
      <c r="AQ2531"/>
      <c r="AR2531"/>
      <c r="AS2531"/>
      <c r="AT2531"/>
      <c r="AU2531"/>
      <c r="AV2531"/>
      <c r="AW2531"/>
      <c r="AX2531"/>
      <c r="AY2531"/>
      <c r="AZ2531"/>
      <c r="BA2531"/>
      <c r="BB2531"/>
      <c r="BC2531"/>
      <c r="BD2531"/>
      <c r="BE2531"/>
      <c r="BF2531"/>
      <c r="BG2531"/>
      <c r="BH2531"/>
      <c r="BI2531"/>
      <c r="BJ2531"/>
      <c r="BK2531"/>
      <c r="BL2531"/>
      <c r="BM2531"/>
      <c r="BN2531"/>
      <c r="BO2531"/>
      <c r="BP2531"/>
      <c r="BQ2531"/>
      <c r="BR2531"/>
      <c r="BS2531"/>
      <c r="BT2531"/>
      <c r="BU2531"/>
      <c r="BV2531"/>
      <c r="BW2531"/>
      <c r="BX2531"/>
      <c r="BY2531"/>
      <c r="BZ2531"/>
      <c r="CA2531"/>
      <c r="CB2531"/>
      <c r="CC2531"/>
      <c r="CD2531"/>
      <c r="CE2531"/>
      <c r="CF2531"/>
      <c r="CG2531"/>
      <c r="CH2531"/>
      <c r="CI2531"/>
      <c r="CJ2531"/>
      <c r="CK2531"/>
      <c r="CL2531"/>
      <c r="CM2531"/>
    </row>
    <row r="2532" spans="2:91" ht="22.35" customHeight="1" outlineLevel="3">
      <c r="B2532" s="82" t="str">
        <f t="shared" si="202"/>
        <v xml:space="preserve">            Беспроводная колонка Hoco BS43 цвет: синий    (Bluetooth 5.0, USB,AUX, microSD, FM,TWS,IPX7,1200mAh)</v>
      </c>
      <c r="C2532" s="42">
        <v>38424</v>
      </c>
      <c r="D2532" s="70">
        <f t="shared" si="203"/>
        <v>39.6</v>
      </c>
      <c r="E2532" s="110" t="s">
        <v>33</v>
      </c>
      <c r="G2532" s="115" t="s">
        <v>4774</v>
      </c>
      <c r="H2532" s="155">
        <v>33</v>
      </c>
      <c r="I2532" s="111" t="s">
        <v>32</v>
      </c>
      <c r="J2532" s="81"/>
      <c r="K2532"/>
      <c r="L2532" s="42">
        <v>6931474738424</v>
      </c>
      <c r="M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/>
      <c r="AM2532"/>
      <c r="AN2532"/>
      <c r="AO2532"/>
      <c r="AP2532"/>
      <c r="AQ2532"/>
      <c r="AR2532"/>
      <c r="AS2532"/>
      <c r="AT2532"/>
      <c r="AU2532"/>
      <c r="AV2532"/>
      <c r="AW2532"/>
      <c r="AX2532"/>
      <c r="AY2532"/>
      <c r="AZ2532"/>
      <c r="BA2532"/>
      <c r="BB2532"/>
      <c r="BC2532"/>
      <c r="BD2532"/>
      <c r="BE2532"/>
      <c r="BF2532"/>
      <c r="BG2532"/>
      <c r="BH2532"/>
      <c r="BI2532"/>
      <c r="BJ2532"/>
      <c r="BK2532"/>
      <c r="BL2532"/>
      <c r="BM2532"/>
      <c r="BN2532"/>
      <c r="BO2532"/>
      <c r="BP2532"/>
      <c r="BQ2532"/>
      <c r="BR2532"/>
      <c r="BS2532"/>
      <c r="BT2532"/>
      <c r="BU2532"/>
      <c r="BV2532"/>
      <c r="BW2532"/>
      <c r="BX2532"/>
      <c r="BY2532"/>
      <c r="BZ2532"/>
      <c r="CA2532"/>
      <c r="CB2532"/>
      <c r="CC2532"/>
      <c r="CD2532"/>
      <c r="CE2532"/>
      <c r="CF2532"/>
      <c r="CG2532"/>
      <c r="CH2532"/>
      <c r="CI2532"/>
      <c r="CJ2532"/>
      <c r="CK2532"/>
      <c r="CL2532"/>
      <c r="CM2532"/>
    </row>
    <row r="2533" spans="2:91" ht="22.35" customHeight="1" outlineLevel="3">
      <c r="B2533" s="82" t="str">
        <f t="shared" si="202"/>
        <v xml:space="preserve">            Беспроводная колонка Hoco BS43 цвет: черный    (Bluetooth 5.0, USB,AUX, microSD, FM,TWS,IPX7,1200mAh</v>
      </c>
      <c r="C2533" s="42">
        <v>38417</v>
      </c>
      <c r="D2533" s="70">
        <f t="shared" si="203"/>
        <v>39.6</v>
      </c>
      <c r="E2533" s="110" t="s">
        <v>33</v>
      </c>
      <c r="G2533" s="115" t="s">
        <v>4775</v>
      </c>
      <c r="H2533" s="155">
        <v>33</v>
      </c>
      <c r="I2533" s="111" t="s">
        <v>32</v>
      </c>
      <c r="J2533" s="81"/>
      <c r="K2533"/>
      <c r="L2533" s="42">
        <v>6931474738417</v>
      </c>
      <c r="M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  <c r="AH2533"/>
      <c r="AI2533"/>
      <c r="AJ2533"/>
      <c r="AK2533"/>
      <c r="AL2533"/>
      <c r="AM2533"/>
      <c r="AN2533"/>
      <c r="AO2533"/>
      <c r="AP2533"/>
      <c r="AQ2533"/>
      <c r="AR2533"/>
      <c r="AS2533"/>
      <c r="AT2533"/>
      <c r="AU2533"/>
      <c r="AV2533"/>
      <c r="AW2533"/>
      <c r="AX2533"/>
      <c r="AY2533"/>
      <c r="AZ2533"/>
      <c r="BA2533"/>
      <c r="BB2533"/>
      <c r="BC2533"/>
      <c r="BD2533"/>
      <c r="BE2533"/>
      <c r="BF2533"/>
      <c r="BG2533"/>
      <c r="BH2533"/>
      <c r="BI2533"/>
      <c r="BJ2533"/>
      <c r="BK2533"/>
      <c r="BL2533"/>
      <c r="BM2533"/>
      <c r="BN2533"/>
      <c r="BO2533"/>
      <c r="BP2533"/>
      <c r="BQ2533"/>
      <c r="BR2533"/>
      <c r="BS2533"/>
      <c r="BT2533"/>
      <c r="BU2533"/>
      <c r="BV2533"/>
      <c r="BW2533"/>
      <c r="BX2533"/>
      <c r="BY2533"/>
      <c r="BZ2533"/>
      <c r="CA2533"/>
      <c r="CB2533"/>
      <c r="CC2533"/>
      <c r="CD2533"/>
      <c r="CE2533"/>
      <c r="CF2533"/>
      <c r="CG2533"/>
      <c r="CH2533"/>
      <c r="CI2533"/>
      <c r="CJ2533"/>
      <c r="CK2533"/>
      <c r="CL2533"/>
      <c r="CM2533"/>
    </row>
    <row r="2534" spans="2:91" ht="22.35" customHeight="1" outlineLevel="3">
      <c r="B2534" s="82" t="str">
        <f t="shared" si="202"/>
        <v xml:space="preserve">            Беспроводная спортивная колонка Hoco HC1 цвет: хаки (Bluetooth 5.0,USB,AUX, microSD,FM,TWS,1200mAh)</v>
      </c>
      <c r="C2534" s="42">
        <v>40212</v>
      </c>
      <c r="D2534" s="70">
        <f t="shared" si="203"/>
        <v>29.339999999999996</v>
      </c>
      <c r="E2534" s="110" t="s">
        <v>33</v>
      </c>
      <c r="G2534" s="115" t="s">
        <v>4776</v>
      </c>
      <c r="H2534" s="155">
        <v>24.45</v>
      </c>
      <c r="I2534" s="111" t="s">
        <v>32</v>
      </c>
      <c r="J2534" s="81"/>
      <c r="K2534"/>
      <c r="L2534" s="42">
        <v>6931474740212</v>
      </c>
      <c r="M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  <c r="AH2534"/>
      <c r="AI2534"/>
      <c r="AJ2534"/>
      <c r="AK2534"/>
      <c r="AL2534"/>
      <c r="AM2534"/>
      <c r="AN2534"/>
      <c r="AO2534"/>
      <c r="AP2534"/>
      <c r="AQ2534"/>
      <c r="AR2534"/>
      <c r="AS2534"/>
      <c r="AT2534"/>
      <c r="AU2534"/>
      <c r="AV2534"/>
      <c r="AW2534"/>
      <c r="AX2534"/>
      <c r="AY2534"/>
      <c r="AZ2534"/>
      <c r="BA2534"/>
      <c r="BB2534"/>
      <c r="BC2534"/>
      <c r="BD2534"/>
      <c r="BE2534"/>
      <c r="BF2534"/>
      <c r="BG2534"/>
      <c r="BH2534"/>
      <c r="BI2534"/>
      <c r="BJ2534"/>
      <c r="BK2534"/>
      <c r="BL2534"/>
      <c r="BM2534"/>
      <c r="BN2534"/>
      <c r="BO2534"/>
      <c r="BP2534"/>
      <c r="BQ2534"/>
      <c r="BR2534"/>
      <c r="BS2534"/>
      <c r="BT2534"/>
      <c r="BU2534"/>
      <c r="BV2534"/>
      <c r="BW2534"/>
      <c r="BX2534"/>
      <c r="BY2534"/>
      <c r="BZ2534"/>
      <c r="CA2534"/>
      <c r="CB2534"/>
      <c r="CC2534"/>
      <c r="CD2534"/>
      <c r="CE2534"/>
      <c r="CF2534"/>
      <c r="CG2534"/>
      <c r="CH2534"/>
      <c r="CI2534"/>
      <c r="CJ2534"/>
      <c r="CK2534"/>
      <c r="CL2534"/>
      <c r="CM2534"/>
    </row>
    <row r="2535" spans="2:91" ht="32.85" customHeight="1" outlineLevel="3">
      <c r="B2535" s="82" t="str">
        <f t="shared" si="202"/>
        <v xml:space="preserve">            Беспроводная спортивная колонка Hoco HC1 цвет:зеленый(Bluetooth 5.0,USB,AUX, microSD,FM,TWS,1200mAh)</v>
      </c>
      <c r="C2535" s="42">
        <v>40205</v>
      </c>
      <c r="D2535" s="70">
        <f t="shared" si="203"/>
        <v>29.339999999999996</v>
      </c>
      <c r="E2535" s="110" t="s">
        <v>33</v>
      </c>
      <c r="G2535" s="115" t="s">
        <v>4777</v>
      </c>
      <c r="H2535" s="155">
        <v>24.45</v>
      </c>
      <c r="I2535" s="111" t="s">
        <v>32</v>
      </c>
      <c r="J2535" s="81"/>
      <c r="K2535"/>
      <c r="L2535" s="42">
        <v>6931474740205</v>
      </c>
      <c r="M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/>
      <c r="AM2535"/>
      <c r="AN2535"/>
      <c r="AO2535"/>
      <c r="AP2535"/>
      <c r="AQ2535"/>
      <c r="AR2535"/>
      <c r="AS2535"/>
      <c r="AT2535"/>
      <c r="AU2535"/>
      <c r="AV2535"/>
      <c r="AW2535"/>
      <c r="AX2535"/>
      <c r="AY2535"/>
      <c r="AZ2535"/>
      <c r="BA2535"/>
      <c r="BB2535"/>
      <c r="BC2535"/>
      <c r="BD2535"/>
      <c r="BE2535"/>
      <c r="BF2535"/>
      <c r="BG2535"/>
      <c r="BH2535"/>
      <c r="BI2535"/>
      <c r="BJ2535"/>
      <c r="BK2535"/>
      <c r="BL2535"/>
      <c r="BM2535"/>
      <c r="BN2535"/>
      <c r="BO2535"/>
      <c r="BP2535"/>
      <c r="BQ2535"/>
      <c r="BR2535"/>
      <c r="BS2535"/>
      <c r="BT2535"/>
      <c r="BU2535"/>
      <c r="BV2535"/>
      <c r="BW2535"/>
      <c r="BX2535"/>
      <c r="BY2535"/>
      <c r="BZ2535"/>
      <c r="CA2535"/>
      <c r="CB2535"/>
      <c r="CC2535"/>
      <c r="CD2535"/>
      <c r="CE2535"/>
      <c r="CF2535"/>
      <c r="CG2535"/>
      <c r="CH2535"/>
      <c r="CI2535"/>
      <c r="CJ2535"/>
      <c r="CK2535"/>
      <c r="CL2535"/>
      <c r="CM2535"/>
    </row>
    <row r="2536" spans="2:91" ht="32.85" customHeight="1" outlineLevel="3">
      <c r="B2536" s="82" t="str">
        <f t="shared" si="202"/>
        <v xml:space="preserve">            Беспроводная спортивная колонка Hoco HC1 цвет:красный(Bluetooth 5.0,USB,AUX, microSD,FM,TWS,1200mAh)</v>
      </c>
      <c r="C2536" s="42">
        <v>40182</v>
      </c>
      <c r="D2536" s="70">
        <f t="shared" si="203"/>
        <v>29.339999999999996</v>
      </c>
      <c r="E2536" s="110" t="s">
        <v>33</v>
      </c>
      <c r="G2536" s="115" t="s">
        <v>4778</v>
      </c>
      <c r="H2536" s="155">
        <v>24.45</v>
      </c>
      <c r="I2536" s="111" t="s">
        <v>32</v>
      </c>
      <c r="J2536" s="81"/>
      <c r="K2536"/>
      <c r="L2536" s="42">
        <v>6931474740182</v>
      </c>
      <c r="M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  <c r="AH2536"/>
      <c r="AI2536"/>
      <c r="AJ2536"/>
      <c r="AK2536"/>
      <c r="AL2536"/>
      <c r="AM2536"/>
      <c r="AN2536"/>
      <c r="AO2536"/>
      <c r="AP2536"/>
      <c r="AQ2536"/>
      <c r="AR2536"/>
      <c r="AS2536"/>
      <c r="AT2536"/>
      <c r="AU2536"/>
      <c r="AV2536"/>
      <c r="AW2536"/>
      <c r="AX2536"/>
      <c r="AY2536"/>
      <c r="AZ2536"/>
      <c r="BA2536"/>
      <c r="BB2536"/>
      <c r="BC2536"/>
      <c r="BD2536"/>
      <c r="BE2536"/>
      <c r="BF2536"/>
      <c r="BG2536"/>
      <c r="BH2536"/>
      <c r="BI2536"/>
      <c r="BJ2536"/>
      <c r="BK2536"/>
      <c r="BL2536"/>
      <c r="BM2536"/>
      <c r="BN2536"/>
      <c r="BO2536"/>
      <c r="BP2536"/>
      <c r="BQ2536"/>
      <c r="BR2536"/>
      <c r="BS2536"/>
      <c r="BT2536"/>
      <c r="BU2536"/>
      <c r="BV2536"/>
      <c r="BW2536"/>
      <c r="BX2536"/>
      <c r="BY2536"/>
      <c r="BZ2536"/>
      <c r="CA2536"/>
      <c r="CB2536"/>
      <c r="CC2536"/>
      <c r="CD2536"/>
      <c r="CE2536"/>
      <c r="CF2536"/>
      <c r="CG2536"/>
      <c r="CH2536"/>
      <c r="CI2536"/>
      <c r="CJ2536"/>
      <c r="CK2536"/>
      <c r="CL2536"/>
      <c r="CM2536"/>
    </row>
    <row r="2537" spans="2:91" ht="32.85" customHeight="1" outlineLevel="3">
      <c r="B2537" s="82" t="str">
        <f t="shared" si="202"/>
        <v xml:space="preserve">            Беспроводная спортивная колонка Hoco HC1 цвет:черный (Bluetooth 5.0,USB,AUX, microSD,FM,TWS,1200mAh)</v>
      </c>
      <c r="C2537" s="42">
        <v>40175</v>
      </c>
      <c r="D2537" s="70">
        <f t="shared" si="203"/>
        <v>29.339999999999996</v>
      </c>
      <c r="E2537" s="110" t="s">
        <v>33</v>
      </c>
      <c r="G2537" s="115" t="s">
        <v>4779</v>
      </c>
      <c r="H2537" s="155">
        <v>24.45</v>
      </c>
      <c r="I2537" s="111" t="s">
        <v>32</v>
      </c>
      <c r="J2537" s="81"/>
      <c r="K2537"/>
      <c r="L2537" s="42">
        <v>6931474740175</v>
      </c>
      <c r="M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  <c r="AH2537"/>
      <c r="AI2537"/>
      <c r="AJ2537"/>
      <c r="AK2537"/>
      <c r="AL2537"/>
      <c r="AM2537"/>
      <c r="AN2537"/>
      <c r="AO2537"/>
      <c r="AP2537"/>
      <c r="AQ2537"/>
      <c r="AR2537"/>
      <c r="AS2537"/>
      <c r="AT2537"/>
      <c r="AU2537"/>
      <c r="AV2537"/>
      <c r="AW2537"/>
      <c r="AX2537"/>
      <c r="AY2537"/>
      <c r="AZ2537"/>
      <c r="BA2537"/>
      <c r="BB2537"/>
      <c r="BC2537"/>
      <c r="BD2537"/>
      <c r="BE2537"/>
      <c r="BF2537"/>
      <c r="BG2537"/>
      <c r="BH2537"/>
      <c r="BI2537"/>
      <c r="BJ2537"/>
      <c r="BK2537"/>
      <c r="BL2537"/>
      <c r="BM2537"/>
      <c r="BN2537"/>
      <c r="BO2537"/>
      <c r="BP2537"/>
      <c r="BQ2537"/>
      <c r="BR2537"/>
      <c r="BS2537"/>
      <c r="BT2537"/>
      <c r="BU2537"/>
      <c r="BV2537"/>
      <c r="BW2537"/>
      <c r="BX2537"/>
      <c r="BY2537"/>
      <c r="BZ2537"/>
      <c r="CA2537"/>
      <c r="CB2537"/>
      <c r="CC2537"/>
      <c r="CD2537"/>
      <c r="CE2537"/>
      <c r="CF2537"/>
      <c r="CG2537"/>
      <c r="CH2537"/>
      <c r="CI2537"/>
      <c r="CJ2537"/>
      <c r="CK2537"/>
      <c r="CL2537"/>
      <c r="CM2537"/>
    </row>
    <row r="2538" spans="2:91" ht="22.35" customHeight="1" outlineLevel="3">
      <c r="B2538" s="82" t="str">
        <f t="shared" si="202"/>
        <v xml:space="preserve">            Беспроводная спортивная колонка Hoco HC2 цвет: зеленый (Bluetooth 5.0, USB,AUX, microSD, FM,2400mAh)</v>
      </c>
      <c r="C2538" s="42">
        <v>38714</v>
      </c>
      <c r="D2538" s="70">
        <f t="shared" si="203"/>
        <v>43.199999999999996</v>
      </c>
      <c r="E2538" s="110" t="s">
        <v>33</v>
      </c>
      <c r="G2538" s="115" t="s">
        <v>4780</v>
      </c>
      <c r="H2538" s="155">
        <v>36</v>
      </c>
      <c r="I2538" s="111" t="s">
        <v>32</v>
      </c>
      <c r="J2538" s="91"/>
      <c r="K2538"/>
      <c r="L2538" s="42">
        <v>6931474738714</v>
      </c>
      <c r="M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/>
      <c r="AM2538"/>
      <c r="AN2538"/>
      <c r="AO2538"/>
      <c r="AP2538"/>
      <c r="AQ2538"/>
      <c r="AR2538"/>
      <c r="AS2538"/>
      <c r="AT2538"/>
      <c r="AU2538"/>
      <c r="AV2538"/>
      <c r="AW2538"/>
      <c r="AX2538"/>
      <c r="AY2538"/>
      <c r="AZ2538"/>
      <c r="BA2538"/>
      <c r="BB2538"/>
      <c r="BC2538"/>
      <c r="BD2538"/>
      <c r="BE2538"/>
      <c r="BF2538"/>
      <c r="BG2538"/>
      <c r="BH2538"/>
      <c r="BI2538"/>
      <c r="BJ2538"/>
      <c r="BK2538"/>
      <c r="BL2538"/>
      <c r="BM2538"/>
      <c r="BN2538"/>
      <c r="BO2538"/>
      <c r="BP2538"/>
      <c r="BQ2538"/>
      <c r="BR2538"/>
      <c r="BS2538"/>
      <c r="BT2538"/>
      <c r="BU2538"/>
      <c r="BV2538"/>
      <c r="BW2538"/>
      <c r="BX2538"/>
      <c r="BY2538"/>
      <c r="BZ2538"/>
      <c r="CA2538"/>
      <c r="CB2538"/>
      <c r="CC2538"/>
      <c r="CD2538"/>
      <c r="CE2538"/>
      <c r="CF2538"/>
      <c r="CG2538"/>
      <c r="CH2538"/>
      <c r="CI2538"/>
      <c r="CJ2538"/>
      <c r="CK2538"/>
      <c r="CL2538"/>
      <c r="CM2538"/>
    </row>
    <row r="2539" spans="2:91" ht="22.35" customHeight="1" outlineLevel="3">
      <c r="B2539" s="82" t="str">
        <f t="shared" si="202"/>
        <v xml:space="preserve">            Беспроводная спортивная колонка Hoco HC2 цвет: хаки (Bluetooth 5.0, USB,AUX, microSD, FM,2400mAh)</v>
      </c>
      <c r="C2539" s="42">
        <v>38721</v>
      </c>
      <c r="D2539" s="70">
        <f t="shared" si="203"/>
        <v>43.199999999999996</v>
      </c>
      <c r="E2539" s="110" t="s">
        <v>33</v>
      </c>
      <c r="G2539" s="115" t="s">
        <v>4781</v>
      </c>
      <c r="H2539" s="155">
        <v>36</v>
      </c>
      <c r="I2539" s="111" t="s">
        <v>32</v>
      </c>
      <c r="J2539" s="81"/>
      <c r="K2539"/>
      <c r="L2539" s="42">
        <v>6931474738721</v>
      </c>
      <c r="M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  <c r="AH2539"/>
      <c r="AI2539"/>
      <c r="AJ2539"/>
      <c r="AK2539"/>
      <c r="AL2539"/>
      <c r="AM2539"/>
      <c r="AN2539"/>
      <c r="AO2539"/>
      <c r="AP2539"/>
      <c r="AQ2539"/>
      <c r="AR2539"/>
      <c r="AS2539"/>
      <c r="AT2539"/>
      <c r="AU2539"/>
      <c r="AV2539"/>
      <c r="AW2539"/>
      <c r="AX2539"/>
      <c r="AY2539"/>
      <c r="AZ2539"/>
      <c r="BA2539"/>
      <c r="BB2539"/>
      <c r="BC2539"/>
      <c r="BD2539"/>
      <c r="BE2539"/>
      <c r="BF2539"/>
      <c r="BG2539"/>
      <c r="BH2539"/>
      <c r="BI2539"/>
      <c r="BJ2539"/>
      <c r="BK2539"/>
      <c r="BL2539"/>
      <c r="BM2539"/>
      <c r="BN2539"/>
      <c r="BO2539"/>
      <c r="BP2539"/>
      <c r="BQ2539"/>
      <c r="BR2539"/>
      <c r="BS2539"/>
      <c r="BT2539"/>
      <c r="BU2539"/>
      <c r="BV2539"/>
      <c r="BW2539"/>
      <c r="BX2539"/>
      <c r="BY2539"/>
      <c r="BZ2539"/>
      <c r="CA2539"/>
      <c r="CB2539"/>
      <c r="CC2539"/>
      <c r="CD2539"/>
      <c r="CE2539"/>
      <c r="CF2539"/>
      <c r="CG2539"/>
      <c r="CH2539"/>
      <c r="CI2539"/>
      <c r="CJ2539"/>
      <c r="CK2539"/>
      <c r="CL2539"/>
      <c r="CM2539"/>
    </row>
    <row r="2540" spans="2:91" ht="22.35" customHeight="1" outlineLevel="3">
      <c r="B2540" s="82" t="str">
        <f t="shared" si="202"/>
        <v xml:space="preserve">            Беспроводная спортивная колонка Hoco HC2 цвет: черный (Bluetooth 5.0, USB,AUX, microSD, FM,2400mAh)</v>
      </c>
      <c r="C2540" s="42">
        <v>38684</v>
      </c>
      <c r="D2540" s="70">
        <f t="shared" si="203"/>
        <v>43.199999999999996</v>
      </c>
      <c r="E2540" s="110" t="s">
        <v>33</v>
      </c>
      <c r="G2540" s="115" t="s">
        <v>4782</v>
      </c>
      <c r="H2540" s="155">
        <v>36</v>
      </c>
      <c r="I2540" s="111" t="s">
        <v>32</v>
      </c>
      <c r="J2540" s="81"/>
      <c r="K2540"/>
      <c r="L2540" s="42">
        <v>6931474738684</v>
      </c>
      <c r="M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  <c r="AH2540"/>
      <c r="AI2540"/>
      <c r="AJ2540"/>
      <c r="AK2540"/>
      <c r="AL2540"/>
      <c r="AM2540"/>
      <c r="AN2540"/>
      <c r="AO2540"/>
      <c r="AP2540"/>
      <c r="AQ2540"/>
      <c r="AR2540"/>
      <c r="AS2540"/>
      <c r="AT2540"/>
      <c r="AU2540"/>
      <c r="AV2540"/>
      <c r="AW2540"/>
      <c r="AX2540"/>
      <c r="AY2540"/>
      <c r="AZ2540"/>
      <c r="BA2540"/>
      <c r="BB2540"/>
      <c r="BC2540"/>
      <c r="BD2540"/>
      <c r="BE2540"/>
      <c r="BF2540"/>
      <c r="BG2540"/>
      <c r="BH2540"/>
      <c r="BI2540"/>
      <c r="BJ2540"/>
      <c r="BK2540"/>
      <c r="BL2540"/>
      <c r="BM2540"/>
      <c r="BN2540"/>
      <c r="BO2540"/>
      <c r="BP2540"/>
      <c r="BQ2540"/>
      <c r="BR2540"/>
      <c r="BS2540"/>
      <c r="BT2540"/>
      <c r="BU2540"/>
      <c r="BV2540"/>
      <c r="BW2540"/>
      <c r="BX2540"/>
      <c r="BY2540"/>
      <c r="BZ2540"/>
      <c r="CA2540"/>
      <c r="CB2540"/>
      <c r="CC2540"/>
      <c r="CD2540"/>
      <c r="CE2540"/>
      <c r="CF2540"/>
      <c r="CG2540"/>
      <c r="CH2540"/>
      <c r="CI2540"/>
      <c r="CJ2540"/>
      <c r="CK2540"/>
      <c r="CL2540"/>
      <c r="CM2540"/>
    </row>
    <row r="2541" spans="2:91" ht="22.35" customHeight="1" outlineLevel="3">
      <c r="B2541" s="82" t="str">
        <f t="shared" si="202"/>
        <v xml:space="preserve">            Беспроводная спортивная колонка Hoco HC3 цвет: серый (Bluetooth 5.0,USB,AUX,microSD,FM,TWS,2400mAh)</v>
      </c>
      <c r="C2541" s="42">
        <v>41646</v>
      </c>
      <c r="D2541" s="70">
        <f t="shared" si="203"/>
        <v>45.359999999999992</v>
      </c>
      <c r="E2541" s="110" t="s">
        <v>33</v>
      </c>
      <c r="G2541" s="115" t="s">
        <v>4783</v>
      </c>
      <c r="H2541" s="155">
        <v>37.799999999999997</v>
      </c>
      <c r="I2541" s="111" t="s">
        <v>32</v>
      </c>
      <c r="J2541" s="81"/>
      <c r="K2541"/>
      <c r="L2541" s="42">
        <v>6931474741646</v>
      </c>
      <c r="M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/>
      <c r="AM2541"/>
      <c r="AN2541"/>
      <c r="AO2541"/>
      <c r="AP2541"/>
      <c r="AQ2541"/>
      <c r="AR2541"/>
      <c r="AS2541"/>
      <c r="AT2541"/>
      <c r="AU2541"/>
      <c r="AV2541"/>
      <c r="AW2541"/>
      <c r="AX2541"/>
      <c r="AY2541"/>
      <c r="AZ2541"/>
      <c r="BA2541"/>
      <c r="BB2541"/>
      <c r="BC2541"/>
      <c r="BD2541"/>
      <c r="BE2541"/>
      <c r="BF2541"/>
      <c r="BG2541"/>
      <c r="BH2541"/>
      <c r="BI2541"/>
      <c r="BJ2541"/>
      <c r="BK2541"/>
      <c r="BL2541"/>
      <c r="BM2541"/>
      <c r="BN2541"/>
      <c r="BO2541"/>
      <c r="BP2541"/>
      <c r="BQ2541"/>
      <c r="BR2541"/>
      <c r="BS2541"/>
      <c r="BT2541"/>
      <c r="BU2541"/>
      <c r="BV2541"/>
      <c r="BW2541"/>
      <c r="BX2541"/>
      <c r="BY2541"/>
      <c r="BZ2541"/>
      <c r="CA2541"/>
      <c r="CB2541"/>
      <c r="CC2541"/>
      <c r="CD2541"/>
      <c r="CE2541"/>
      <c r="CF2541"/>
      <c r="CG2541"/>
      <c r="CH2541"/>
      <c r="CI2541"/>
      <c r="CJ2541"/>
      <c r="CK2541"/>
      <c r="CL2541"/>
      <c r="CM2541"/>
    </row>
    <row r="2542" spans="2:91" ht="22.35" customHeight="1" outlineLevel="3">
      <c r="B2542" s="82" t="str">
        <f t="shared" si="202"/>
        <v xml:space="preserve">            Беспроводная спортивная колонка Hoco HC3 цвет: черный (Bluetooth 5.0,USB,AUX,microSD,FM,TWS,2400mAh)</v>
      </c>
      <c r="C2542" s="42">
        <v>41639</v>
      </c>
      <c r="D2542" s="70">
        <f t="shared" si="203"/>
        <v>45.359999999999992</v>
      </c>
      <c r="E2542" s="110" t="s">
        <v>33</v>
      </c>
      <c r="G2542" s="115" t="s">
        <v>4784</v>
      </c>
      <c r="H2542" s="155">
        <v>37.799999999999997</v>
      </c>
      <c r="I2542" s="111" t="s">
        <v>32</v>
      </c>
      <c r="J2542" s="81"/>
      <c r="K2542"/>
      <c r="L2542" s="42">
        <v>6931474741639</v>
      </c>
      <c r="M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  <c r="AH2542"/>
      <c r="AI2542"/>
      <c r="AJ2542"/>
      <c r="AK2542"/>
      <c r="AL2542"/>
      <c r="AM2542"/>
      <c r="AN2542"/>
      <c r="AO2542"/>
      <c r="AP2542"/>
      <c r="AQ2542"/>
      <c r="AR2542"/>
      <c r="AS2542"/>
      <c r="AT2542"/>
      <c r="AU2542"/>
      <c r="AV2542"/>
      <c r="AW2542"/>
      <c r="AX2542"/>
      <c r="AY2542"/>
      <c r="AZ2542"/>
      <c r="BA2542"/>
      <c r="BB2542"/>
      <c r="BC2542"/>
      <c r="BD2542"/>
      <c r="BE2542"/>
      <c r="BF2542"/>
      <c r="BG2542"/>
      <c r="BH2542"/>
      <c r="BI2542"/>
      <c r="BJ2542"/>
      <c r="BK2542"/>
      <c r="BL2542"/>
      <c r="BM2542"/>
      <c r="BN2542"/>
      <c r="BO2542"/>
      <c r="BP2542"/>
      <c r="BQ2542"/>
      <c r="BR2542"/>
      <c r="BS2542"/>
      <c r="BT2542"/>
      <c r="BU2542"/>
      <c r="BV2542"/>
      <c r="BW2542"/>
      <c r="BX2542"/>
      <c r="BY2542"/>
      <c r="BZ2542"/>
      <c r="CA2542"/>
      <c r="CB2542"/>
      <c r="CC2542"/>
      <c r="CD2542"/>
      <c r="CE2542"/>
      <c r="CF2542"/>
      <c r="CG2542"/>
      <c r="CH2542"/>
      <c r="CI2542"/>
      <c r="CJ2542"/>
      <c r="CK2542"/>
      <c r="CL2542"/>
      <c r="CM2542"/>
    </row>
    <row r="2543" spans="2:91" ht="32.85" customHeight="1" outlineLevel="3">
      <c r="B2543" s="82" t="str">
        <f t="shared" si="202"/>
        <v xml:space="preserve">            Беспроводная спортивная колонка Hoco HC3 цвет:зеленый (Bluetooth 5.0,USB,AUX,microSD,FM,TWS,2400mAh)</v>
      </c>
      <c r="C2543" s="42">
        <v>41653</v>
      </c>
      <c r="D2543" s="70">
        <f t="shared" si="203"/>
        <v>45.359999999999992</v>
      </c>
      <c r="E2543" s="110" t="s">
        <v>33</v>
      </c>
      <c r="G2543" s="115" t="s">
        <v>4785</v>
      </c>
      <c r="H2543" s="155">
        <v>37.799999999999997</v>
      </c>
      <c r="I2543" s="111" t="s">
        <v>32</v>
      </c>
      <c r="J2543" s="81"/>
      <c r="K2543"/>
      <c r="L2543" s="42">
        <v>6931474741653</v>
      </c>
      <c r="M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  <c r="AH2543"/>
      <c r="AI2543"/>
      <c r="AJ2543"/>
      <c r="AK2543"/>
      <c r="AL2543"/>
      <c r="AM2543"/>
      <c r="AN2543"/>
      <c r="AO2543"/>
      <c r="AP2543"/>
      <c r="AQ2543"/>
      <c r="AR2543"/>
      <c r="AS2543"/>
      <c r="AT2543"/>
      <c r="AU2543"/>
      <c r="AV2543"/>
      <c r="AW2543"/>
      <c r="AX2543"/>
      <c r="AY2543"/>
      <c r="AZ2543"/>
      <c r="BA2543"/>
      <c r="BB2543"/>
      <c r="BC2543"/>
      <c r="BD2543"/>
      <c r="BE2543"/>
      <c r="BF2543"/>
      <c r="BG2543"/>
      <c r="BH2543"/>
      <c r="BI2543"/>
      <c r="BJ2543"/>
      <c r="BK2543"/>
      <c r="BL2543"/>
      <c r="BM2543"/>
      <c r="BN2543"/>
      <c r="BO2543"/>
      <c r="BP2543"/>
      <c r="BQ2543"/>
      <c r="BR2543"/>
      <c r="BS2543"/>
      <c r="BT2543"/>
      <c r="BU2543"/>
      <c r="BV2543"/>
      <c r="BW2543"/>
      <c r="BX2543"/>
      <c r="BY2543"/>
      <c r="BZ2543"/>
      <c r="CA2543"/>
      <c r="CB2543"/>
      <c r="CC2543"/>
      <c r="CD2543"/>
      <c r="CE2543"/>
      <c r="CF2543"/>
      <c r="CG2543"/>
      <c r="CH2543"/>
      <c r="CI2543"/>
      <c r="CJ2543"/>
      <c r="CK2543"/>
      <c r="CL2543"/>
      <c r="CM2543"/>
    </row>
    <row r="2544" spans="2:91" ht="22.35" customHeight="1" outlineLevel="3">
      <c r="B2544" s="82" t="str">
        <f t="shared" si="202"/>
        <v xml:space="preserve">            Беспроводная спортивная колонка Hoco HC4 цвет: серый (Bluetooth 5.0,USB,AUX,microSD,FM,TWS,1500mAh)</v>
      </c>
      <c r="C2544" s="42">
        <v>42124</v>
      </c>
      <c r="D2544" s="70">
        <f t="shared" si="203"/>
        <v>41.4</v>
      </c>
      <c r="E2544" s="110" t="s">
        <v>33</v>
      </c>
      <c r="G2544" s="115" t="s">
        <v>4786</v>
      </c>
      <c r="H2544" s="155">
        <v>34.5</v>
      </c>
      <c r="I2544" s="111" t="s">
        <v>32</v>
      </c>
      <c r="J2544" s="91"/>
      <c r="K2544"/>
      <c r="L2544" s="42">
        <v>6931474742124</v>
      </c>
      <c r="M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/>
      <c r="AM2544"/>
      <c r="AN2544"/>
      <c r="AO2544"/>
      <c r="AP2544"/>
      <c r="AQ2544"/>
      <c r="AR2544"/>
      <c r="AS2544"/>
      <c r="AT2544"/>
      <c r="AU2544"/>
      <c r="AV2544"/>
      <c r="AW2544"/>
      <c r="AX2544"/>
      <c r="AY2544"/>
      <c r="AZ2544"/>
      <c r="BA2544"/>
      <c r="BB2544"/>
      <c r="BC2544"/>
      <c r="BD2544"/>
      <c r="BE2544"/>
      <c r="BF2544"/>
      <c r="BG2544"/>
      <c r="BH2544"/>
      <c r="BI2544"/>
      <c r="BJ2544"/>
      <c r="BK2544"/>
      <c r="BL2544"/>
      <c r="BM2544"/>
      <c r="BN2544"/>
      <c r="BO2544"/>
      <c r="BP2544"/>
      <c r="BQ2544"/>
      <c r="BR2544"/>
      <c r="BS2544"/>
      <c r="BT2544"/>
      <c r="BU2544"/>
      <c r="BV2544"/>
      <c r="BW2544"/>
      <c r="BX2544"/>
      <c r="BY2544"/>
      <c r="BZ2544"/>
      <c r="CA2544"/>
      <c r="CB2544"/>
      <c r="CC2544"/>
      <c r="CD2544"/>
      <c r="CE2544"/>
      <c r="CF2544"/>
      <c r="CG2544"/>
      <c r="CH2544"/>
      <c r="CI2544"/>
      <c r="CJ2544"/>
      <c r="CK2544"/>
      <c r="CL2544"/>
      <c r="CM2544"/>
    </row>
    <row r="2545" spans="2:91" ht="22.35" customHeight="1" outlineLevel="3">
      <c r="B2545" s="82" t="str">
        <f t="shared" si="202"/>
        <v xml:space="preserve">            Беспроводная спортивная колонка Hoco HC4 цвет: синий (Bluetooth 5.0,USB,AUX,microSD,FM,TWS,1500mAh)</v>
      </c>
      <c r="C2545" s="42">
        <v>42117</v>
      </c>
      <c r="D2545" s="70">
        <f t="shared" si="203"/>
        <v>41.4</v>
      </c>
      <c r="E2545" s="110" t="s">
        <v>33</v>
      </c>
      <c r="G2545" s="115" t="s">
        <v>4787</v>
      </c>
      <c r="H2545" s="155">
        <v>34.5</v>
      </c>
      <c r="I2545" s="111" t="s">
        <v>32</v>
      </c>
      <c r="J2545" s="81"/>
      <c r="K2545"/>
      <c r="L2545" s="42">
        <v>6931474742117</v>
      </c>
      <c r="M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  <c r="AH2545"/>
      <c r="AI2545"/>
      <c r="AJ2545"/>
      <c r="AK2545"/>
      <c r="AL2545"/>
      <c r="AM2545"/>
      <c r="AN2545"/>
      <c r="AO2545"/>
      <c r="AP2545"/>
      <c r="AQ2545"/>
      <c r="AR2545"/>
      <c r="AS2545"/>
      <c r="AT2545"/>
      <c r="AU2545"/>
      <c r="AV2545"/>
      <c r="AW2545"/>
      <c r="AX2545"/>
      <c r="AY2545"/>
      <c r="AZ2545"/>
      <c r="BA2545"/>
      <c r="BB2545"/>
      <c r="BC2545"/>
      <c r="BD2545"/>
      <c r="BE2545"/>
      <c r="BF2545"/>
      <c r="BG2545"/>
      <c r="BH2545"/>
      <c r="BI2545"/>
      <c r="BJ2545"/>
      <c r="BK2545"/>
      <c r="BL2545"/>
      <c r="BM2545"/>
      <c r="BN2545"/>
      <c r="BO2545"/>
      <c r="BP2545"/>
      <c r="BQ2545"/>
      <c r="BR2545"/>
      <c r="BS2545"/>
      <c r="BT2545"/>
      <c r="BU2545"/>
      <c r="BV2545"/>
      <c r="BW2545"/>
      <c r="BX2545"/>
      <c r="BY2545"/>
      <c r="BZ2545"/>
      <c r="CA2545"/>
      <c r="CB2545"/>
      <c r="CC2545"/>
      <c r="CD2545"/>
      <c r="CE2545"/>
      <c r="CF2545"/>
      <c r="CG2545"/>
      <c r="CH2545"/>
      <c r="CI2545"/>
      <c r="CJ2545"/>
      <c r="CK2545"/>
      <c r="CL2545"/>
      <c r="CM2545"/>
    </row>
    <row r="2546" spans="2:91" ht="22.35" customHeight="1" outlineLevel="3">
      <c r="B2546" s="82" t="str">
        <f t="shared" si="202"/>
        <v xml:space="preserve">            Беспроводная спортивная колонка Hoco HC4 цвет: черный (Bluetooth 5.0,USB,AUX,microSD,FM,TWS,1500mAh)</v>
      </c>
      <c r="C2546" s="42">
        <v>42094</v>
      </c>
      <c r="D2546" s="70">
        <f t="shared" si="203"/>
        <v>41.4</v>
      </c>
      <c r="E2546" s="110" t="s">
        <v>33</v>
      </c>
      <c r="G2546" s="115" t="s">
        <v>4788</v>
      </c>
      <c r="H2546" s="155">
        <v>34.5</v>
      </c>
      <c r="I2546" s="111" t="s">
        <v>32</v>
      </c>
      <c r="J2546" s="81"/>
      <c r="K2546"/>
      <c r="L2546" s="42">
        <v>6931474742094</v>
      </c>
      <c r="M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  <c r="AH2546"/>
      <c r="AI2546"/>
      <c r="AJ2546"/>
      <c r="AK2546"/>
      <c r="AL2546"/>
      <c r="AM2546"/>
      <c r="AN2546"/>
      <c r="AO2546"/>
      <c r="AP2546"/>
      <c r="AQ2546"/>
      <c r="AR2546"/>
      <c r="AS2546"/>
      <c r="AT2546"/>
      <c r="AU2546"/>
      <c r="AV2546"/>
      <c r="AW2546"/>
      <c r="AX2546"/>
      <c r="AY2546"/>
      <c r="AZ2546"/>
      <c r="BA2546"/>
      <c r="BB2546"/>
      <c r="BC2546"/>
      <c r="BD2546"/>
      <c r="BE2546"/>
      <c r="BF2546"/>
      <c r="BG2546"/>
      <c r="BH2546"/>
      <c r="BI2546"/>
      <c r="BJ2546"/>
      <c r="BK2546"/>
      <c r="BL2546"/>
      <c r="BM2546"/>
      <c r="BN2546"/>
      <c r="BO2546"/>
      <c r="BP2546"/>
      <c r="BQ2546"/>
      <c r="BR2546"/>
      <c r="BS2546"/>
      <c r="BT2546"/>
      <c r="BU2546"/>
      <c r="BV2546"/>
      <c r="BW2546"/>
      <c r="BX2546"/>
      <c r="BY2546"/>
      <c r="BZ2546"/>
      <c r="CA2546"/>
      <c r="CB2546"/>
      <c r="CC2546"/>
      <c r="CD2546"/>
      <c r="CE2546"/>
      <c r="CF2546"/>
      <c r="CG2546"/>
      <c r="CH2546"/>
      <c r="CI2546"/>
      <c r="CJ2546"/>
      <c r="CK2546"/>
      <c r="CL2546"/>
      <c r="CM2546"/>
    </row>
    <row r="2547" spans="2:91" ht="32.85" customHeight="1" outlineLevel="3">
      <c r="B2547" s="82" t="str">
        <f t="shared" si="202"/>
        <v xml:space="preserve">            Беспроводная спортивная колонка Hoco HC4 цвет:зеленый (Bluetooth 5.0,USB,AUX,microSD,FM,TWS,1500mAh)</v>
      </c>
      <c r="C2547" s="42">
        <v>42131</v>
      </c>
      <c r="D2547" s="70">
        <f t="shared" si="203"/>
        <v>41.4</v>
      </c>
      <c r="E2547" s="110" t="s">
        <v>33</v>
      </c>
      <c r="G2547" s="115" t="s">
        <v>4789</v>
      </c>
      <c r="H2547" s="155">
        <v>34.5</v>
      </c>
      <c r="I2547" s="111" t="s">
        <v>32</v>
      </c>
      <c r="J2547" s="81"/>
      <c r="K2547"/>
      <c r="L2547" s="42">
        <v>6931474742131</v>
      </c>
      <c r="M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/>
      <c r="AM2547"/>
      <c r="AN2547"/>
      <c r="AO2547"/>
      <c r="AP2547"/>
      <c r="AQ2547"/>
      <c r="AR2547"/>
      <c r="AS2547"/>
      <c r="AT2547"/>
      <c r="AU2547"/>
      <c r="AV2547"/>
      <c r="AW2547"/>
      <c r="AX2547"/>
      <c r="AY2547"/>
      <c r="AZ2547"/>
      <c r="BA2547"/>
      <c r="BB2547"/>
      <c r="BC2547"/>
      <c r="BD2547"/>
      <c r="BE2547"/>
      <c r="BF2547"/>
      <c r="BG2547"/>
      <c r="BH2547"/>
      <c r="BI2547"/>
      <c r="BJ2547"/>
      <c r="BK2547"/>
      <c r="BL2547"/>
      <c r="BM2547"/>
      <c r="BN2547"/>
      <c r="BO2547"/>
      <c r="BP2547"/>
      <c r="BQ2547"/>
      <c r="BR2547"/>
      <c r="BS2547"/>
      <c r="BT2547"/>
      <c r="BU2547"/>
      <c r="BV2547"/>
      <c r="BW2547"/>
      <c r="BX2547"/>
      <c r="BY2547"/>
      <c r="BZ2547"/>
      <c r="CA2547"/>
      <c r="CB2547"/>
      <c r="CC2547"/>
      <c r="CD2547"/>
      <c r="CE2547"/>
      <c r="CF2547"/>
      <c r="CG2547"/>
      <c r="CH2547"/>
      <c r="CI2547"/>
      <c r="CJ2547"/>
      <c r="CK2547"/>
      <c r="CL2547"/>
      <c r="CM2547"/>
    </row>
    <row r="2548" spans="2:91" ht="32.85" customHeight="1" outlineLevel="3">
      <c r="B2548" s="82" t="str">
        <f t="shared" si="202"/>
        <v xml:space="preserve">            Беспроводная спортивная колонка Hoco HC4 цвет:красный (Bluetooth 5.0,USB,AUX,microSD,FM,TWS,1500mAh)</v>
      </c>
      <c r="C2548" s="42">
        <v>42100</v>
      </c>
      <c r="D2548" s="70">
        <f t="shared" si="203"/>
        <v>41.4</v>
      </c>
      <c r="E2548" s="110" t="s">
        <v>33</v>
      </c>
      <c r="G2548" s="115" t="s">
        <v>4790</v>
      </c>
      <c r="H2548" s="155">
        <v>34.5</v>
      </c>
      <c r="I2548" s="111" t="s">
        <v>32</v>
      </c>
      <c r="J2548" s="81"/>
      <c r="K2548"/>
      <c r="L2548" s="42">
        <v>6931474742100</v>
      </c>
      <c r="M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  <c r="AH2548"/>
      <c r="AI2548"/>
      <c r="AJ2548"/>
      <c r="AK2548"/>
      <c r="AL2548"/>
      <c r="AM2548"/>
      <c r="AN2548"/>
      <c r="AO2548"/>
      <c r="AP2548"/>
      <c r="AQ2548"/>
      <c r="AR2548"/>
      <c r="AS2548"/>
      <c r="AT2548"/>
      <c r="AU2548"/>
      <c r="AV2548"/>
      <c r="AW2548"/>
      <c r="AX2548"/>
      <c r="AY2548"/>
      <c r="AZ2548"/>
      <c r="BA2548"/>
      <c r="BB2548"/>
      <c r="BC2548"/>
      <c r="BD2548"/>
      <c r="BE2548"/>
      <c r="BF2548"/>
      <c r="BG2548"/>
      <c r="BH2548"/>
      <c r="BI2548"/>
      <c r="BJ2548"/>
      <c r="BK2548"/>
      <c r="BL2548"/>
      <c r="BM2548"/>
      <c r="BN2548"/>
      <c r="BO2548"/>
      <c r="BP2548"/>
      <c r="BQ2548"/>
      <c r="BR2548"/>
      <c r="BS2548"/>
      <c r="BT2548"/>
      <c r="BU2548"/>
      <c r="BV2548"/>
      <c r="BW2548"/>
      <c r="BX2548"/>
      <c r="BY2548"/>
      <c r="BZ2548"/>
      <c r="CA2548"/>
      <c r="CB2548"/>
      <c r="CC2548"/>
      <c r="CD2548"/>
      <c r="CE2548"/>
      <c r="CF2548"/>
      <c r="CG2548"/>
      <c r="CH2548"/>
      <c r="CI2548"/>
      <c r="CJ2548"/>
      <c r="CK2548"/>
      <c r="CL2548"/>
      <c r="CM2548"/>
    </row>
    <row r="2549" spans="2:91" ht="32.85" customHeight="1" outlineLevel="3">
      <c r="B2549" s="82" t="str">
        <f t="shared" si="202"/>
        <v xml:space="preserve">            Беспроводная спортивная колонка Hoco HC4 цвет:темно-синий(Bluetooth 5.0,USB,AUX,microSD,FM,TWS,1500)</v>
      </c>
      <c r="C2549" s="42">
        <v>42148</v>
      </c>
      <c r="D2549" s="70">
        <f t="shared" si="203"/>
        <v>41.4</v>
      </c>
      <c r="E2549" s="110" t="s">
        <v>33</v>
      </c>
      <c r="G2549" s="115" t="s">
        <v>4791</v>
      </c>
      <c r="H2549" s="155">
        <v>34.5</v>
      </c>
      <c r="I2549" s="111" t="s">
        <v>32</v>
      </c>
      <c r="J2549" s="81"/>
      <c r="K2549"/>
      <c r="L2549" s="42">
        <v>6931474742148</v>
      </c>
      <c r="M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  <c r="AH2549"/>
      <c r="AI2549"/>
      <c r="AJ2549"/>
      <c r="AK2549"/>
      <c r="AL2549"/>
      <c r="AM2549"/>
      <c r="AN2549"/>
      <c r="AO2549"/>
      <c r="AP2549"/>
      <c r="AQ2549"/>
      <c r="AR2549"/>
      <c r="AS2549"/>
      <c r="AT2549"/>
      <c r="AU2549"/>
      <c r="AV2549"/>
      <c r="AW2549"/>
      <c r="AX2549"/>
      <c r="AY2549"/>
      <c r="AZ2549"/>
      <c r="BA2549"/>
      <c r="BB2549"/>
      <c r="BC2549"/>
      <c r="BD2549"/>
      <c r="BE2549"/>
      <c r="BF2549"/>
      <c r="BG2549"/>
      <c r="BH2549"/>
      <c r="BI2549"/>
      <c r="BJ2549"/>
      <c r="BK2549"/>
      <c r="BL2549"/>
      <c r="BM2549"/>
      <c r="BN2549"/>
      <c r="BO2549"/>
      <c r="BP2549"/>
      <c r="BQ2549"/>
      <c r="BR2549"/>
      <c r="BS2549"/>
      <c r="BT2549"/>
      <c r="BU2549"/>
      <c r="BV2549"/>
      <c r="BW2549"/>
      <c r="BX2549"/>
      <c r="BY2549"/>
      <c r="BZ2549"/>
      <c r="CA2549"/>
      <c r="CB2549"/>
      <c r="CC2549"/>
      <c r="CD2549"/>
      <c r="CE2549"/>
      <c r="CF2549"/>
      <c r="CG2549"/>
      <c r="CH2549"/>
      <c r="CI2549"/>
      <c r="CJ2549"/>
      <c r="CK2549"/>
      <c r="CL2549"/>
      <c r="CM2549"/>
    </row>
    <row r="2550" spans="2:91" ht="22.35" customHeight="1" outlineLevel="3">
      <c r="B2550" s="100" t="str">
        <f t="shared" si="202"/>
        <v xml:space="preserve">            Беспроводная спортивная колонка Hoco HC5 цвет: красный</v>
      </c>
      <c r="C2550" s="102">
        <v>46658</v>
      </c>
      <c r="D2550" s="70">
        <f t="shared" si="203"/>
        <v>104.39999999999999</v>
      </c>
      <c r="E2550" s="110" t="s">
        <v>33</v>
      </c>
      <c r="G2550" s="115" t="s">
        <v>5315</v>
      </c>
      <c r="H2550" s="155">
        <v>87</v>
      </c>
      <c r="I2550" s="111" t="s">
        <v>32</v>
      </c>
      <c r="J2550" s="81"/>
      <c r="K2550"/>
      <c r="L2550" s="42">
        <v>6931474746658</v>
      </c>
      <c r="M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/>
      <c r="AM2550"/>
      <c r="AN2550"/>
      <c r="AO2550"/>
      <c r="AP2550"/>
      <c r="AQ2550"/>
      <c r="AR2550"/>
      <c r="AS2550"/>
      <c r="AT2550"/>
      <c r="AU2550"/>
      <c r="AV2550"/>
      <c r="AW2550"/>
      <c r="AX2550"/>
      <c r="AY2550"/>
      <c r="AZ2550"/>
      <c r="BA2550"/>
      <c r="BB2550"/>
      <c r="BC2550"/>
      <c r="BD2550"/>
      <c r="BE2550"/>
      <c r="BF2550"/>
      <c r="BG2550"/>
      <c r="BH2550"/>
      <c r="BI2550"/>
      <c r="BJ2550"/>
      <c r="BK2550"/>
      <c r="BL2550"/>
      <c r="BM2550"/>
      <c r="BN2550"/>
      <c r="BO2550"/>
      <c r="BP2550"/>
      <c r="BQ2550"/>
      <c r="BR2550"/>
      <c r="BS2550"/>
      <c r="BT2550"/>
      <c r="BU2550"/>
      <c r="BV2550"/>
      <c r="BW2550"/>
      <c r="BX2550"/>
      <c r="BY2550"/>
      <c r="BZ2550"/>
      <c r="CA2550"/>
      <c r="CB2550"/>
      <c r="CC2550"/>
      <c r="CD2550"/>
      <c r="CE2550"/>
      <c r="CF2550"/>
      <c r="CG2550"/>
      <c r="CH2550"/>
      <c r="CI2550"/>
      <c r="CJ2550"/>
      <c r="CK2550"/>
      <c r="CL2550"/>
      <c r="CM2550"/>
    </row>
    <row r="2551" spans="2:91" ht="22.35" customHeight="1" outlineLevel="3">
      <c r="B2551" s="100" t="str">
        <f t="shared" si="202"/>
        <v xml:space="preserve">            Беспроводная спортивная колонка Hoco HC5 цвет: синий</v>
      </c>
      <c r="C2551" s="102">
        <v>46665</v>
      </c>
      <c r="D2551" s="70">
        <f t="shared" si="203"/>
        <v>104.39999999999999</v>
      </c>
      <c r="E2551" s="110" t="s">
        <v>33</v>
      </c>
      <c r="G2551" s="115" t="s">
        <v>5316</v>
      </c>
      <c r="H2551" s="155">
        <v>87</v>
      </c>
      <c r="I2551" s="111" t="s">
        <v>32</v>
      </c>
      <c r="J2551" s="81"/>
      <c r="K2551"/>
      <c r="L2551" s="42">
        <v>6931474746665</v>
      </c>
      <c r="M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  <c r="AH2551"/>
      <c r="AI2551"/>
      <c r="AJ2551"/>
      <c r="AK2551"/>
      <c r="AL2551"/>
      <c r="AM2551"/>
      <c r="AN2551"/>
      <c r="AO2551"/>
      <c r="AP2551"/>
      <c r="AQ2551"/>
      <c r="AR2551"/>
      <c r="AS2551"/>
      <c r="AT2551"/>
      <c r="AU2551"/>
      <c r="AV2551"/>
      <c r="AW2551"/>
      <c r="AX2551"/>
      <c r="AY2551"/>
      <c r="AZ2551"/>
      <c r="BA2551"/>
      <c r="BB2551"/>
      <c r="BC2551"/>
      <c r="BD2551"/>
      <c r="BE2551"/>
      <c r="BF2551"/>
      <c r="BG2551"/>
      <c r="BH2551"/>
      <c r="BI2551"/>
      <c r="BJ2551"/>
      <c r="BK2551"/>
      <c r="BL2551"/>
      <c r="BM2551"/>
      <c r="BN2551"/>
      <c r="BO2551"/>
      <c r="BP2551"/>
      <c r="BQ2551"/>
      <c r="BR2551"/>
      <c r="BS2551"/>
      <c r="BT2551"/>
      <c r="BU2551"/>
      <c r="BV2551"/>
      <c r="BW2551"/>
      <c r="BX2551"/>
      <c r="BY2551"/>
      <c r="BZ2551"/>
      <c r="CA2551"/>
      <c r="CB2551"/>
      <c r="CC2551"/>
      <c r="CD2551"/>
      <c r="CE2551"/>
      <c r="CF2551"/>
      <c r="CG2551"/>
      <c r="CH2551"/>
      <c r="CI2551"/>
      <c r="CJ2551"/>
      <c r="CK2551"/>
      <c r="CL2551"/>
      <c r="CM2551"/>
    </row>
    <row r="2552" spans="2:91" ht="22.35" customHeight="1" outlineLevel="3">
      <c r="B2552" s="100" t="str">
        <f t="shared" si="202"/>
        <v xml:space="preserve">            Беспроводная спортивная колонка Hoco HC5 цвет: темно-зеленый</v>
      </c>
      <c r="C2552" s="102">
        <v>46672</v>
      </c>
      <c r="D2552" s="70">
        <f t="shared" si="203"/>
        <v>104.39999999999999</v>
      </c>
      <c r="E2552" s="110" t="s">
        <v>33</v>
      </c>
      <c r="G2552" s="115" t="s">
        <v>5317</v>
      </c>
      <c r="H2552" s="155">
        <v>87</v>
      </c>
      <c r="I2552" s="111" t="s">
        <v>32</v>
      </c>
      <c r="J2552" s="81"/>
      <c r="K2552"/>
      <c r="L2552" s="42">
        <v>6931474746672</v>
      </c>
      <c r="M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  <c r="AH2552"/>
      <c r="AI2552"/>
      <c r="AJ2552"/>
      <c r="AK2552"/>
      <c r="AL2552"/>
      <c r="AM2552"/>
      <c r="AN2552"/>
      <c r="AO2552"/>
      <c r="AP2552"/>
      <c r="AQ2552"/>
      <c r="AR2552"/>
      <c r="AS2552"/>
      <c r="AT2552"/>
      <c r="AU2552"/>
      <c r="AV2552"/>
      <c r="AW2552"/>
      <c r="AX2552"/>
      <c r="AY2552"/>
      <c r="AZ2552"/>
      <c r="BA2552"/>
      <c r="BB2552"/>
      <c r="BC2552"/>
      <c r="BD2552"/>
      <c r="BE2552"/>
      <c r="BF2552"/>
      <c r="BG2552"/>
      <c r="BH2552"/>
      <c r="BI2552"/>
      <c r="BJ2552"/>
      <c r="BK2552"/>
      <c r="BL2552"/>
      <c r="BM2552"/>
      <c r="BN2552"/>
      <c r="BO2552"/>
      <c r="BP2552"/>
      <c r="BQ2552"/>
      <c r="BR2552"/>
      <c r="BS2552"/>
      <c r="BT2552"/>
      <c r="BU2552"/>
      <c r="BV2552"/>
      <c r="BW2552"/>
      <c r="BX2552"/>
      <c r="BY2552"/>
      <c r="BZ2552"/>
      <c r="CA2552"/>
      <c r="CB2552"/>
      <c r="CC2552"/>
      <c r="CD2552"/>
      <c r="CE2552"/>
      <c r="CF2552"/>
      <c r="CG2552"/>
      <c r="CH2552"/>
      <c r="CI2552"/>
      <c r="CJ2552"/>
      <c r="CK2552"/>
      <c r="CL2552"/>
      <c r="CM2552"/>
    </row>
    <row r="2553" spans="2:91" ht="22.35" customHeight="1" outlineLevel="3">
      <c r="B2553" s="100" t="str">
        <f t="shared" si="202"/>
        <v xml:space="preserve">            Беспроводная спортивная колонка Hoco HC5 цвет: черный</v>
      </c>
      <c r="C2553" s="102">
        <v>46641</v>
      </c>
      <c r="D2553" s="70">
        <f t="shared" si="203"/>
        <v>104.39999999999999</v>
      </c>
      <c r="E2553" s="110" t="s">
        <v>33</v>
      </c>
      <c r="G2553" s="115" t="s">
        <v>5318</v>
      </c>
      <c r="H2553" s="155">
        <v>87</v>
      </c>
      <c r="I2553" s="111" t="s">
        <v>32</v>
      </c>
      <c r="J2553" s="81"/>
      <c r="K2553"/>
      <c r="L2553" s="42">
        <v>6931474746641</v>
      </c>
      <c r="M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/>
      <c r="AM2553"/>
      <c r="AN2553"/>
      <c r="AO2553"/>
      <c r="AP2553"/>
      <c r="AQ2553"/>
      <c r="AR2553"/>
      <c r="AS2553"/>
      <c r="AT2553"/>
      <c r="AU2553"/>
      <c r="AV2553"/>
      <c r="AW2553"/>
      <c r="AX2553"/>
      <c r="AY2553"/>
      <c r="AZ2553"/>
      <c r="BA2553"/>
      <c r="BB2553"/>
      <c r="BC2553"/>
      <c r="BD2553"/>
      <c r="BE2553"/>
      <c r="BF2553"/>
      <c r="BG2553"/>
      <c r="BH2553"/>
      <c r="BI2553"/>
      <c r="BJ2553"/>
      <c r="BK2553"/>
      <c r="BL2553"/>
      <c r="BM2553"/>
      <c r="BN2553"/>
      <c r="BO2553"/>
      <c r="BP2553"/>
      <c r="BQ2553"/>
      <c r="BR2553"/>
      <c r="BS2553"/>
      <c r="BT2553"/>
      <c r="BU2553"/>
      <c r="BV2553"/>
      <c r="BW2553"/>
      <c r="BX2553"/>
      <c r="BY2553"/>
      <c r="BZ2553"/>
      <c r="CA2553"/>
      <c r="CB2553"/>
      <c r="CC2553"/>
      <c r="CD2553"/>
      <c r="CE2553"/>
      <c r="CF2553"/>
      <c r="CG2553"/>
      <c r="CH2553"/>
      <c r="CI2553"/>
      <c r="CJ2553"/>
      <c r="CK2553"/>
      <c r="CL2553"/>
      <c r="CM2553"/>
    </row>
    <row r="2554" spans="2:91" ht="11.85" customHeight="1" outlineLevel="3">
      <c r="B2554" s="82" t="str">
        <f t="shared" si="202"/>
        <v xml:space="preserve">            Колонка BOROFONE DS20 Bluetooth Speaker (black)</v>
      </c>
      <c r="C2554" s="42">
        <v>36987</v>
      </c>
      <c r="D2554" s="70">
        <f t="shared" si="203"/>
        <v>31.139999999999997</v>
      </c>
      <c r="E2554" s="110" t="s">
        <v>33</v>
      </c>
      <c r="G2554" s="115" t="s">
        <v>5167</v>
      </c>
      <c r="H2554" s="155">
        <v>25.95</v>
      </c>
      <c r="I2554" s="111" t="s">
        <v>32</v>
      </c>
      <c r="J2554" s="91"/>
      <c r="K2554"/>
      <c r="L2554" s="42">
        <v>6931474736987</v>
      </c>
      <c r="M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  <c r="AH2554"/>
      <c r="AI2554"/>
      <c r="AJ2554"/>
      <c r="AK2554"/>
      <c r="AL2554"/>
      <c r="AM2554"/>
      <c r="AN2554"/>
      <c r="AO2554"/>
      <c r="AP2554"/>
      <c r="AQ2554"/>
      <c r="AR2554"/>
      <c r="AS2554"/>
      <c r="AT2554"/>
      <c r="AU2554"/>
      <c r="AV2554"/>
      <c r="AW2554"/>
      <c r="AX2554"/>
      <c r="AY2554"/>
      <c r="AZ2554"/>
      <c r="BA2554"/>
      <c r="BB2554"/>
      <c r="BC2554"/>
      <c r="BD2554"/>
      <c r="BE2554"/>
      <c r="BF2554"/>
      <c r="BG2554"/>
      <c r="BH2554"/>
      <c r="BI2554"/>
      <c r="BJ2554"/>
      <c r="BK2554"/>
      <c r="BL2554"/>
      <c r="BM2554"/>
      <c r="BN2554"/>
      <c r="BO2554"/>
      <c r="BP2554"/>
      <c r="BQ2554"/>
      <c r="BR2554"/>
      <c r="BS2554"/>
      <c r="BT2554"/>
      <c r="BU2554"/>
      <c r="BV2554"/>
      <c r="BW2554"/>
      <c r="BX2554"/>
      <c r="BY2554"/>
      <c r="BZ2554"/>
      <c r="CA2554"/>
      <c r="CB2554"/>
      <c r="CC2554"/>
      <c r="CD2554"/>
      <c r="CE2554"/>
      <c r="CF2554"/>
      <c r="CG2554"/>
      <c r="CH2554"/>
      <c r="CI2554"/>
      <c r="CJ2554"/>
      <c r="CK2554"/>
      <c r="CL2554"/>
      <c r="CM2554"/>
    </row>
    <row r="2555" spans="2:91" ht="11.85" customHeight="1" outlineLevel="3">
      <c r="B2555" s="82" t="str">
        <f t="shared" si="202"/>
        <v xml:space="preserve">            Колонка BOROFONE DS21 Bluetooth Speaker (black)</v>
      </c>
      <c r="C2555" s="42">
        <v>36994</v>
      </c>
      <c r="D2555" s="70">
        <f t="shared" si="203"/>
        <v>34.667999999999999</v>
      </c>
      <c r="E2555" s="110" t="s">
        <v>33</v>
      </c>
      <c r="G2555" s="115" t="s">
        <v>5168</v>
      </c>
      <c r="H2555" s="155">
        <v>28.89</v>
      </c>
      <c r="I2555" s="111" t="s">
        <v>1826</v>
      </c>
      <c r="J2555" s="91"/>
      <c r="K2555"/>
      <c r="L2555" s="42">
        <v>6931474736994</v>
      </c>
      <c r="M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  <c r="AH2555"/>
      <c r="AI2555"/>
      <c r="AJ2555"/>
      <c r="AK2555"/>
      <c r="AL2555"/>
      <c r="AM2555"/>
      <c r="AN2555"/>
      <c r="AO2555"/>
      <c r="AP2555"/>
      <c r="AQ2555"/>
      <c r="AR2555"/>
      <c r="AS2555"/>
      <c r="AT2555"/>
      <c r="AU2555"/>
      <c r="AV2555"/>
      <c r="AW2555"/>
      <c r="AX2555"/>
      <c r="AY2555"/>
      <c r="AZ2555"/>
      <c r="BA2555"/>
      <c r="BB2555"/>
      <c r="BC2555"/>
      <c r="BD2555"/>
      <c r="BE2555"/>
      <c r="BF2555"/>
      <c r="BG2555"/>
      <c r="BH2555"/>
      <c r="BI2555"/>
      <c r="BJ2555"/>
      <c r="BK2555"/>
      <c r="BL2555"/>
      <c r="BM2555"/>
      <c r="BN2555"/>
      <c r="BO2555"/>
      <c r="BP2555"/>
      <c r="BQ2555"/>
      <c r="BR2555"/>
      <c r="BS2555"/>
      <c r="BT2555"/>
      <c r="BU2555"/>
      <c r="BV2555"/>
      <c r="BW2555"/>
      <c r="BX2555"/>
      <c r="BY2555"/>
      <c r="BZ2555"/>
      <c r="CA2555"/>
      <c r="CB2555"/>
      <c r="CC2555"/>
      <c r="CD2555"/>
      <c r="CE2555"/>
      <c r="CF2555"/>
      <c r="CG2555"/>
      <c r="CH2555"/>
      <c r="CI2555"/>
      <c r="CJ2555"/>
      <c r="CK2555"/>
      <c r="CL2555"/>
      <c r="CM2555"/>
    </row>
    <row r="2556" spans="2:91" ht="11.85" customHeight="1" outlineLevel="3">
      <c r="B2556" s="82" t="str">
        <f t="shared" si="202"/>
        <v xml:space="preserve">            Колонка BOROFONE DS22 Bluetooth Speaker (black)</v>
      </c>
      <c r="C2556" s="42">
        <v>37007</v>
      </c>
      <c r="D2556" s="70">
        <f t="shared" si="203"/>
        <v>52.308</v>
      </c>
      <c r="E2556" s="110" t="s">
        <v>33</v>
      </c>
      <c r="G2556" s="115" t="s">
        <v>5169</v>
      </c>
      <c r="H2556" s="155">
        <v>43.59</v>
      </c>
      <c r="I2556" s="111" t="s">
        <v>32</v>
      </c>
      <c r="J2556" s="91"/>
      <c r="K2556"/>
      <c r="L2556" s="42">
        <v>6931474737007</v>
      </c>
      <c r="M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/>
      <c r="AM2556"/>
      <c r="AN2556"/>
      <c r="AO2556"/>
      <c r="AP2556"/>
      <c r="AQ2556"/>
      <c r="AR2556"/>
      <c r="AS2556"/>
      <c r="AT2556"/>
      <c r="AU2556"/>
      <c r="AV2556"/>
      <c r="AW2556"/>
      <c r="AX2556"/>
      <c r="AY2556"/>
      <c r="AZ2556"/>
      <c r="BA2556"/>
      <c r="BB2556"/>
      <c r="BC2556"/>
      <c r="BD2556"/>
      <c r="BE2556"/>
      <c r="BF2556"/>
      <c r="BG2556"/>
      <c r="BH2556"/>
      <c r="BI2556"/>
      <c r="BJ2556"/>
      <c r="BK2556"/>
      <c r="BL2556"/>
      <c r="BM2556"/>
      <c r="BN2556"/>
      <c r="BO2556"/>
      <c r="BP2556"/>
      <c r="BQ2556"/>
      <c r="BR2556"/>
      <c r="BS2556"/>
      <c r="BT2556"/>
      <c r="BU2556"/>
      <c r="BV2556"/>
      <c r="BW2556"/>
      <c r="BX2556"/>
      <c r="BY2556"/>
      <c r="BZ2556"/>
      <c r="CA2556"/>
      <c r="CB2556"/>
      <c r="CC2556"/>
      <c r="CD2556"/>
      <c r="CE2556"/>
      <c r="CF2556"/>
      <c r="CG2556"/>
      <c r="CH2556"/>
      <c r="CI2556"/>
      <c r="CJ2556"/>
      <c r="CK2556"/>
      <c r="CL2556"/>
      <c r="CM2556"/>
    </row>
    <row r="2557" spans="2:91" ht="11.85" customHeight="1" outlineLevel="3">
      <c r="B2557" s="82" t="str">
        <f t="shared" si="202"/>
        <v xml:space="preserve">            Портативная колонка Borofone BP3 цвет: красный</v>
      </c>
      <c r="C2557" s="42">
        <v>99789</v>
      </c>
      <c r="D2557" s="70">
        <f t="shared" si="203"/>
        <v>20.34</v>
      </c>
      <c r="E2557" s="110" t="s">
        <v>33</v>
      </c>
      <c r="G2557" s="115" t="s">
        <v>2577</v>
      </c>
      <c r="H2557" s="155">
        <v>16.95</v>
      </c>
      <c r="I2557" s="111" t="s">
        <v>342</v>
      </c>
      <c r="J2557" s="81"/>
      <c r="K2557"/>
      <c r="L2557" s="42">
        <v>6957531099789</v>
      </c>
      <c r="M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  <c r="AH2557"/>
      <c r="AI2557"/>
      <c r="AJ2557"/>
      <c r="AK2557"/>
      <c r="AL2557"/>
      <c r="AM2557"/>
      <c r="AN2557"/>
      <c r="AO2557"/>
      <c r="AP2557"/>
      <c r="AQ2557"/>
      <c r="AR2557"/>
      <c r="AS2557"/>
      <c r="AT2557"/>
      <c r="AU2557"/>
      <c r="AV2557"/>
      <c r="AW2557"/>
      <c r="AX2557"/>
      <c r="AY2557"/>
      <c r="AZ2557"/>
      <c r="BA2557"/>
      <c r="BB2557"/>
      <c r="BC2557"/>
      <c r="BD2557"/>
      <c r="BE2557"/>
      <c r="BF2557"/>
      <c r="BG2557"/>
      <c r="BH2557"/>
      <c r="BI2557"/>
      <c r="BJ2557"/>
      <c r="BK2557"/>
      <c r="BL2557"/>
      <c r="BM2557"/>
      <c r="BN2557"/>
      <c r="BO2557"/>
      <c r="BP2557"/>
      <c r="BQ2557"/>
      <c r="BR2557"/>
      <c r="BS2557"/>
      <c r="BT2557"/>
      <c r="BU2557"/>
      <c r="BV2557"/>
      <c r="BW2557"/>
      <c r="BX2557"/>
      <c r="BY2557"/>
      <c r="BZ2557"/>
      <c r="CA2557"/>
      <c r="CB2557"/>
      <c r="CC2557"/>
      <c r="CD2557"/>
      <c r="CE2557"/>
      <c r="CF2557"/>
      <c r="CG2557"/>
      <c r="CH2557"/>
      <c r="CI2557"/>
      <c r="CJ2557"/>
      <c r="CK2557"/>
      <c r="CL2557"/>
      <c r="CM2557"/>
    </row>
    <row r="2558" spans="2:91" ht="11.85" customHeight="1" outlineLevel="3">
      <c r="B2558" s="82" t="str">
        <f t="shared" ref="B2558:B2615" si="204">HYPERLINK(CONCATENATE("http://belpult.by/site_search?search_term=",C2558),G2558)</f>
        <v xml:space="preserve">            Портативная колонка Borofone BP3 цвет:черный</v>
      </c>
      <c r="C2558" s="42">
        <v>99796</v>
      </c>
      <c r="D2558" s="70">
        <f t="shared" si="203"/>
        <v>20.34</v>
      </c>
      <c r="E2558" s="110" t="s">
        <v>33</v>
      </c>
      <c r="G2558" s="115" t="s">
        <v>2578</v>
      </c>
      <c r="H2558" s="155">
        <v>16.95</v>
      </c>
      <c r="I2558" s="111" t="s">
        <v>342</v>
      </c>
      <c r="J2558" s="81"/>
      <c r="K2558"/>
      <c r="L2558" s="42">
        <v>6957531099796</v>
      </c>
      <c r="M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  <c r="AH2558"/>
      <c r="AI2558"/>
      <c r="AJ2558"/>
      <c r="AK2558"/>
      <c r="AL2558"/>
      <c r="AM2558"/>
      <c r="AN2558"/>
      <c r="AO2558"/>
      <c r="AP2558"/>
      <c r="AQ2558"/>
      <c r="AR2558"/>
      <c r="AS2558"/>
      <c r="AT2558"/>
      <c r="AU2558"/>
      <c r="AV2558"/>
      <c r="AW2558"/>
      <c r="AX2558"/>
      <c r="AY2558"/>
      <c r="AZ2558"/>
      <c r="BA2558"/>
      <c r="BB2558"/>
      <c r="BC2558"/>
      <c r="BD2558"/>
      <c r="BE2558"/>
      <c r="BF2558"/>
      <c r="BG2558"/>
      <c r="BH2558"/>
      <c r="BI2558"/>
      <c r="BJ2558"/>
      <c r="BK2558"/>
      <c r="BL2558"/>
      <c r="BM2558"/>
      <c r="BN2558"/>
      <c r="BO2558"/>
      <c r="BP2558"/>
      <c r="BQ2558"/>
      <c r="BR2558"/>
      <c r="BS2558"/>
      <c r="BT2558"/>
      <c r="BU2558"/>
      <c r="BV2558"/>
      <c r="BW2558"/>
      <c r="BX2558"/>
      <c r="BY2558"/>
      <c r="BZ2558"/>
      <c r="CA2558"/>
      <c r="CB2558"/>
      <c r="CC2558"/>
      <c r="CD2558"/>
      <c r="CE2558"/>
      <c r="CF2558"/>
      <c r="CG2558"/>
      <c r="CH2558"/>
      <c r="CI2558"/>
      <c r="CJ2558"/>
      <c r="CK2558"/>
      <c r="CL2558"/>
      <c r="CM2558"/>
    </row>
    <row r="2559" spans="2:91" ht="22.35" customHeight="1" outlineLevel="3">
      <c r="B2559" s="82" t="str">
        <f t="shared" si="204"/>
        <v xml:space="preserve">            Портативная колонка Borofone BR1 цвет: бирюзовый (Bluetooth 5.0, AUX,USB,1200mAh)</v>
      </c>
      <c r="C2559" s="42">
        <v>11519</v>
      </c>
      <c r="D2559" s="70">
        <f t="shared" si="203"/>
        <v>28.512</v>
      </c>
      <c r="E2559" s="110" t="s">
        <v>33</v>
      </c>
      <c r="G2559" s="115" t="s">
        <v>2579</v>
      </c>
      <c r="H2559" s="155">
        <v>23.76</v>
      </c>
      <c r="I2559" s="111" t="s">
        <v>1728</v>
      </c>
      <c r="J2559" s="81"/>
      <c r="K2559"/>
      <c r="L2559" s="42">
        <v>6931474711519</v>
      </c>
      <c r="M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/>
      <c r="AM2559"/>
      <c r="AN2559"/>
      <c r="AO2559"/>
      <c r="AP2559"/>
      <c r="AQ2559"/>
      <c r="AR2559"/>
      <c r="AS2559"/>
      <c r="AT2559"/>
      <c r="AU2559"/>
      <c r="AV2559"/>
      <c r="AW2559"/>
      <c r="AX2559"/>
      <c r="AY2559"/>
      <c r="AZ2559"/>
      <c r="BA2559"/>
      <c r="BB2559"/>
      <c r="BC2559"/>
      <c r="BD2559"/>
      <c r="BE2559"/>
      <c r="BF2559"/>
      <c r="BG2559"/>
      <c r="BH2559"/>
      <c r="BI2559"/>
      <c r="BJ2559"/>
      <c r="BK2559"/>
      <c r="BL2559"/>
      <c r="BM2559"/>
      <c r="BN2559"/>
      <c r="BO2559"/>
      <c r="BP2559"/>
      <c r="BQ2559"/>
      <c r="BR2559"/>
      <c r="BS2559"/>
      <c r="BT2559"/>
      <c r="BU2559"/>
      <c r="BV2559"/>
      <c r="BW2559"/>
      <c r="BX2559"/>
      <c r="BY2559"/>
      <c r="BZ2559"/>
      <c r="CA2559"/>
      <c r="CB2559"/>
      <c r="CC2559"/>
      <c r="CD2559"/>
      <c r="CE2559"/>
      <c r="CF2559"/>
      <c r="CG2559"/>
      <c r="CH2559"/>
      <c r="CI2559"/>
      <c r="CJ2559"/>
      <c r="CK2559"/>
      <c r="CL2559"/>
      <c r="CM2559"/>
    </row>
    <row r="2560" spans="2:91" ht="22.35" customHeight="1" outlineLevel="3">
      <c r="B2560" s="82" t="str">
        <f t="shared" si="204"/>
        <v xml:space="preserve">            Портативная колонка Borofone BR1 цвет: красный  (Bluetooth 5.0, AUX,USB,1200mAh)</v>
      </c>
      <c r="C2560" s="42">
        <v>11052</v>
      </c>
      <c r="D2560" s="70">
        <f t="shared" si="203"/>
        <v>28.512</v>
      </c>
      <c r="E2560" s="110" t="s">
        <v>33</v>
      </c>
      <c r="G2560" s="115" t="s">
        <v>2580</v>
      </c>
      <c r="H2560" s="155">
        <v>23.76</v>
      </c>
      <c r="I2560" s="111" t="s">
        <v>1728</v>
      </c>
      <c r="J2560" s="81"/>
      <c r="K2560"/>
      <c r="L2560" s="42">
        <v>6931474711052</v>
      </c>
      <c r="M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  <c r="AH2560"/>
      <c r="AI2560"/>
      <c r="AJ2560"/>
      <c r="AK2560"/>
      <c r="AL2560"/>
      <c r="AM2560"/>
      <c r="AN2560"/>
      <c r="AO2560"/>
      <c r="AP2560"/>
      <c r="AQ2560"/>
      <c r="AR2560"/>
      <c r="AS2560"/>
      <c r="AT2560"/>
      <c r="AU2560"/>
      <c r="AV2560"/>
      <c r="AW2560"/>
      <c r="AX2560"/>
      <c r="AY2560"/>
      <c r="AZ2560"/>
      <c r="BA2560"/>
      <c r="BB2560"/>
      <c r="BC2560"/>
      <c r="BD2560"/>
      <c r="BE2560"/>
      <c r="BF2560"/>
      <c r="BG2560"/>
      <c r="BH2560"/>
      <c r="BI2560"/>
      <c r="BJ2560"/>
      <c r="BK2560"/>
      <c r="BL2560"/>
      <c r="BM2560"/>
      <c r="BN2560"/>
      <c r="BO2560"/>
      <c r="BP2560"/>
      <c r="BQ2560"/>
      <c r="BR2560"/>
      <c r="BS2560"/>
      <c r="BT2560"/>
      <c r="BU2560"/>
      <c r="BV2560"/>
      <c r="BW2560"/>
      <c r="BX2560"/>
      <c r="BY2560"/>
      <c r="BZ2560"/>
      <c r="CA2560"/>
      <c r="CB2560"/>
      <c r="CC2560"/>
      <c r="CD2560"/>
      <c r="CE2560"/>
      <c r="CF2560"/>
      <c r="CG2560"/>
      <c r="CH2560"/>
      <c r="CI2560"/>
      <c r="CJ2560"/>
      <c r="CK2560"/>
      <c r="CL2560"/>
      <c r="CM2560"/>
    </row>
    <row r="2561" spans="2:91" ht="22.35" customHeight="1" outlineLevel="3">
      <c r="B2561" s="82" t="str">
        <f t="shared" si="204"/>
        <v xml:space="preserve">            Портативная колонка Borofone BR1 цвет: серый   (Bluetooth 5.0, AUX,USB,1200mAh)</v>
      </c>
      <c r="C2561" s="42">
        <v>11496</v>
      </c>
      <c r="D2561" s="70">
        <f t="shared" si="203"/>
        <v>28.512</v>
      </c>
      <c r="E2561" s="110" t="s">
        <v>33</v>
      </c>
      <c r="G2561" s="115" t="s">
        <v>2581</v>
      </c>
      <c r="H2561" s="155">
        <v>23.76</v>
      </c>
      <c r="I2561" s="111" t="s">
        <v>1728</v>
      </c>
      <c r="J2561" s="81"/>
      <c r="K2561"/>
      <c r="L2561" s="42">
        <v>6931474711496</v>
      </c>
      <c r="M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  <c r="AH2561"/>
      <c r="AI2561"/>
      <c r="AJ2561"/>
      <c r="AK2561"/>
      <c r="AL2561"/>
      <c r="AM2561"/>
      <c r="AN2561"/>
      <c r="AO2561"/>
      <c r="AP2561"/>
      <c r="AQ2561"/>
      <c r="AR2561"/>
      <c r="AS2561"/>
      <c r="AT2561"/>
      <c r="AU2561"/>
      <c r="AV2561"/>
      <c r="AW2561"/>
      <c r="AX2561"/>
      <c r="AY2561"/>
      <c r="AZ2561"/>
      <c r="BA2561"/>
      <c r="BB2561"/>
      <c r="BC2561"/>
      <c r="BD2561"/>
      <c r="BE2561"/>
      <c r="BF2561"/>
      <c r="BG2561"/>
      <c r="BH2561"/>
      <c r="BI2561"/>
      <c r="BJ2561"/>
      <c r="BK2561"/>
      <c r="BL2561"/>
      <c r="BM2561"/>
      <c r="BN2561"/>
      <c r="BO2561"/>
      <c r="BP2561"/>
      <c r="BQ2561"/>
      <c r="BR2561"/>
      <c r="BS2561"/>
      <c r="BT2561"/>
      <c r="BU2561"/>
      <c r="BV2561"/>
      <c r="BW2561"/>
      <c r="BX2561"/>
      <c r="BY2561"/>
      <c r="BZ2561"/>
      <c r="CA2561"/>
      <c r="CB2561"/>
      <c r="CC2561"/>
      <c r="CD2561"/>
      <c r="CE2561"/>
      <c r="CF2561"/>
      <c r="CG2561"/>
      <c r="CH2561"/>
      <c r="CI2561"/>
      <c r="CJ2561"/>
      <c r="CK2561"/>
      <c r="CL2561"/>
      <c r="CM2561"/>
    </row>
    <row r="2562" spans="2:91" ht="22.35" customHeight="1" outlineLevel="3">
      <c r="B2562" s="82" t="str">
        <f t="shared" si="204"/>
        <v xml:space="preserve">            Портативная колонка Borofone BR1 цвет: синий    (Bluetooth 5.0, AUX,USB,1200mAh)</v>
      </c>
      <c r="C2562" s="42">
        <v>11069</v>
      </c>
      <c r="D2562" s="70">
        <f t="shared" si="203"/>
        <v>28.512</v>
      </c>
      <c r="E2562" s="110" t="s">
        <v>33</v>
      </c>
      <c r="G2562" s="115" t="s">
        <v>2582</v>
      </c>
      <c r="H2562" s="155">
        <v>23.76</v>
      </c>
      <c r="I2562" s="111" t="s">
        <v>1728</v>
      </c>
      <c r="J2562" s="81"/>
      <c r="K2562"/>
      <c r="L2562" s="42">
        <v>6931474711069</v>
      </c>
      <c r="M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/>
      <c r="AM2562"/>
      <c r="AN2562"/>
      <c r="AO2562"/>
      <c r="AP2562"/>
      <c r="AQ2562"/>
      <c r="AR2562"/>
      <c r="AS2562"/>
      <c r="AT2562"/>
      <c r="AU2562"/>
      <c r="AV2562"/>
      <c r="AW2562"/>
      <c r="AX2562"/>
      <c r="AY2562"/>
      <c r="AZ2562"/>
      <c r="BA2562"/>
      <c r="BB2562"/>
      <c r="BC2562"/>
      <c r="BD2562"/>
      <c r="BE2562"/>
      <c r="BF2562"/>
      <c r="BG2562"/>
      <c r="BH2562"/>
      <c r="BI2562"/>
      <c r="BJ2562"/>
      <c r="BK2562"/>
      <c r="BL2562"/>
      <c r="BM2562"/>
      <c r="BN2562"/>
      <c r="BO2562"/>
      <c r="BP2562"/>
      <c r="BQ2562"/>
      <c r="BR2562"/>
      <c r="BS2562"/>
      <c r="BT2562"/>
      <c r="BU2562"/>
      <c r="BV2562"/>
      <c r="BW2562"/>
      <c r="BX2562"/>
      <c r="BY2562"/>
      <c r="BZ2562"/>
      <c r="CA2562"/>
      <c r="CB2562"/>
      <c r="CC2562"/>
      <c r="CD2562"/>
      <c r="CE2562"/>
      <c r="CF2562"/>
      <c r="CG2562"/>
      <c r="CH2562"/>
      <c r="CI2562"/>
      <c r="CJ2562"/>
      <c r="CK2562"/>
      <c r="CL2562"/>
      <c r="CM2562"/>
    </row>
    <row r="2563" spans="2:91" ht="22.35" customHeight="1" outlineLevel="3">
      <c r="B2563" s="82" t="str">
        <f t="shared" si="204"/>
        <v xml:space="preserve">            Портативная колонка Borofone BR1 цвет: хаки    (Bluetooth 5.0, AUX,USB,1200mAh)</v>
      </c>
      <c r="C2563" s="42">
        <v>11502</v>
      </c>
      <c r="D2563" s="70">
        <f t="shared" ref="D2563:D2626" si="205">H2563*1.2</f>
        <v>28.512</v>
      </c>
      <c r="E2563" s="110" t="s">
        <v>33</v>
      </c>
      <c r="G2563" s="115" t="s">
        <v>2583</v>
      </c>
      <c r="H2563" s="155">
        <v>23.76</v>
      </c>
      <c r="I2563" s="111" t="s">
        <v>1728</v>
      </c>
      <c r="J2563" s="81"/>
      <c r="K2563"/>
      <c r="L2563" s="42">
        <v>6931474711502</v>
      </c>
      <c r="M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  <c r="AH2563"/>
      <c r="AI2563"/>
      <c r="AJ2563"/>
      <c r="AK2563"/>
      <c r="AL2563"/>
      <c r="AM2563"/>
      <c r="AN2563"/>
      <c r="AO2563"/>
      <c r="AP2563"/>
      <c r="AQ2563"/>
      <c r="AR2563"/>
      <c r="AS2563"/>
      <c r="AT2563"/>
      <c r="AU2563"/>
      <c r="AV2563"/>
      <c r="AW2563"/>
      <c r="AX2563"/>
      <c r="AY2563"/>
      <c r="AZ2563"/>
      <c r="BA2563"/>
      <c r="BB2563"/>
      <c r="BC2563"/>
      <c r="BD2563"/>
      <c r="BE2563"/>
      <c r="BF2563"/>
      <c r="BG2563"/>
      <c r="BH2563"/>
      <c r="BI2563"/>
      <c r="BJ2563"/>
      <c r="BK2563"/>
      <c r="BL2563"/>
      <c r="BM2563"/>
      <c r="BN2563"/>
      <c r="BO2563"/>
      <c r="BP2563"/>
      <c r="BQ2563"/>
      <c r="BR2563"/>
      <c r="BS2563"/>
      <c r="BT2563"/>
      <c r="BU2563"/>
      <c r="BV2563"/>
      <c r="BW2563"/>
      <c r="BX2563"/>
      <c r="BY2563"/>
      <c r="BZ2563"/>
      <c r="CA2563"/>
      <c r="CB2563"/>
      <c r="CC2563"/>
      <c r="CD2563"/>
      <c r="CE2563"/>
      <c r="CF2563"/>
      <c r="CG2563"/>
      <c r="CH2563"/>
      <c r="CI2563"/>
      <c r="CJ2563"/>
      <c r="CK2563"/>
      <c r="CL2563"/>
      <c r="CM2563"/>
    </row>
    <row r="2564" spans="2:91" ht="22.35" customHeight="1" outlineLevel="3">
      <c r="B2564" s="82" t="str">
        <f t="shared" si="204"/>
        <v xml:space="preserve">            Портативная колонка Borofone BR1 цвет: черный     (Bluetooth 5.0, AUX,USB,1200mAh)</v>
      </c>
      <c r="C2564" s="42">
        <v>11045</v>
      </c>
      <c r="D2564" s="70">
        <f t="shared" si="205"/>
        <v>28.512</v>
      </c>
      <c r="E2564" s="110" t="s">
        <v>33</v>
      </c>
      <c r="G2564" s="115" t="s">
        <v>2584</v>
      </c>
      <c r="H2564" s="155">
        <v>23.76</v>
      </c>
      <c r="I2564" s="111" t="s">
        <v>1728</v>
      </c>
      <c r="J2564" s="81"/>
      <c r="K2564"/>
      <c r="L2564" s="42">
        <v>6931474711045</v>
      </c>
      <c r="M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  <c r="AH2564"/>
      <c r="AI2564"/>
      <c r="AJ2564"/>
      <c r="AK2564"/>
      <c r="AL2564"/>
      <c r="AM2564"/>
      <c r="AN2564"/>
      <c r="AO2564"/>
      <c r="AP2564"/>
      <c r="AQ2564"/>
      <c r="AR2564"/>
      <c r="AS2564"/>
      <c r="AT2564"/>
      <c r="AU2564"/>
      <c r="AV2564"/>
      <c r="AW2564"/>
      <c r="AX2564"/>
      <c r="AY2564"/>
      <c r="AZ2564"/>
      <c r="BA2564"/>
      <c r="BB2564"/>
      <c r="BC2564"/>
      <c r="BD2564"/>
      <c r="BE2564"/>
      <c r="BF2564"/>
      <c r="BG2564"/>
      <c r="BH2564"/>
      <c r="BI2564"/>
      <c r="BJ2564"/>
      <c r="BK2564"/>
      <c r="BL2564"/>
      <c r="BM2564"/>
      <c r="BN2564"/>
      <c r="BO2564"/>
      <c r="BP2564"/>
      <c r="BQ2564"/>
      <c r="BR2564"/>
      <c r="BS2564"/>
      <c r="BT2564"/>
      <c r="BU2564"/>
      <c r="BV2564"/>
      <c r="BW2564"/>
      <c r="BX2564"/>
      <c r="BY2564"/>
      <c r="BZ2564"/>
      <c r="CA2564"/>
      <c r="CB2564"/>
      <c r="CC2564"/>
      <c r="CD2564"/>
      <c r="CE2564"/>
      <c r="CF2564"/>
      <c r="CG2564"/>
      <c r="CH2564"/>
      <c r="CI2564"/>
      <c r="CJ2564"/>
      <c r="CK2564"/>
      <c r="CL2564"/>
      <c r="CM2564"/>
    </row>
    <row r="2565" spans="2:91" ht="22.35" customHeight="1" outlineLevel="3">
      <c r="B2565" s="82" t="str">
        <f t="shared" si="204"/>
        <v xml:space="preserve">            Портативная колонка Borofone BR10 цвет: зеленый       (Bluetooth 5.0,microSD, 500mAh)</v>
      </c>
      <c r="C2565" s="42">
        <v>29545</v>
      </c>
      <c r="D2565" s="70">
        <f t="shared" si="205"/>
        <v>22.715999999999998</v>
      </c>
      <c r="E2565" s="110" t="s">
        <v>33</v>
      </c>
      <c r="G2565" s="115" t="s">
        <v>3564</v>
      </c>
      <c r="H2565" s="155">
        <v>18.93</v>
      </c>
      <c r="I2565" s="111" t="s">
        <v>32</v>
      </c>
      <c r="J2565" s="81"/>
      <c r="K2565"/>
      <c r="L2565" s="42">
        <v>6931474729545</v>
      </c>
      <c r="M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/>
      <c r="AM2565"/>
      <c r="AN2565"/>
      <c r="AO2565"/>
      <c r="AP2565"/>
      <c r="AQ2565"/>
      <c r="AR2565"/>
      <c r="AS2565"/>
      <c r="AT2565"/>
      <c r="AU2565"/>
      <c r="AV2565"/>
      <c r="AW2565"/>
      <c r="AX2565"/>
      <c r="AY2565"/>
      <c r="AZ2565"/>
      <c r="BA2565"/>
      <c r="BB2565"/>
      <c r="BC2565"/>
      <c r="BD2565"/>
      <c r="BE2565"/>
      <c r="BF2565"/>
      <c r="BG2565"/>
      <c r="BH2565"/>
      <c r="BI2565"/>
      <c r="BJ2565"/>
      <c r="BK2565"/>
      <c r="BL2565"/>
      <c r="BM2565"/>
      <c r="BN2565"/>
      <c r="BO2565"/>
      <c r="BP2565"/>
      <c r="BQ2565"/>
      <c r="BR2565"/>
      <c r="BS2565"/>
      <c r="BT2565"/>
      <c r="BU2565"/>
      <c r="BV2565"/>
      <c r="BW2565"/>
      <c r="BX2565"/>
      <c r="BY2565"/>
      <c r="BZ2565"/>
      <c r="CA2565"/>
      <c r="CB2565"/>
      <c r="CC2565"/>
      <c r="CD2565"/>
      <c r="CE2565"/>
      <c r="CF2565"/>
      <c r="CG2565"/>
      <c r="CH2565"/>
      <c r="CI2565"/>
      <c r="CJ2565"/>
      <c r="CK2565"/>
      <c r="CL2565"/>
      <c r="CM2565"/>
    </row>
    <row r="2566" spans="2:91" ht="22.35" customHeight="1" outlineLevel="3">
      <c r="B2566" s="82" t="str">
        <f t="shared" si="204"/>
        <v xml:space="preserve">            Портативная колонка Borofone BR10 цвет: оранжевый       (Bluetooth 5.0,microSD, 500mAh)</v>
      </c>
      <c r="C2566" s="42">
        <v>29538</v>
      </c>
      <c r="D2566" s="70">
        <f t="shared" si="205"/>
        <v>22.715999999999998</v>
      </c>
      <c r="E2566" s="110" t="s">
        <v>33</v>
      </c>
      <c r="G2566" s="115" t="s">
        <v>3565</v>
      </c>
      <c r="H2566" s="155">
        <v>18.93</v>
      </c>
      <c r="I2566" s="111" t="s">
        <v>32</v>
      </c>
      <c r="J2566" s="91"/>
      <c r="K2566"/>
      <c r="L2566" s="42">
        <v>6931474729538</v>
      </c>
      <c r="M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  <c r="AH2566"/>
      <c r="AI2566"/>
      <c r="AJ2566"/>
      <c r="AK2566"/>
      <c r="AL2566"/>
      <c r="AM2566"/>
      <c r="AN2566"/>
      <c r="AO2566"/>
      <c r="AP2566"/>
      <c r="AQ2566"/>
      <c r="AR2566"/>
      <c r="AS2566"/>
      <c r="AT2566"/>
      <c r="AU2566"/>
      <c r="AV2566"/>
      <c r="AW2566"/>
      <c r="AX2566"/>
      <c r="AY2566"/>
      <c r="AZ2566"/>
      <c r="BA2566"/>
      <c r="BB2566"/>
      <c r="BC2566"/>
      <c r="BD2566"/>
      <c r="BE2566"/>
      <c r="BF2566"/>
      <c r="BG2566"/>
      <c r="BH2566"/>
      <c r="BI2566"/>
      <c r="BJ2566"/>
      <c r="BK2566"/>
      <c r="BL2566"/>
      <c r="BM2566"/>
      <c r="BN2566"/>
      <c r="BO2566"/>
      <c r="BP2566"/>
      <c r="BQ2566"/>
      <c r="BR2566"/>
      <c r="BS2566"/>
      <c r="BT2566"/>
      <c r="BU2566"/>
      <c r="BV2566"/>
      <c r="BW2566"/>
      <c r="BX2566"/>
      <c r="BY2566"/>
      <c r="BZ2566"/>
      <c r="CA2566"/>
      <c r="CB2566"/>
      <c r="CC2566"/>
      <c r="CD2566"/>
      <c r="CE2566"/>
      <c r="CF2566"/>
      <c r="CG2566"/>
      <c r="CH2566"/>
      <c r="CI2566"/>
      <c r="CJ2566"/>
      <c r="CK2566"/>
      <c r="CL2566"/>
      <c r="CM2566"/>
    </row>
    <row r="2567" spans="2:91" ht="22.35" customHeight="1" outlineLevel="3">
      <c r="B2567" s="82" t="str">
        <f t="shared" si="204"/>
        <v xml:space="preserve">            Портативная колонка Borofone BR10 цвет: синий       (Bluetooth 5.0,microSD, 500mAh)</v>
      </c>
      <c r="C2567" s="42">
        <v>29521</v>
      </c>
      <c r="D2567" s="70">
        <f t="shared" si="205"/>
        <v>22.715999999999998</v>
      </c>
      <c r="E2567" s="110" t="s">
        <v>33</v>
      </c>
      <c r="G2567" s="115" t="s">
        <v>3566</v>
      </c>
      <c r="H2567" s="155">
        <v>18.93</v>
      </c>
      <c r="I2567" s="111" t="s">
        <v>32</v>
      </c>
      <c r="J2567" s="91"/>
      <c r="K2567"/>
      <c r="L2567" s="42">
        <v>6931474729521</v>
      </c>
      <c r="M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  <c r="AH2567"/>
      <c r="AI2567"/>
      <c r="AJ2567"/>
      <c r="AK2567"/>
      <c r="AL2567"/>
      <c r="AM2567"/>
      <c r="AN2567"/>
      <c r="AO2567"/>
      <c r="AP2567"/>
      <c r="AQ2567"/>
      <c r="AR2567"/>
      <c r="AS2567"/>
      <c r="AT2567"/>
      <c r="AU2567"/>
      <c r="AV2567"/>
      <c r="AW2567"/>
      <c r="AX2567"/>
      <c r="AY2567"/>
      <c r="AZ2567"/>
      <c r="BA2567"/>
      <c r="BB2567"/>
      <c r="BC2567"/>
      <c r="BD2567"/>
      <c r="BE2567"/>
      <c r="BF2567"/>
      <c r="BG2567"/>
      <c r="BH2567"/>
      <c r="BI2567"/>
      <c r="BJ2567"/>
      <c r="BK2567"/>
      <c r="BL2567"/>
      <c r="BM2567"/>
      <c r="BN2567"/>
      <c r="BO2567"/>
      <c r="BP2567"/>
      <c r="BQ2567"/>
      <c r="BR2567"/>
      <c r="BS2567"/>
      <c r="BT2567"/>
      <c r="BU2567"/>
      <c r="BV2567"/>
      <c r="BW2567"/>
      <c r="BX2567"/>
      <c r="BY2567"/>
      <c r="BZ2567"/>
      <c r="CA2567"/>
      <c r="CB2567"/>
      <c r="CC2567"/>
      <c r="CD2567"/>
      <c r="CE2567"/>
      <c r="CF2567"/>
      <c r="CG2567"/>
      <c r="CH2567"/>
      <c r="CI2567"/>
      <c r="CJ2567"/>
      <c r="CK2567"/>
      <c r="CL2567"/>
      <c r="CM2567"/>
    </row>
    <row r="2568" spans="2:91" ht="22.35" customHeight="1" outlineLevel="3">
      <c r="B2568" s="82" t="str">
        <f t="shared" si="204"/>
        <v xml:space="preserve">            Портативная колонка Borofone BR10 цвет: черный       (Bluetooth 5.0,microSD, 500mAh)</v>
      </c>
      <c r="C2568" s="42">
        <v>29514</v>
      </c>
      <c r="D2568" s="70">
        <f t="shared" si="205"/>
        <v>22.715999999999998</v>
      </c>
      <c r="E2568" s="110" t="s">
        <v>33</v>
      </c>
      <c r="G2568" s="115" t="s">
        <v>3567</v>
      </c>
      <c r="H2568" s="155">
        <v>18.93</v>
      </c>
      <c r="I2568" s="111" t="s">
        <v>32</v>
      </c>
      <c r="J2568" s="91"/>
      <c r="K2568"/>
      <c r="L2568" s="42">
        <v>6931474729514</v>
      </c>
      <c r="M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/>
      <c r="AM2568"/>
      <c r="AN2568"/>
      <c r="AO2568"/>
      <c r="AP2568"/>
      <c r="AQ2568"/>
      <c r="AR2568"/>
      <c r="AS2568"/>
      <c r="AT2568"/>
      <c r="AU2568"/>
      <c r="AV2568"/>
      <c r="AW2568"/>
      <c r="AX2568"/>
      <c r="AY2568"/>
      <c r="AZ2568"/>
      <c r="BA2568"/>
      <c r="BB2568"/>
      <c r="BC2568"/>
      <c r="BD2568"/>
      <c r="BE2568"/>
      <c r="BF2568"/>
      <c r="BG2568"/>
      <c r="BH2568"/>
      <c r="BI2568"/>
      <c r="BJ2568"/>
      <c r="BK2568"/>
      <c r="BL2568"/>
      <c r="BM2568"/>
      <c r="BN2568"/>
      <c r="BO2568"/>
      <c r="BP2568"/>
      <c r="BQ2568"/>
      <c r="BR2568"/>
      <c r="BS2568"/>
      <c r="BT2568"/>
      <c r="BU2568"/>
      <c r="BV2568"/>
      <c r="BW2568"/>
      <c r="BX2568"/>
      <c r="BY2568"/>
      <c r="BZ2568"/>
      <c r="CA2568"/>
      <c r="CB2568"/>
      <c r="CC2568"/>
      <c r="CD2568"/>
      <c r="CE2568"/>
      <c r="CF2568"/>
      <c r="CG2568"/>
      <c r="CH2568"/>
      <c r="CI2568"/>
      <c r="CJ2568"/>
      <c r="CK2568"/>
      <c r="CL2568"/>
      <c r="CM2568"/>
    </row>
    <row r="2569" spans="2:91" ht="22.35" customHeight="1" outlineLevel="3">
      <c r="B2569" s="82" t="str">
        <f t="shared" si="204"/>
        <v xml:space="preserve">            Портативная колонка Borofone BR11 цвет: зеленый       (Bluetooth 5.0, AUX, USB, microSD, FM, 1200mA</v>
      </c>
      <c r="C2569" s="42">
        <v>29118</v>
      </c>
      <c r="D2569" s="70">
        <f t="shared" si="205"/>
        <v>33.119999999999997</v>
      </c>
      <c r="E2569" s="110" t="s">
        <v>33</v>
      </c>
      <c r="G2569" s="115" t="s">
        <v>3568</v>
      </c>
      <c r="H2569" s="155">
        <v>27.6</v>
      </c>
      <c r="I2569" s="111" t="s">
        <v>1728</v>
      </c>
      <c r="J2569" s="81"/>
      <c r="K2569"/>
      <c r="L2569" s="42">
        <v>6931474729118</v>
      </c>
      <c r="M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  <c r="AH2569"/>
      <c r="AI2569"/>
      <c r="AJ2569"/>
      <c r="AK2569"/>
      <c r="AL2569"/>
      <c r="AM2569"/>
      <c r="AN2569"/>
      <c r="AO2569"/>
      <c r="AP2569"/>
      <c r="AQ2569"/>
      <c r="AR2569"/>
      <c r="AS2569"/>
      <c r="AT2569"/>
      <c r="AU2569"/>
      <c r="AV2569"/>
      <c r="AW2569"/>
      <c r="AX2569"/>
      <c r="AY2569"/>
      <c r="AZ2569"/>
      <c r="BA2569"/>
      <c r="BB2569"/>
      <c r="BC2569"/>
      <c r="BD2569"/>
      <c r="BE2569"/>
      <c r="BF2569"/>
      <c r="BG2569"/>
      <c r="BH2569"/>
      <c r="BI2569"/>
      <c r="BJ2569"/>
      <c r="BK2569"/>
      <c r="BL2569"/>
      <c r="BM2569"/>
      <c r="BN2569"/>
      <c r="BO2569"/>
      <c r="BP2569"/>
      <c r="BQ2569"/>
      <c r="BR2569"/>
      <c r="BS2569"/>
      <c r="BT2569"/>
      <c r="BU2569"/>
      <c r="BV2569"/>
      <c r="BW2569"/>
      <c r="BX2569"/>
      <c r="BY2569"/>
      <c r="BZ2569"/>
      <c r="CA2569"/>
      <c r="CB2569"/>
      <c r="CC2569"/>
      <c r="CD2569"/>
      <c r="CE2569"/>
      <c r="CF2569"/>
      <c r="CG2569"/>
      <c r="CH2569"/>
      <c r="CI2569"/>
      <c r="CJ2569"/>
      <c r="CK2569"/>
      <c r="CL2569"/>
      <c r="CM2569"/>
    </row>
    <row r="2570" spans="2:91" ht="22.35" customHeight="1" outlineLevel="3">
      <c r="B2570" s="82" t="str">
        <f t="shared" si="204"/>
        <v xml:space="preserve">            Портативная колонка Borofone BR11 цвет: красный       (Bluetooth 5.0, AUX, USB, microSD, FM, 1200mA</v>
      </c>
      <c r="C2570" s="42">
        <v>29095</v>
      </c>
      <c r="D2570" s="70">
        <f t="shared" si="205"/>
        <v>33.839999999999996</v>
      </c>
      <c r="E2570" s="110" t="s">
        <v>33</v>
      </c>
      <c r="G2570" s="115" t="s">
        <v>3569</v>
      </c>
      <c r="H2570" s="155">
        <v>28.2</v>
      </c>
      <c r="I2570" s="111" t="s">
        <v>1728</v>
      </c>
      <c r="J2570" s="81"/>
      <c r="K2570"/>
      <c r="L2570" s="42">
        <v>6931474729095</v>
      </c>
      <c r="M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  <c r="AH2570"/>
      <c r="AI2570"/>
      <c r="AJ2570"/>
      <c r="AK2570"/>
      <c r="AL2570"/>
      <c r="AM2570"/>
      <c r="AN2570"/>
      <c r="AO2570"/>
      <c r="AP2570"/>
      <c r="AQ2570"/>
      <c r="AR2570"/>
      <c r="AS2570"/>
      <c r="AT2570"/>
      <c r="AU2570"/>
      <c r="AV2570"/>
      <c r="AW2570"/>
      <c r="AX2570"/>
      <c r="AY2570"/>
      <c r="AZ2570"/>
      <c r="BA2570"/>
      <c r="BB2570"/>
      <c r="BC2570"/>
      <c r="BD2570"/>
      <c r="BE2570"/>
      <c r="BF2570"/>
      <c r="BG2570"/>
      <c r="BH2570"/>
      <c r="BI2570"/>
      <c r="BJ2570"/>
      <c r="BK2570"/>
      <c r="BL2570"/>
      <c r="BM2570"/>
      <c r="BN2570"/>
      <c r="BO2570"/>
      <c r="BP2570"/>
      <c r="BQ2570"/>
      <c r="BR2570"/>
      <c r="BS2570"/>
      <c r="BT2570"/>
      <c r="BU2570"/>
      <c r="BV2570"/>
      <c r="BW2570"/>
      <c r="BX2570"/>
      <c r="BY2570"/>
      <c r="BZ2570"/>
      <c r="CA2570"/>
      <c r="CB2570"/>
      <c r="CC2570"/>
      <c r="CD2570"/>
      <c r="CE2570"/>
      <c r="CF2570"/>
      <c r="CG2570"/>
      <c r="CH2570"/>
      <c r="CI2570"/>
      <c r="CJ2570"/>
      <c r="CK2570"/>
      <c r="CL2570"/>
      <c r="CM2570"/>
    </row>
    <row r="2571" spans="2:91" ht="22.35" customHeight="1" outlineLevel="3">
      <c r="B2571" s="82" t="str">
        <f t="shared" si="204"/>
        <v xml:space="preserve">            Портативная колонка Borofone BR11 цвет: синий       (Bluetooth 5.0, AUX, USB, microSD, FM, 1200mAh)</v>
      </c>
      <c r="C2571" s="42">
        <v>29101</v>
      </c>
      <c r="D2571" s="70">
        <f t="shared" si="205"/>
        <v>33.839999999999996</v>
      </c>
      <c r="E2571" s="110" t="s">
        <v>33</v>
      </c>
      <c r="G2571" s="115" t="s">
        <v>3570</v>
      </c>
      <c r="H2571" s="155">
        <v>28.2</v>
      </c>
      <c r="I2571" s="111" t="s">
        <v>1728</v>
      </c>
      <c r="J2571" s="81"/>
      <c r="K2571"/>
      <c r="L2571" s="42">
        <v>6931474729101</v>
      </c>
      <c r="M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/>
      <c r="AM2571"/>
      <c r="AN2571"/>
      <c r="AO2571"/>
      <c r="AP2571"/>
      <c r="AQ2571"/>
      <c r="AR2571"/>
      <c r="AS2571"/>
      <c r="AT2571"/>
      <c r="AU2571"/>
      <c r="AV2571"/>
      <c r="AW2571"/>
      <c r="AX2571"/>
      <c r="AY2571"/>
      <c r="AZ2571"/>
      <c r="BA2571"/>
      <c r="BB2571"/>
      <c r="BC2571"/>
      <c r="BD2571"/>
      <c r="BE2571"/>
      <c r="BF2571"/>
      <c r="BG2571"/>
      <c r="BH2571"/>
      <c r="BI2571"/>
      <c r="BJ2571"/>
      <c r="BK2571"/>
      <c r="BL2571"/>
      <c r="BM2571"/>
      <c r="BN2571"/>
      <c r="BO2571"/>
      <c r="BP2571"/>
      <c r="BQ2571"/>
      <c r="BR2571"/>
      <c r="BS2571"/>
      <c r="BT2571"/>
      <c r="BU2571"/>
      <c r="BV2571"/>
      <c r="BW2571"/>
      <c r="BX2571"/>
      <c r="BY2571"/>
      <c r="BZ2571"/>
      <c r="CA2571"/>
      <c r="CB2571"/>
      <c r="CC2571"/>
      <c r="CD2571"/>
      <c r="CE2571"/>
      <c r="CF2571"/>
      <c r="CG2571"/>
      <c r="CH2571"/>
      <c r="CI2571"/>
      <c r="CJ2571"/>
      <c r="CK2571"/>
      <c r="CL2571"/>
      <c r="CM2571"/>
    </row>
    <row r="2572" spans="2:91" ht="22.35" customHeight="1" outlineLevel="3">
      <c r="B2572" s="82" t="str">
        <f t="shared" si="204"/>
        <v xml:space="preserve">            Портативная колонка Borofone BR11 цвет: черный       (Bluetooth 5.0, AUX, USB, microSD, FM, 1200mAh</v>
      </c>
      <c r="C2572" s="42">
        <v>29088</v>
      </c>
      <c r="D2572" s="70">
        <f t="shared" si="205"/>
        <v>33.839999999999996</v>
      </c>
      <c r="E2572" s="110" t="s">
        <v>33</v>
      </c>
      <c r="G2572" s="115" t="s">
        <v>3571</v>
      </c>
      <c r="H2572" s="155">
        <v>28.2</v>
      </c>
      <c r="I2572" s="111" t="s">
        <v>1728</v>
      </c>
      <c r="J2572" s="91"/>
      <c r="K2572"/>
      <c r="L2572" s="42">
        <v>6931474729088</v>
      </c>
      <c r="M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  <c r="AH2572"/>
      <c r="AI2572"/>
      <c r="AJ2572"/>
      <c r="AK2572"/>
      <c r="AL2572"/>
      <c r="AM2572"/>
      <c r="AN2572"/>
      <c r="AO2572"/>
      <c r="AP2572"/>
      <c r="AQ2572"/>
      <c r="AR2572"/>
      <c r="AS2572"/>
      <c r="AT2572"/>
      <c r="AU2572"/>
      <c r="AV2572"/>
      <c r="AW2572"/>
      <c r="AX2572"/>
      <c r="AY2572"/>
      <c r="AZ2572"/>
      <c r="BA2572"/>
      <c r="BB2572"/>
      <c r="BC2572"/>
      <c r="BD2572"/>
      <c r="BE2572"/>
      <c r="BF2572"/>
      <c r="BG2572"/>
      <c r="BH2572"/>
      <c r="BI2572"/>
      <c r="BJ2572"/>
      <c r="BK2572"/>
      <c r="BL2572"/>
      <c r="BM2572"/>
      <c r="BN2572"/>
      <c r="BO2572"/>
      <c r="BP2572"/>
      <c r="BQ2572"/>
      <c r="BR2572"/>
      <c r="BS2572"/>
      <c r="BT2572"/>
      <c r="BU2572"/>
      <c r="BV2572"/>
      <c r="BW2572"/>
      <c r="BX2572"/>
      <c r="BY2572"/>
      <c r="BZ2572"/>
      <c r="CA2572"/>
      <c r="CB2572"/>
      <c r="CC2572"/>
      <c r="CD2572"/>
      <c r="CE2572"/>
      <c r="CF2572"/>
      <c r="CG2572"/>
      <c r="CH2572"/>
      <c r="CI2572"/>
      <c r="CJ2572"/>
      <c r="CK2572"/>
      <c r="CL2572"/>
      <c r="CM2572"/>
    </row>
    <row r="2573" spans="2:91" ht="11.85" customHeight="1" outlineLevel="3">
      <c r="B2573" s="82" t="str">
        <f t="shared" si="204"/>
        <v xml:space="preserve">            Портативная колонка Borofone BR2 цвет: зеленый</v>
      </c>
      <c r="C2573" s="42">
        <v>12820</v>
      </c>
      <c r="D2573" s="70">
        <f t="shared" si="205"/>
        <v>23.4</v>
      </c>
      <c r="E2573" s="110" t="s">
        <v>33</v>
      </c>
      <c r="G2573" s="115" t="s">
        <v>2585</v>
      </c>
      <c r="H2573" s="155">
        <v>19.5</v>
      </c>
      <c r="I2573" s="111" t="s">
        <v>1728</v>
      </c>
      <c r="J2573" s="81"/>
      <c r="K2573"/>
      <c r="L2573" s="42">
        <v>6931474712820</v>
      </c>
      <c r="M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  <c r="AH2573"/>
      <c r="AI2573"/>
      <c r="AJ2573"/>
      <c r="AK2573"/>
      <c r="AL2573"/>
      <c r="AM2573"/>
      <c r="AN2573"/>
      <c r="AO2573"/>
      <c r="AP2573"/>
      <c r="AQ2573"/>
      <c r="AR2573"/>
      <c r="AS2573"/>
      <c r="AT2573"/>
      <c r="AU2573"/>
      <c r="AV2573"/>
      <c r="AW2573"/>
      <c r="AX2573"/>
      <c r="AY2573"/>
      <c r="AZ2573"/>
      <c r="BA2573"/>
      <c r="BB2573"/>
      <c r="BC2573"/>
      <c r="BD2573"/>
      <c r="BE2573"/>
      <c r="BF2573"/>
      <c r="BG2573"/>
      <c r="BH2573"/>
      <c r="BI2573"/>
      <c r="BJ2573"/>
      <c r="BK2573"/>
      <c r="BL2573"/>
      <c r="BM2573"/>
      <c r="BN2573"/>
      <c r="BO2573"/>
      <c r="BP2573"/>
      <c r="BQ2573"/>
      <c r="BR2573"/>
      <c r="BS2573"/>
      <c r="BT2573"/>
      <c r="BU2573"/>
      <c r="BV2573"/>
      <c r="BW2573"/>
      <c r="BX2573"/>
      <c r="BY2573"/>
      <c r="BZ2573"/>
      <c r="CA2573"/>
      <c r="CB2573"/>
      <c r="CC2573"/>
      <c r="CD2573"/>
      <c r="CE2573"/>
      <c r="CF2573"/>
      <c r="CG2573"/>
      <c r="CH2573"/>
      <c r="CI2573"/>
      <c r="CJ2573"/>
      <c r="CK2573"/>
      <c r="CL2573"/>
      <c r="CM2573"/>
    </row>
    <row r="2574" spans="2:91" ht="11.85" customHeight="1" outlineLevel="3">
      <c r="B2574" s="82" t="str">
        <f t="shared" si="204"/>
        <v xml:space="preserve">            Портативная колонка Borofone BR2 цвет: красный</v>
      </c>
      <c r="C2574" s="42">
        <v>12790</v>
      </c>
      <c r="D2574" s="70">
        <f t="shared" si="205"/>
        <v>23.4</v>
      </c>
      <c r="E2574" s="110" t="s">
        <v>33</v>
      </c>
      <c r="G2574" s="115" t="s">
        <v>2586</v>
      </c>
      <c r="H2574" s="155">
        <v>19.5</v>
      </c>
      <c r="I2574" s="111" t="s">
        <v>1728</v>
      </c>
      <c r="J2574" s="81"/>
      <c r="K2574"/>
      <c r="L2574" s="42">
        <v>6931474712790</v>
      </c>
      <c r="M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/>
      <c r="AM2574"/>
      <c r="AN2574"/>
      <c r="AO2574"/>
      <c r="AP2574"/>
      <c r="AQ2574"/>
      <c r="AR2574"/>
      <c r="AS2574"/>
      <c r="AT2574"/>
      <c r="AU2574"/>
      <c r="AV2574"/>
      <c r="AW2574"/>
      <c r="AX2574"/>
      <c r="AY2574"/>
      <c r="AZ2574"/>
      <c r="BA2574"/>
      <c r="BB2574"/>
      <c r="BC2574"/>
      <c r="BD2574"/>
      <c r="BE2574"/>
      <c r="BF2574"/>
      <c r="BG2574"/>
      <c r="BH2574"/>
      <c r="BI2574"/>
      <c r="BJ2574"/>
      <c r="BK2574"/>
      <c r="BL2574"/>
      <c r="BM2574"/>
      <c r="BN2574"/>
      <c r="BO2574"/>
      <c r="BP2574"/>
      <c r="BQ2574"/>
      <c r="BR2574"/>
      <c r="BS2574"/>
      <c r="BT2574"/>
      <c r="BU2574"/>
      <c r="BV2574"/>
      <c r="BW2574"/>
      <c r="BX2574"/>
      <c r="BY2574"/>
      <c r="BZ2574"/>
      <c r="CA2574"/>
      <c r="CB2574"/>
      <c r="CC2574"/>
      <c r="CD2574"/>
      <c r="CE2574"/>
      <c r="CF2574"/>
      <c r="CG2574"/>
      <c r="CH2574"/>
      <c r="CI2574"/>
      <c r="CJ2574"/>
      <c r="CK2574"/>
      <c r="CL2574"/>
      <c r="CM2574"/>
    </row>
    <row r="2575" spans="2:91" ht="11.85" customHeight="1" outlineLevel="3">
      <c r="B2575" s="82" t="str">
        <f t="shared" si="204"/>
        <v xml:space="preserve">            Портативная колонка Borofone BR2 цвет: розовый</v>
      </c>
      <c r="C2575" s="42">
        <v>12837</v>
      </c>
      <c r="D2575" s="70">
        <f t="shared" si="205"/>
        <v>23.4</v>
      </c>
      <c r="E2575" s="110" t="s">
        <v>33</v>
      </c>
      <c r="G2575" s="115" t="s">
        <v>2587</v>
      </c>
      <c r="H2575" s="155">
        <v>19.5</v>
      </c>
      <c r="I2575" s="111" t="s">
        <v>1728</v>
      </c>
      <c r="J2575" s="81"/>
      <c r="K2575"/>
      <c r="L2575" s="42">
        <v>6931474712837</v>
      </c>
      <c r="M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  <c r="AH2575"/>
      <c r="AI2575"/>
      <c r="AJ2575"/>
      <c r="AK2575"/>
      <c r="AL2575"/>
      <c r="AM2575"/>
      <c r="AN2575"/>
      <c r="AO2575"/>
      <c r="AP2575"/>
      <c r="AQ2575"/>
      <c r="AR2575"/>
      <c r="AS2575"/>
      <c r="AT2575"/>
      <c r="AU2575"/>
      <c r="AV2575"/>
      <c r="AW2575"/>
      <c r="AX2575"/>
      <c r="AY2575"/>
      <c r="AZ2575"/>
      <c r="BA2575"/>
      <c r="BB2575"/>
      <c r="BC2575"/>
      <c r="BD2575"/>
      <c r="BE2575"/>
      <c r="BF2575"/>
      <c r="BG2575"/>
      <c r="BH2575"/>
      <c r="BI2575"/>
      <c r="BJ2575"/>
      <c r="BK2575"/>
      <c r="BL2575"/>
      <c r="BM2575"/>
      <c r="BN2575"/>
      <c r="BO2575"/>
      <c r="BP2575"/>
      <c r="BQ2575"/>
      <c r="BR2575"/>
      <c r="BS2575"/>
      <c r="BT2575"/>
      <c r="BU2575"/>
      <c r="BV2575"/>
      <c r="BW2575"/>
      <c r="BX2575"/>
      <c r="BY2575"/>
      <c r="BZ2575"/>
      <c r="CA2575"/>
      <c r="CB2575"/>
      <c r="CC2575"/>
      <c r="CD2575"/>
      <c r="CE2575"/>
      <c r="CF2575"/>
      <c r="CG2575"/>
      <c r="CH2575"/>
      <c r="CI2575"/>
      <c r="CJ2575"/>
      <c r="CK2575"/>
      <c r="CL2575"/>
      <c r="CM2575"/>
    </row>
    <row r="2576" spans="2:91" ht="11.85" customHeight="1" outlineLevel="3">
      <c r="B2576" s="82" t="str">
        <f t="shared" si="204"/>
        <v xml:space="preserve">            Портативная колонка Borofone BR2 цвет: серый</v>
      </c>
      <c r="C2576" s="42">
        <v>12806</v>
      </c>
      <c r="D2576" s="70">
        <f t="shared" si="205"/>
        <v>23.4</v>
      </c>
      <c r="E2576" s="110" t="s">
        <v>33</v>
      </c>
      <c r="G2576" s="115" t="s">
        <v>2588</v>
      </c>
      <c r="H2576" s="155">
        <v>19.5</v>
      </c>
      <c r="I2576" s="111" t="s">
        <v>1728</v>
      </c>
      <c r="J2576" s="91"/>
      <c r="K2576"/>
      <c r="L2576" s="42">
        <v>6931474712806</v>
      </c>
      <c r="M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  <c r="AH2576"/>
      <c r="AI2576"/>
      <c r="AJ2576"/>
      <c r="AK2576"/>
      <c r="AL2576"/>
      <c r="AM2576"/>
      <c r="AN2576"/>
      <c r="AO2576"/>
      <c r="AP2576"/>
      <c r="AQ2576"/>
      <c r="AR2576"/>
      <c r="AS2576"/>
      <c r="AT2576"/>
      <c r="AU2576"/>
      <c r="AV2576"/>
      <c r="AW2576"/>
      <c r="AX2576"/>
      <c r="AY2576"/>
      <c r="AZ2576"/>
      <c r="BA2576"/>
      <c r="BB2576"/>
      <c r="BC2576"/>
      <c r="BD2576"/>
      <c r="BE2576"/>
      <c r="BF2576"/>
      <c r="BG2576"/>
      <c r="BH2576"/>
      <c r="BI2576"/>
      <c r="BJ2576"/>
      <c r="BK2576"/>
      <c r="BL2576"/>
      <c r="BM2576"/>
      <c r="BN2576"/>
      <c r="BO2576"/>
      <c r="BP2576"/>
      <c r="BQ2576"/>
      <c r="BR2576"/>
      <c r="BS2576"/>
      <c r="BT2576"/>
      <c r="BU2576"/>
      <c r="BV2576"/>
      <c r="BW2576"/>
      <c r="BX2576"/>
      <c r="BY2576"/>
      <c r="BZ2576"/>
      <c r="CA2576"/>
      <c r="CB2576"/>
      <c r="CC2576"/>
      <c r="CD2576"/>
      <c r="CE2576"/>
      <c r="CF2576"/>
      <c r="CG2576"/>
      <c r="CH2576"/>
      <c r="CI2576"/>
      <c r="CJ2576"/>
      <c r="CK2576"/>
      <c r="CL2576"/>
      <c r="CM2576"/>
    </row>
    <row r="2577" spans="2:91" ht="11.85" customHeight="1" outlineLevel="3">
      <c r="B2577" s="82" t="str">
        <f t="shared" si="204"/>
        <v xml:space="preserve">            Портативная колонка Borofone BR2 цвет: синий</v>
      </c>
      <c r="C2577" s="42">
        <v>12813</v>
      </c>
      <c r="D2577" s="70">
        <f t="shared" si="205"/>
        <v>23.4</v>
      </c>
      <c r="E2577" s="110" t="s">
        <v>33</v>
      </c>
      <c r="G2577" s="115" t="s">
        <v>2589</v>
      </c>
      <c r="H2577" s="155">
        <v>19.5</v>
      </c>
      <c r="I2577" s="111" t="s">
        <v>1728</v>
      </c>
      <c r="J2577" s="91"/>
      <c r="K2577"/>
      <c r="L2577" s="42">
        <v>6931474712813</v>
      </c>
      <c r="M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/>
      <c r="AM2577"/>
      <c r="AN2577"/>
      <c r="AO2577"/>
      <c r="AP2577"/>
      <c r="AQ2577"/>
      <c r="AR2577"/>
      <c r="AS2577"/>
      <c r="AT2577"/>
      <c r="AU2577"/>
      <c r="AV2577"/>
      <c r="AW2577"/>
      <c r="AX2577"/>
      <c r="AY2577"/>
      <c r="AZ2577"/>
      <c r="BA2577"/>
      <c r="BB2577"/>
      <c r="BC2577"/>
      <c r="BD2577"/>
      <c r="BE2577"/>
      <c r="BF2577"/>
      <c r="BG2577"/>
      <c r="BH2577"/>
      <c r="BI2577"/>
      <c r="BJ2577"/>
      <c r="BK2577"/>
      <c r="BL2577"/>
      <c r="BM2577"/>
      <c r="BN2577"/>
      <c r="BO2577"/>
      <c r="BP2577"/>
      <c r="BQ2577"/>
      <c r="BR2577"/>
      <c r="BS2577"/>
      <c r="BT2577"/>
      <c r="BU2577"/>
      <c r="BV2577"/>
      <c r="BW2577"/>
      <c r="BX2577"/>
      <c r="BY2577"/>
      <c r="BZ2577"/>
      <c r="CA2577"/>
      <c r="CB2577"/>
      <c r="CC2577"/>
      <c r="CD2577"/>
      <c r="CE2577"/>
      <c r="CF2577"/>
      <c r="CG2577"/>
      <c r="CH2577"/>
      <c r="CI2577"/>
      <c r="CJ2577"/>
      <c r="CK2577"/>
      <c r="CL2577"/>
      <c r="CM2577"/>
    </row>
    <row r="2578" spans="2:91" ht="11.85" customHeight="1" outlineLevel="3">
      <c r="B2578" s="82" t="str">
        <f t="shared" si="204"/>
        <v xml:space="preserve">            Портативная колонка Borofone BR2 цвет: черный</v>
      </c>
      <c r="C2578" s="42">
        <v>12783</v>
      </c>
      <c r="D2578" s="70">
        <f t="shared" si="205"/>
        <v>23.4</v>
      </c>
      <c r="E2578" s="110" t="s">
        <v>33</v>
      </c>
      <c r="G2578" s="115" t="s">
        <v>2590</v>
      </c>
      <c r="H2578" s="155">
        <v>19.5</v>
      </c>
      <c r="I2578" s="111" t="s">
        <v>1728</v>
      </c>
      <c r="J2578" s="81"/>
      <c r="K2578"/>
      <c r="L2578" s="42">
        <v>6931474712783</v>
      </c>
      <c r="M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  <c r="AH2578"/>
      <c r="AI2578"/>
      <c r="AJ2578"/>
      <c r="AK2578"/>
      <c r="AL2578"/>
      <c r="AM2578"/>
      <c r="AN2578"/>
      <c r="AO2578"/>
      <c r="AP2578"/>
      <c r="AQ2578"/>
      <c r="AR2578"/>
      <c r="AS2578"/>
      <c r="AT2578"/>
      <c r="AU2578"/>
      <c r="AV2578"/>
      <c r="AW2578"/>
      <c r="AX2578"/>
      <c r="AY2578"/>
      <c r="AZ2578"/>
      <c r="BA2578"/>
      <c r="BB2578"/>
      <c r="BC2578"/>
      <c r="BD2578"/>
      <c r="BE2578"/>
      <c r="BF2578"/>
      <c r="BG2578"/>
      <c r="BH2578"/>
      <c r="BI2578"/>
      <c r="BJ2578"/>
      <c r="BK2578"/>
      <c r="BL2578"/>
      <c r="BM2578"/>
      <c r="BN2578"/>
      <c r="BO2578"/>
      <c r="BP2578"/>
      <c r="BQ2578"/>
      <c r="BR2578"/>
      <c r="BS2578"/>
      <c r="BT2578"/>
      <c r="BU2578"/>
      <c r="BV2578"/>
      <c r="BW2578"/>
      <c r="BX2578"/>
      <c r="BY2578"/>
      <c r="BZ2578"/>
      <c r="CA2578"/>
      <c r="CB2578"/>
      <c r="CC2578"/>
      <c r="CD2578"/>
      <c r="CE2578"/>
      <c r="CF2578"/>
      <c r="CG2578"/>
      <c r="CH2578"/>
      <c r="CI2578"/>
      <c r="CJ2578"/>
      <c r="CK2578"/>
      <c r="CL2578"/>
      <c r="CM2578"/>
    </row>
    <row r="2579" spans="2:91" ht="22.35" customHeight="1" outlineLevel="3">
      <c r="B2579" s="82" t="str">
        <f t="shared" si="204"/>
        <v xml:space="preserve">            Портативная колонка Borofone BR3 цвет: бирюзовый</v>
      </c>
      <c r="C2579" s="42">
        <v>15623</v>
      </c>
      <c r="D2579" s="70">
        <f t="shared" si="205"/>
        <v>38.231999999999999</v>
      </c>
      <c r="E2579" s="110" t="s">
        <v>33</v>
      </c>
      <c r="G2579" s="115" t="s">
        <v>2591</v>
      </c>
      <c r="H2579" s="155">
        <v>31.86</v>
      </c>
      <c r="I2579" s="111" t="s">
        <v>1728</v>
      </c>
      <c r="J2579" s="81"/>
      <c r="K2579"/>
      <c r="L2579" s="42">
        <v>6931474715623</v>
      </c>
      <c r="M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  <c r="AH2579"/>
      <c r="AI2579"/>
      <c r="AJ2579"/>
      <c r="AK2579"/>
      <c r="AL2579"/>
      <c r="AM2579"/>
      <c r="AN2579"/>
      <c r="AO2579"/>
      <c r="AP2579"/>
      <c r="AQ2579"/>
      <c r="AR2579"/>
      <c r="AS2579"/>
      <c r="AT2579"/>
      <c r="AU2579"/>
      <c r="AV2579"/>
      <c r="AW2579"/>
      <c r="AX2579"/>
      <c r="AY2579"/>
      <c r="AZ2579"/>
      <c r="BA2579"/>
      <c r="BB2579"/>
      <c r="BC2579"/>
      <c r="BD2579"/>
      <c r="BE2579"/>
      <c r="BF2579"/>
      <c r="BG2579"/>
      <c r="BH2579"/>
      <c r="BI2579"/>
      <c r="BJ2579"/>
      <c r="BK2579"/>
      <c r="BL2579"/>
      <c r="BM2579"/>
      <c r="BN2579"/>
      <c r="BO2579"/>
      <c r="BP2579"/>
      <c r="BQ2579"/>
      <c r="BR2579"/>
      <c r="BS2579"/>
      <c r="BT2579"/>
      <c r="BU2579"/>
      <c r="BV2579"/>
      <c r="BW2579"/>
      <c r="BX2579"/>
      <c r="BY2579"/>
      <c r="BZ2579"/>
      <c r="CA2579"/>
      <c r="CB2579"/>
      <c r="CC2579"/>
      <c r="CD2579"/>
      <c r="CE2579"/>
      <c r="CF2579"/>
      <c r="CG2579"/>
      <c r="CH2579"/>
      <c r="CI2579"/>
      <c r="CJ2579"/>
      <c r="CK2579"/>
      <c r="CL2579"/>
      <c r="CM2579"/>
    </row>
    <row r="2580" spans="2:91" ht="11.85" customHeight="1" outlineLevel="3">
      <c r="B2580" s="82" t="str">
        <f t="shared" si="204"/>
        <v xml:space="preserve">            Портативная колонка Borofone BR3 цвет: красный</v>
      </c>
      <c r="C2580" s="42">
        <v>15586</v>
      </c>
      <c r="D2580" s="70">
        <f t="shared" si="205"/>
        <v>38.231999999999999</v>
      </c>
      <c r="E2580" s="110" t="s">
        <v>33</v>
      </c>
      <c r="G2580" s="115" t="s">
        <v>2592</v>
      </c>
      <c r="H2580" s="155">
        <v>31.86</v>
      </c>
      <c r="I2580" s="111" t="s">
        <v>1728</v>
      </c>
      <c r="J2580" s="81"/>
      <c r="K2580"/>
      <c r="L2580" s="42">
        <v>6931474715586</v>
      </c>
      <c r="M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/>
      <c r="AM2580"/>
      <c r="AN2580"/>
      <c r="AO2580"/>
      <c r="AP2580"/>
      <c r="AQ2580"/>
      <c r="AR2580"/>
      <c r="AS2580"/>
      <c r="AT2580"/>
      <c r="AU2580"/>
      <c r="AV2580"/>
      <c r="AW2580"/>
      <c r="AX2580"/>
      <c r="AY2580"/>
      <c r="AZ2580"/>
      <c r="BA2580"/>
      <c r="BB2580"/>
      <c r="BC2580"/>
      <c r="BD2580"/>
      <c r="BE2580"/>
      <c r="BF2580"/>
      <c r="BG2580"/>
      <c r="BH2580"/>
      <c r="BI2580"/>
      <c r="BJ2580"/>
      <c r="BK2580"/>
      <c r="BL2580"/>
      <c r="BM2580"/>
      <c r="BN2580"/>
      <c r="BO2580"/>
      <c r="BP2580"/>
      <c r="BQ2580"/>
      <c r="BR2580"/>
      <c r="BS2580"/>
      <c r="BT2580"/>
      <c r="BU2580"/>
      <c r="BV2580"/>
      <c r="BW2580"/>
      <c r="BX2580"/>
      <c r="BY2580"/>
      <c r="BZ2580"/>
      <c r="CA2580"/>
      <c r="CB2580"/>
      <c r="CC2580"/>
      <c r="CD2580"/>
      <c r="CE2580"/>
      <c r="CF2580"/>
      <c r="CG2580"/>
      <c r="CH2580"/>
      <c r="CI2580"/>
      <c r="CJ2580"/>
      <c r="CK2580"/>
      <c r="CL2580"/>
      <c r="CM2580"/>
    </row>
    <row r="2581" spans="2:91" ht="11.85" customHeight="1" outlineLevel="3">
      <c r="B2581" s="82" t="str">
        <f t="shared" si="204"/>
        <v xml:space="preserve">            Портативная колонка Borofone BR3 цвет: серый</v>
      </c>
      <c r="C2581" s="42">
        <v>15609</v>
      </c>
      <c r="D2581" s="70">
        <f t="shared" si="205"/>
        <v>38.231999999999999</v>
      </c>
      <c r="E2581" s="110" t="s">
        <v>33</v>
      </c>
      <c r="G2581" s="115" t="s">
        <v>2593</v>
      </c>
      <c r="H2581" s="155">
        <v>31.86</v>
      </c>
      <c r="I2581" s="111" t="s">
        <v>1728</v>
      </c>
      <c r="J2581" s="81"/>
      <c r="K2581"/>
      <c r="L2581" s="42">
        <v>6931474715609</v>
      </c>
      <c r="M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  <c r="AH2581"/>
      <c r="AI2581"/>
      <c r="AJ2581"/>
      <c r="AK2581"/>
      <c r="AL2581"/>
      <c r="AM2581"/>
      <c r="AN2581"/>
      <c r="AO2581"/>
      <c r="AP2581"/>
      <c r="AQ2581"/>
      <c r="AR2581"/>
      <c r="AS2581"/>
      <c r="AT2581"/>
      <c r="AU2581"/>
      <c r="AV2581"/>
      <c r="AW2581"/>
      <c r="AX2581"/>
      <c r="AY2581"/>
      <c r="AZ2581"/>
      <c r="BA2581"/>
      <c r="BB2581"/>
      <c r="BC2581"/>
      <c r="BD2581"/>
      <c r="BE2581"/>
      <c r="BF2581"/>
      <c r="BG2581"/>
      <c r="BH2581"/>
      <c r="BI2581"/>
      <c r="BJ2581"/>
      <c r="BK2581"/>
      <c r="BL2581"/>
      <c r="BM2581"/>
      <c r="BN2581"/>
      <c r="BO2581"/>
      <c r="BP2581"/>
      <c r="BQ2581"/>
      <c r="BR2581"/>
      <c r="BS2581"/>
      <c r="BT2581"/>
      <c r="BU2581"/>
      <c r="BV2581"/>
      <c r="BW2581"/>
      <c r="BX2581"/>
      <c r="BY2581"/>
      <c r="BZ2581"/>
      <c r="CA2581"/>
      <c r="CB2581"/>
      <c r="CC2581"/>
      <c r="CD2581"/>
      <c r="CE2581"/>
      <c r="CF2581"/>
      <c r="CG2581"/>
      <c r="CH2581"/>
      <c r="CI2581"/>
      <c r="CJ2581"/>
      <c r="CK2581"/>
      <c r="CL2581"/>
      <c r="CM2581"/>
    </row>
    <row r="2582" spans="2:91" ht="11.85" customHeight="1" outlineLevel="3">
      <c r="B2582" s="82" t="str">
        <f t="shared" si="204"/>
        <v xml:space="preserve">            Портативная колонка Borofone BR3 цвет: синий</v>
      </c>
      <c r="C2582" s="42">
        <v>15593</v>
      </c>
      <c r="D2582" s="70">
        <f t="shared" si="205"/>
        <v>38.231999999999999</v>
      </c>
      <c r="E2582" s="110" t="s">
        <v>33</v>
      </c>
      <c r="G2582" s="115" t="s">
        <v>2594</v>
      </c>
      <c r="H2582" s="155">
        <v>31.86</v>
      </c>
      <c r="I2582" s="111" t="s">
        <v>1728</v>
      </c>
      <c r="J2582" s="81"/>
      <c r="K2582"/>
      <c r="L2582" s="42">
        <v>6931474715593</v>
      </c>
      <c r="M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  <c r="AH2582"/>
      <c r="AI2582"/>
      <c r="AJ2582"/>
      <c r="AK2582"/>
      <c r="AL2582"/>
      <c r="AM2582"/>
      <c r="AN2582"/>
      <c r="AO2582"/>
      <c r="AP2582"/>
      <c r="AQ2582"/>
      <c r="AR2582"/>
      <c r="AS2582"/>
      <c r="AT2582"/>
      <c r="AU2582"/>
      <c r="AV2582"/>
      <c r="AW2582"/>
      <c r="AX2582"/>
      <c r="AY2582"/>
      <c r="AZ2582"/>
      <c r="BA2582"/>
      <c r="BB2582"/>
      <c r="BC2582"/>
      <c r="BD2582"/>
      <c r="BE2582"/>
      <c r="BF2582"/>
      <c r="BG2582"/>
      <c r="BH2582"/>
      <c r="BI2582"/>
      <c r="BJ2582"/>
      <c r="BK2582"/>
      <c r="BL2582"/>
      <c r="BM2582"/>
      <c r="BN2582"/>
      <c r="BO2582"/>
      <c r="BP2582"/>
      <c r="BQ2582"/>
      <c r="BR2582"/>
      <c r="BS2582"/>
      <c r="BT2582"/>
      <c r="BU2582"/>
      <c r="BV2582"/>
      <c r="BW2582"/>
      <c r="BX2582"/>
      <c r="BY2582"/>
      <c r="BZ2582"/>
      <c r="CA2582"/>
      <c r="CB2582"/>
      <c r="CC2582"/>
      <c r="CD2582"/>
      <c r="CE2582"/>
      <c r="CF2582"/>
      <c r="CG2582"/>
      <c r="CH2582"/>
      <c r="CI2582"/>
      <c r="CJ2582"/>
      <c r="CK2582"/>
      <c r="CL2582"/>
      <c r="CM2582"/>
    </row>
    <row r="2583" spans="2:91" ht="11.85" customHeight="1" outlineLevel="3">
      <c r="B2583" s="82" t="str">
        <f t="shared" si="204"/>
        <v xml:space="preserve">            Портативная колонка Borofone BR3 цвет: хаки</v>
      </c>
      <c r="C2583" s="42">
        <v>15616</v>
      </c>
      <c r="D2583" s="70">
        <f t="shared" si="205"/>
        <v>38.231999999999999</v>
      </c>
      <c r="E2583" s="110" t="s">
        <v>33</v>
      </c>
      <c r="G2583" s="115" t="s">
        <v>2595</v>
      </c>
      <c r="H2583" s="155">
        <v>31.86</v>
      </c>
      <c r="I2583" s="111" t="s">
        <v>1728</v>
      </c>
      <c r="J2583" s="81"/>
      <c r="K2583"/>
      <c r="L2583" s="42">
        <v>6931474715616</v>
      </c>
      <c r="M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/>
      <c r="AM2583"/>
      <c r="AN2583"/>
      <c r="AO2583"/>
      <c r="AP2583"/>
      <c r="AQ2583"/>
      <c r="AR2583"/>
      <c r="AS2583"/>
      <c r="AT2583"/>
      <c r="AU2583"/>
      <c r="AV2583"/>
      <c r="AW2583"/>
      <c r="AX2583"/>
      <c r="AY2583"/>
      <c r="AZ2583"/>
      <c r="BA2583"/>
      <c r="BB2583"/>
      <c r="BC2583"/>
      <c r="BD2583"/>
      <c r="BE2583"/>
      <c r="BF2583"/>
      <c r="BG2583"/>
      <c r="BH2583"/>
      <c r="BI2583"/>
      <c r="BJ2583"/>
      <c r="BK2583"/>
      <c r="BL2583"/>
      <c r="BM2583"/>
      <c r="BN2583"/>
      <c r="BO2583"/>
      <c r="BP2583"/>
      <c r="BQ2583"/>
      <c r="BR2583"/>
      <c r="BS2583"/>
      <c r="BT2583"/>
      <c r="BU2583"/>
      <c r="BV2583"/>
      <c r="BW2583"/>
      <c r="BX2583"/>
      <c r="BY2583"/>
      <c r="BZ2583"/>
      <c r="CA2583"/>
      <c r="CB2583"/>
      <c r="CC2583"/>
      <c r="CD2583"/>
      <c r="CE2583"/>
      <c r="CF2583"/>
      <c r="CG2583"/>
      <c r="CH2583"/>
      <c r="CI2583"/>
      <c r="CJ2583"/>
      <c r="CK2583"/>
      <c r="CL2583"/>
      <c r="CM2583"/>
    </row>
    <row r="2584" spans="2:91" ht="11.85" customHeight="1" outlineLevel="3">
      <c r="B2584" s="82" t="str">
        <f t="shared" si="204"/>
        <v xml:space="preserve">            Портативная колонка Borofone BR3 цвет: черный</v>
      </c>
      <c r="C2584" s="42">
        <v>15579</v>
      </c>
      <c r="D2584" s="70">
        <f t="shared" si="205"/>
        <v>38.231999999999999</v>
      </c>
      <c r="E2584" s="110" t="s">
        <v>33</v>
      </c>
      <c r="G2584" s="115" t="s">
        <v>2596</v>
      </c>
      <c r="H2584" s="155">
        <v>31.86</v>
      </c>
      <c r="I2584" s="111" t="s">
        <v>1728</v>
      </c>
      <c r="J2584" s="81"/>
      <c r="K2584"/>
      <c r="L2584" s="42">
        <v>6931474715579</v>
      </c>
      <c r="M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  <c r="AH2584"/>
      <c r="AI2584"/>
      <c r="AJ2584"/>
      <c r="AK2584"/>
      <c r="AL2584"/>
      <c r="AM2584"/>
      <c r="AN2584"/>
      <c r="AO2584"/>
      <c r="AP2584"/>
      <c r="AQ2584"/>
      <c r="AR2584"/>
      <c r="AS2584"/>
      <c r="AT2584"/>
      <c r="AU2584"/>
      <c r="AV2584"/>
      <c r="AW2584"/>
      <c r="AX2584"/>
      <c r="AY2584"/>
      <c r="AZ2584"/>
      <c r="BA2584"/>
      <c r="BB2584"/>
      <c r="BC2584"/>
      <c r="BD2584"/>
      <c r="BE2584"/>
      <c r="BF2584"/>
      <c r="BG2584"/>
      <c r="BH2584"/>
      <c r="BI2584"/>
      <c r="BJ2584"/>
      <c r="BK2584"/>
      <c r="BL2584"/>
      <c r="BM2584"/>
      <c r="BN2584"/>
      <c r="BO2584"/>
      <c r="BP2584"/>
      <c r="BQ2584"/>
      <c r="BR2584"/>
      <c r="BS2584"/>
      <c r="BT2584"/>
      <c r="BU2584"/>
      <c r="BV2584"/>
      <c r="BW2584"/>
      <c r="BX2584"/>
      <c r="BY2584"/>
      <c r="BZ2584"/>
      <c r="CA2584"/>
      <c r="CB2584"/>
      <c r="CC2584"/>
      <c r="CD2584"/>
      <c r="CE2584"/>
      <c r="CF2584"/>
      <c r="CG2584"/>
      <c r="CH2584"/>
      <c r="CI2584"/>
      <c r="CJ2584"/>
      <c r="CK2584"/>
      <c r="CL2584"/>
      <c r="CM2584"/>
    </row>
    <row r="2585" spans="2:91" ht="22.35" customHeight="1" outlineLevel="3">
      <c r="B2585" s="82" t="str">
        <f t="shared" si="204"/>
        <v xml:space="preserve">            Портативная колонка Borofone BR4 цвет: бирюзовый</v>
      </c>
      <c r="C2585" s="42">
        <v>18259</v>
      </c>
      <c r="D2585" s="70">
        <f t="shared" si="205"/>
        <v>29.808</v>
      </c>
      <c r="E2585" s="110" t="s">
        <v>33</v>
      </c>
      <c r="G2585" s="115" t="s">
        <v>2597</v>
      </c>
      <c r="H2585" s="155">
        <v>24.84</v>
      </c>
      <c r="I2585" s="111" t="s">
        <v>1728</v>
      </c>
      <c r="J2585" s="81"/>
      <c r="K2585"/>
      <c r="L2585" s="42">
        <v>6931474718259</v>
      </c>
      <c r="M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  <c r="AH2585"/>
      <c r="AI2585"/>
      <c r="AJ2585"/>
      <c r="AK2585"/>
      <c r="AL2585"/>
      <c r="AM2585"/>
      <c r="AN2585"/>
      <c r="AO2585"/>
      <c r="AP2585"/>
      <c r="AQ2585"/>
      <c r="AR2585"/>
      <c r="AS2585"/>
      <c r="AT2585"/>
      <c r="AU2585"/>
      <c r="AV2585"/>
      <c r="AW2585"/>
      <c r="AX2585"/>
      <c r="AY2585"/>
      <c r="AZ2585"/>
      <c r="BA2585"/>
      <c r="BB2585"/>
      <c r="BC2585"/>
      <c r="BD2585"/>
      <c r="BE2585"/>
      <c r="BF2585"/>
      <c r="BG2585"/>
      <c r="BH2585"/>
      <c r="BI2585"/>
      <c r="BJ2585"/>
      <c r="BK2585"/>
      <c r="BL2585"/>
      <c r="BM2585"/>
      <c r="BN2585"/>
      <c r="BO2585"/>
      <c r="BP2585"/>
      <c r="BQ2585"/>
      <c r="BR2585"/>
      <c r="BS2585"/>
      <c r="BT2585"/>
      <c r="BU2585"/>
      <c r="BV2585"/>
      <c r="BW2585"/>
      <c r="BX2585"/>
      <c r="BY2585"/>
      <c r="BZ2585"/>
      <c r="CA2585"/>
      <c r="CB2585"/>
      <c r="CC2585"/>
      <c r="CD2585"/>
      <c r="CE2585"/>
      <c r="CF2585"/>
      <c r="CG2585"/>
      <c r="CH2585"/>
      <c r="CI2585"/>
      <c r="CJ2585"/>
      <c r="CK2585"/>
      <c r="CL2585"/>
      <c r="CM2585"/>
    </row>
    <row r="2586" spans="2:91" ht="11.85" customHeight="1" outlineLevel="3">
      <c r="B2586" s="82" t="str">
        <f t="shared" si="204"/>
        <v xml:space="preserve">            Портативная колонка Borofone BR4 цвет: красный</v>
      </c>
      <c r="C2586" s="42">
        <v>18211</v>
      </c>
      <c r="D2586" s="70">
        <f t="shared" si="205"/>
        <v>29.808</v>
      </c>
      <c r="E2586" s="110" t="s">
        <v>33</v>
      </c>
      <c r="G2586" s="115" t="s">
        <v>2598</v>
      </c>
      <c r="H2586" s="155">
        <v>24.84</v>
      </c>
      <c r="I2586" s="111" t="s">
        <v>1728</v>
      </c>
      <c r="J2586" s="81"/>
      <c r="K2586"/>
      <c r="L2586" s="42">
        <v>6931474718211</v>
      </c>
      <c r="M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/>
      <c r="AM2586"/>
      <c r="AN2586"/>
      <c r="AO2586"/>
      <c r="AP2586"/>
      <c r="AQ2586"/>
      <c r="AR2586"/>
      <c r="AS2586"/>
      <c r="AT2586"/>
      <c r="AU2586"/>
      <c r="AV2586"/>
      <c r="AW2586"/>
      <c r="AX2586"/>
      <c r="AY2586"/>
      <c r="AZ2586"/>
      <c r="BA2586"/>
      <c r="BB2586"/>
      <c r="BC2586"/>
      <c r="BD2586"/>
      <c r="BE2586"/>
      <c r="BF2586"/>
      <c r="BG2586"/>
      <c r="BH2586"/>
      <c r="BI2586"/>
      <c r="BJ2586"/>
      <c r="BK2586"/>
      <c r="BL2586"/>
      <c r="BM2586"/>
      <c r="BN2586"/>
      <c r="BO2586"/>
      <c r="BP2586"/>
      <c r="BQ2586"/>
      <c r="BR2586"/>
      <c r="BS2586"/>
      <c r="BT2586"/>
      <c r="BU2586"/>
      <c r="BV2586"/>
      <c r="BW2586"/>
      <c r="BX2586"/>
      <c r="BY2586"/>
      <c r="BZ2586"/>
      <c r="CA2586"/>
      <c r="CB2586"/>
      <c r="CC2586"/>
      <c r="CD2586"/>
      <c r="CE2586"/>
      <c r="CF2586"/>
      <c r="CG2586"/>
      <c r="CH2586"/>
      <c r="CI2586"/>
      <c r="CJ2586"/>
      <c r="CK2586"/>
      <c r="CL2586"/>
      <c r="CM2586"/>
    </row>
    <row r="2587" spans="2:91" ht="11.85" customHeight="1" outlineLevel="3">
      <c r="B2587" s="82" t="str">
        <f t="shared" si="204"/>
        <v xml:space="preserve">            Портативная колонка Borofone BR4 цвет: серый</v>
      </c>
      <c r="C2587" s="42">
        <v>18235</v>
      </c>
      <c r="D2587" s="70">
        <f t="shared" si="205"/>
        <v>26.891999999999999</v>
      </c>
      <c r="E2587" s="110" t="s">
        <v>33</v>
      </c>
      <c r="G2587" s="115" t="s">
        <v>2599</v>
      </c>
      <c r="H2587" s="155">
        <v>22.41</v>
      </c>
      <c r="I2587" s="111" t="s">
        <v>1728</v>
      </c>
      <c r="J2587" s="91"/>
      <c r="K2587"/>
      <c r="L2587" s="42">
        <v>6931474718235</v>
      </c>
      <c r="M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  <c r="AH2587"/>
      <c r="AI2587"/>
      <c r="AJ2587"/>
      <c r="AK2587"/>
      <c r="AL2587"/>
      <c r="AM2587"/>
      <c r="AN2587"/>
      <c r="AO2587"/>
      <c r="AP2587"/>
      <c r="AQ2587"/>
      <c r="AR2587"/>
      <c r="AS2587"/>
      <c r="AT2587"/>
      <c r="AU2587"/>
      <c r="AV2587"/>
      <c r="AW2587"/>
      <c r="AX2587"/>
      <c r="AY2587"/>
      <c r="AZ2587"/>
      <c r="BA2587"/>
      <c r="BB2587"/>
      <c r="BC2587"/>
      <c r="BD2587"/>
      <c r="BE2587"/>
      <c r="BF2587"/>
      <c r="BG2587"/>
      <c r="BH2587"/>
      <c r="BI2587"/>
      <c r="BJ2587"/>
      <c r="BK2587"/>
      <c r="BL2587"/>
      <c r="BM2587"/>
      <c r="BN2587"/>
      <c r="BO2587"/>
      <c r="BP2587"/>
      <c r="BQ2587"/>
      <c r="BR2587"/>
      <c r="BS2587"/>
      <c r="BT2587"/>
      <c r="BU2587"/>
      <c r="BV2587"/>
      <c r="BW2587"/>
      <c r="BX2587"/>
      <c r="BY2587"/>
      <c r="BZ2587"/>
      <c r="CA2587"/>
      <c r="CB2587"/>
      <c r="CC2587"/>
      <c r="CD2587"/>
      <c r="CE2587"/>
      <c r="CF2587"/>
      <c r="CG2587"/>
      <c r="CH2587"/>
      <c r="CI2587"/>
      <c r="CJ2587"/>
      <c r="CK2587"/>
      <c r="CL2587"/>
      <c r="CM2587"/>
    </row>
    <row r="2588" spans="2:91" ht="11.85" customHeight="1" outlineLevel="3">
      <c r="B2588" s="82" t="str">
        <f t="shared" si="204"/>
        <v xml:space="preserve">            Портативная колонка Borofone BR4 цвет: синий</v>
      </c>
      <c r="C2588" s="42">
        <v>18228</v>
      </c>
      <c r="D2588" s="70">
        <f t="shared" si="205"/>
        <v>29.555999999999997</v>
      </c>
      <c r="E2588" s="110" t="s">
        <v>33</v>
      </c>
      <c r="G2588" s="115" t="s">
        <v>2600</v>
      </c>
      <c r="H2588" s="155">
        <v>24.63</v>
      </c>
      <c r="I2588" s="111" t="s">
        <v>1728</v>
      </c>
      <c r="J2588" s="91"/>
      <c r="K2588"/>
      <c r="L2588" s="42">
        <v>6931474718228</v>
      </c>
      <c r="M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  <c r="AH2588"/>
      <c r="AI2588"/>
      <c r="AJ2588"/>
      <c r="AK2588"/>
      <c r="AL2588"/>
      <c r="AM2588"/>
      <c r="AN2588"/>
      <c r="AO2588"/>
      <c r="AP2588"/>
      <c r="AQ2588"/>
      <c r="AR2588"/>
      <c r="AS2588"/>
      <c r="AT2588"/>
      <c r="AU2588"/>
      <c r="AV2588"/>
      <c r="AW2588"/>
      <c r="AX2588"/>
      <c r="AY2588"/>
      <c r="AZ2588"/>
      <c r="BA2588"/>
      <c r="BB2588"/>
      <c r="BC2588"/>
      <c r="BD2588"/>
      <c r="BE2588"/>
      <c r="BF2588"/>
      <c r="BG2588"/>
      <c r="BH2588"/>
      <c r="BI2588"/>
      <c r="BJ2588"/>
      <c r="BK2588"/>
      <c r="BL2588"/>
      <c r="BM2588"/>
      <c r="BN2588"/>
      <c r="BO2588"/>
      <c r="BP2588"/>
      <c r="BQ2588"/>
      <c r="BR2588"/>
      <c r="BS2588"/>
      <c r="BT2588"/>
      <c r="BU2588"/>
      <c r="BV2588"/>
      <c r="BW2588"/>
      <c r="BX2588"/>
      <c r="BY2588"/>
      <c r="BZ2588"/>
      <c r="CA2588"/>
      <c r="CB2588"/>
      <c r="CC2588"/>
      <c r="CD2588"/>
      <c r="CE2588"/>
      <c r="CF2588"/>
      <c r="CG2588"/>
      <c r="CH2588"/>
      <c r="CI2588"/>
      <c r="CJ2588"/>
      <c r="CK2588"/>
      <c r="CL2588"/>
      <c r="CM2588"/>
    </row>
    <row r="2589" spans="2:91" ht="11.85" customHeight="1" outlineLevel="3">
      <c r="B2589" s="82" t="str">
        <f t="shared" si="204"/>
        <v xml:space="preserve">            Портативная колонка Borofone BR4 цвет: хаки</v>
      </c>
      <c r="C2589" s="42">
        <v>18242</v>
      </c>
      <c r="D2589" s="70">
        <f t="shared" si="205"/>
        <v>29.808</v>
      </c>
      <c r="E2589" s="110" t="s">
        <v>33</v>
      </c>
      <c r="G2589" s="115" t="s">
        <v>2601</v>
      </c>
      <c r="H2589" s="155">
        <v>24.84</v>
      </c>
      <c r="I2589" s="111" t="s">
        <v>1728</v>
      </c>
      <c r="J2589" s="81"/>
      <c r="K2589"/>
      <c r="L2589" s="42">
        <v>6931474718242</v>
      </c>
      <c r="M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/>
      <c r="AM2589"/>
      <c r="AN2589"/>
      <c r="AO2589"/>
      <c r="AP2589"/>
      <c r="AQ2589"/>
      <c r="AR2589"/>
      <c r="AS2589"/>
      <c r="AT2589"/>
      <c r="AU2589"/>
      <c r="AV2589"/>
      <c r="AW2589"/>
      <c r="AX2589"/>
      <c r="AY2589"/>
      <c r="AZ2589"/>
      <c r="BA2589"/>
      <c r="BB2589"/>
      <c r="BC2589"/>
      <c r="BD2589"/>
      <c r="BE2589"/>
      <c r="BF2589"/>
      <c r="BG2589"/>
      <c r="BH2589"/>
      <c r="BI2589"/>
      <c r="BJ2589"/>
      <c r="BK2589"/>
      <c r="BL2589"/>
      <c r="BM2589"/>
      <c r="BN2589"/>
      <c r="BO2589"/>
      <c r="BP2589"/>
      <c r="BQ2589"/>
      <c r="BR2589"/>
      <c r="BS2589"/>
      <c r="BT2589"/>
      <c r="BU2589"/>
      <c r="BV2589"/>
      <c r="BW2589"/>
      <c r="BX2589"/>
      <c r="BY2589"/>
      <c r="BZ2589"/>
      <c r="CA2589"/>
      <c r="CB2589"/>
      <c r="CC2589"/>
      <c r="CD2589"/>
      <c r="CE2589"/>
      <c r="CF2589"/>
      <c r="CG2589"/>
      <c r="CH2589"/>
      <c r="CI2589"/>
      <c r="CJ2589"/>
      <c r="CK2589"/>
      <c r="CL2589"/>
      <c r="CM2589"/>
    </row>
    <row r="2590" spans="2:91" ht="11.85" customHeight="1" outlineLevel="3">
      <c r="B2590" s="82" t="str">
        <f t="shared" si="204"/>
        <v xml:space="preserve">            Портативная колонка Borofone BR4 цвет: черный</v>
      </c>
      <c r="C2590" s="42">
        <v>18204</v>
      </c>
      <c r="D2590" s="70">
        <f t="shared" si="205"/>
        <v>29.808</v>
      </c>
      <c r="E2590" s="110" t="s">
        <v>33</v>
      </c>
      <c r="G2590" s="115" t="s">
        <v>2602</v>
      </c>
      <c r="H2590" s="155">
        <v>24.84</v>
      </c>
      <c r="I2590" s="111" t="s">
        <v>1728</v>
      </c>
      <c r="J2590" s="81"/>
      <c r="K2590"/>
      <c r="L2590" s="42">
        <v>6931474718204</v>
      </c>
      <c r="M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  <c r="AH2590"/>
      <c r="AI2590"/>
      <c r="AJ2590"/>
      <c r="AK2590"/>
      <c r="AL2590"/>
      <c r="AM2590"/>
      <c r="AN2590"/>
      <c r="AO2590"/>
      <c r="AP2590"/>
      <c r="AQ2590"/>
      <c r="AR2590"/>
      <c r="AS2590"/>
      <c r="AT2590"/>
      <c r="AU2590"/>
      <c r="AV2590"/>
      <c r="AW2590"/>
      <c r="AX2590"/>
      <c r="AY2590"/>
      <c r="AZ2590"/>
      <c r="BA2590"/>
      <c r="BB2590"/>
      <c r="BC2590"/>
      <c r="BD2590"/>
      <c r="BE2590"/>
      <c r="BF2590"/>
      <c r="BG2590"/>
      <c r="BH2590"/>
      <c r="BI2590"/>
      <c r="BJ2590"/>
      <c r="BK2590"/>
      <c r="BL2590"/>
      <c r="BM2590"/>
      <c r="BN2590"/>
      <c r="BO2590"/>
      <c r="BP2590"/>
      <c r="BQ2590"/>
      <c r="BR2590"/>
      <c r="BS2590"/>
      <c r="BT2590"/>
      <c r="BU2590"/>
      <c r="BV2590"/>
      <c r="BW2590"/>
      <c r="BX2590"/>
      <c r="BY2590"/>
      <c r="BZ2590"/>
      <c r="CA2590"/>
      <c r="CB2590"/>
      <c r="CC2590"/>
      <c r="CD2590"/>
      <c r="CE2590"/>
      <c r="CF2590"/>
      <c r="CG2590"/>
      <c r="CH2590"/>
      <c r="CI2590"/>
      <c r="CJ2590"/>
      <c r="CK2590"/>
      <c r="CL2590"/>
      <c r="CM2590"/>
    </row>
    <row r="2591" spans="2:91" ht="11.85" customHeight="1" outlineLevel="3">
      <c r="B2591" s="82" t="str">
        <f t="shared" si="204"/>
        <v xml:space="preserve">            Портативная колонка Borofone BR5 цвет: зелёный</v>
      </c>
      <c r="C2591" s="42">
        <v>19096</v>
      </c>
      <c r="D2591" s="70">
        <f t="shared" si="205"/>
        <v>34.991999999999997</v>
      </c>
      <c r="E2591" s="110" t="s">
        <v>33</v>
      </c>
      <c r="G2591" s="115" t="s">
        <v>2603</v>
      </c>
      <c r="H2591" s="155">
        <v>29.16</v>
      </c>
      <c r="I2591" s="111" t="s">
        <v>1728</v>
      </c>
      <c r="J2591" s="91"/>
      <c r="K2591"/>
      <c r="L2591" s="42">
        <v>6931474719096</v>
      </c>
      <c r="M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  <c r="AH2591"/>
      <c r="AI2591"/>
      <c r="AJ2591"/>
      <c r="AK2591"/>
      <c r="AL2591"/>
      <c r="AM2591"/>
      <c r="AN2591"/>
      <c r="AO2591"/>
      <c r="AP2591"/>
      <c r="AQ2591"/>
      <c r="AR2591"/>
      <c r="AS2591"/>
      <c r="AT2591"/>
      <c r="AU2591"/>
      <c r="AV2591"/>
      <c r="AW2591"/>
      <c r="AX2591"/>
      <c r="AY2591"/>
      <c r="AZ2591"/>
      <c r="BA2591"/>
      <c r="BB2591"/>
      <c r="BC2591"/>
      <c r="BD2591"/>
      <c r="BE2591"/>
      <c r="BF2591"/>
      <c r="BG2591"/>
      <c r="BH2591"/>
      <c r="BI2591"/>
      <c r="BJ2591"/>
      <c r="BK2591"/>
      <c r="BL2591"/>
      <c r="BM2591"/>
      <c r="BN2591"/>
      <c r="BO2591"/>
      <c r="BP2591"/>
      <c r="BQ2591"/>
      <c r="BR2591"/>
      <c r="BS2591"/>
      <c r="BT2591"/>
      <c r="BU2591"/>
      <c r="BV2591"/>
      <c r="BW2591"/>
      <c r="BX2591"/>
      <c r="BY2591"/>
      <c r="BZ2591"/>
      <c r="CA2591"/>
      <c r="CB2591"/>
      <c r="CC2591"/>
      <c r="CD2591"/>
      <c r="CE2591"/>
      <c r="CF2591"/>
      <c r="CG2591"/>
      <c r="CH2591"/>
      <c r="CI2591"/>
      <c r="CJ2591"/>
      <c r="CK2591"/>
      <c r="CL2591"/>
      <c r="CM2591"/>
    </row>
    <row r="2592" spans="2:91" ht="11.85" customHeight="1" outlineLevel="3">
      <c r="B2592" s="82" t="str">
        <f t="shared" si="204"/>
        <v xml:space="preserve">            Портативная колонка Borofone BR5 цвет: красный</v>
      </c>
      <c r="C2592" s="42">
        <v>19065</v>
      </c>
      <c r="D2592" s="70">
        <f t="shared" si="205"/>
        <v>36.576000000000001</v>
      </c>
      <c r="E2592" s="110" t="s">
        <v>33</v>
      </c>
      <c r="G2592" s="115" t="s">
        <v>2604</v>
      </c>
      <c r="H2592" s="155">
        <v>30.48</v>
      </c>
      <c r="I2592" s="111" t="s">
        <v>1728</v>
      </c>
      <c r="J2592" s="91"/>
      <c r="K2592"/>
      <c r="L2592" s="42">
        <v>6931474719065</v>
      </c>
      <c r="M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/>
      <c r="AM2592"/>
      <c r="AN2592"/>
      <c r="AO2592"/>
      <c r="AP2592"/>
      <c r="AQ2592"/>
      <c r="AR2592"/>
      <c r="AS2592"/>
      <c r="AT2592"/>
      <c r="AU2592"/>
      <c r="AV2592"/>
      <c r="AW2592"/>
      <c r="AX2592"/>
      <c r="AY2592"/>
      <c r="AZ2592"/>
      <c r="BA2592"/>
      <c r="BB2592"/>
      <c r="BC2592"/>
      <c r="BD2592"/>
      <c r="BE2592"/>
      <c r="BF2592"/>
      <c r="BG2592"/>
      <c r="BH2592"/>
      <c r="BI2592"/>
      <c r="BJ2592"/>
      <c r="BK2592"/>
      <c r="BL2592"/>
      <c r="BM2592"/>
      <c r="BN2592"/>
      <c r="BO2592"/>
      <c r="BP2592"/>
      <c r="BQ2592"/>
      <c r="BR2592"/>
      <c r="BS2592"/>
      <c r="BT2592"/>
      <c r="BU2592"/>
      <c r="BV2592"/>
      <c r="BW2592"/>
      <c r="BX2592"/>
      <c r="BY2592"/>
      <c r="BZ2592"/>
      <c r="CA2592"/>
      <c r="CB2592"/>
      <c r="CC2592"/>
      <c r="CD2592"/>
      <c r="CE2592"/>
      <c r="CF2592"/>
      <c r="CG2592"/>
      <c r="CH2592"/>
      <c r="CI2592"/>
      <c r="CJ2592"/>
      <c r="CK2592"/>
      <c r="CL2592"/>
      <c r="CM2592"/>
    </row>
    <row r="2593" spans="2:91" ht="11.85" customHeight="1" outlineLevel="3">
      <c r="B2593" s="82" t="str">
        <f t="shared" si="204"/>
        <v xml:space="preserve">            Портативная колонка Borofone BR5 цвет: серый</v>
      </c>
      <c r="C2593" s="42">
        <v>19072</v>
      </c>
      <c r="D2593" s="70">
        <f t="shared" si="205"/>
        <v>36.576000000000001</v>
      </c>
      <c r="E2593" s="110" t="s">
        <v>33</v>
      </c>
      <c r="G2593" s="115" t="s">
        <v>2605</v>
      </c>
      <c r="H2593" s="155">
        <v>30.48</v>
      </c>
      <c r="I2593" s="111" t="s">
        <v>1728</v>
      </c>
      <c r="J2593" s="91"/>
      <c r="K2593"/>
      <c r="L2593" s="42">
        <v>6931474719072</v>
      </c>
      <c r="M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  <c r="AH2593"/>
      <c r="AI2593"/>
      <c r="AJ2593"/>
      <c r="AK2593"/>
      <c r="AL2593"/>
      <c r="AM2593"/>
      <c r="AN2593"/>
      <c r="AO2593"/>
      <c r="AP2593"/>
      <c r="AQ2593"/>
      <c r="AR2593"/>
      <c r="AS2593"/>
      <c r="AT2593"/>
      <c r="AU2593"/>
      <c r="AV2593"/>
      <c r="AW2593"/>
      <c r="AX2593"/>
      <c r="AY2593"/>
      <c r="AZ2593"/>
      <c r="BA2593"/>
      <c r="BB2593"/>
      <c r="BC2593"/>
      <c r="BD2593"/>
      <c r="BE2593"/>
      <c r="BF2593"/>
      <c r="BG2593"/>
      <c r="BH2593"/>
      <c r="BI2593"/>
      <c r="BJ2593"/>
      <c r="BK2593"/>
      <c r="BL2593"/>
      <c r="BM2593"/>
      <c r="BN2593"/>
      <c r="BO2593"/>
      <c r="BP2593"/>
      <c r="BQ2593"/>
      <c r="BR2593"/>
      <c r="BS2593"/>
      <c r="BT2593"/>
      <c r="BU2593"/>
      <c r="BV2593"/>
      <c r="BW2593"/>
      <c r="BX2593"/>
      <c r="BY2593"/>
      <c r="BZ2593"/>
      <c r="CA2593"/>
      <c r="CB2593"/>
      <c r="CC2593"/>
      <c r="CD2593"/>
      <c r="CE2593"/>
      <c r="CF2593"/>
      <c r="CG2593"/>
      <c r="CH2593"/>
      <c r="CI2593"/>
      <c r="CJ2593"/>
      <c r="CK2593"/>
      <c r="CL2593"/>
      <c r="CM2593"/>
    </row>
    <row r="2594" spans="2:91" ht="11.85" customHeight="1" outlineLevel="3">
      <c r="B2594" s="82" t="str">
        <f t="shared" si="204"/>
        <v xml:space="preserve">            Портативная колонка Borofone BR5 цвет: синий</v>
      </c>
      <c r="C2594" s="42">
        <v>19089</v>
      </c>
      <c r="D2594" s="70">
        <f t="shared" si="205"/>
        <v>36.576000000000001</v>
      </c>
      <c r="E2594" s="110" t="s">
        <v>33</v>
      </c>
      <c r="G2594" s="115" t="s">
        <v>2606</v>
      </c>
      <c r="H2594" s="155">
        <v>30.48</v>
      </c>
      <c r="I2594" s="111" t="s">
        <v>1728</v>
      </c>
      <c r="J2594" s="81"/>
      <c r="K2594"/>
      <c r="L2594" s="42">
        <v>6931474719089</v>
      </c>
      <c r="M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  <c r="AH2594"/>
      <c r="AI2594"/>
      <c r="AJ2594"/>
      <c r="AK2594"/>
      <c r="AL2594"/>
      <c r="AM2594"/>
      <c r="AN2594"/>
      <c r="AO2594"/>
      <c r="AP2594"/>
      <c r="AQ2594"/>
      <c r="AR2594"/>
      <c r="AS2594"/>
      <c r="AT2594"/>
      <c r="AU2594"/>
      <c r="AV2594"/>
      <c r="AW2594"/>
      <c r="AX2594"/>
      <c r="AY2594"/>
      <c r="AZ2594"/>
      <c r="BA2594"/>
      <c r="BB2594"/>
      <c r="BC2594"/>
      <c r="BD2594"/>
      <c r="BE2594"/>
      <c r="BF2594"/>
      <c r="BG2594"/>
      <c r="BH2594"/>
      <c r="BI2594"/>
      <c r="BJ2594"/>
      <c r="BK2594"/>
      <c r="BL2594"/>
      <c r="BM2594"/>
      <c r="BN2594"/>
      <c r="BO2594"/>
      <c r="BP2594"/>
      <c r="BQ2594"/>
      <c r="BR2594"/>
      <c r="BS2594"/>
      <c r="BT2594"/>
      <c r="BU2594"/>
      <c r="BV2594"/>
      <c r="BW2594"/>
      <c r="BX2594"/>
      <c r="BY2594"/>
      <c r="BZ2594"/>
      <c r="CA2594"/>
      <c r="CB2594"/>
      <c r="CC2594"/>
      <c r="CD2594"/>
      <c r="CE2594"/>
      <c r="CF2594"/>
      <c r="CG2594"/>
      <c r="CH2594"/>
      <c r="CI2594"/>
      <c r="CJ2594"/>
      <c r="CK2594"/>
      <c r="CL2594"/>
      <c r="CM2594"/>
    </row>
    <row r="2595" spans="2:91" ht="11.85" customHeight="1" outlineLevel="3">
      <c r="B2595" s="82" t="str">
        <f t="shared" si="204"/>
        <v xml:space="preserve">            Портативная колонка Borofone BR5 цвет: черный</v>
      </c>
      <c r="C2595" s="42">
        <v>19058</v>
      </c>
      <c r="D2595" s="70">
        <f t="shared" si="205"/>
        <v>36.576000000000001</v>
      </c>
      <c r="E2595" s="110" t="s">
        <v>33</v>
      </c>
      <c r="G2595" s="115" t="s">
        <v>2607</v>
      </c>
      <c r="H2595" s="155">
        <v>30.48</v>
      </c>
      <c r="I2595" s="111" t="s">
        <v>1728</v>
      </c>
      <c r="J2595" s="91"/>
      <c r="K2595"/>
      <c r="L2595" s="42">
        <v>6931474719058</v>
      </c>
      <c r="M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/>
      <c r="AM2595"/>
      <c r="AN2595"/>
      <c r="AO2595"/>
      <c r="AP2595"/>
      <c r="AQ2595"/>
      <c r="AR2595"/>
      <c r="AS2595"/>
      <c r="AT2595"/>
      <c r="AU2595"/>
      <c r="AV2595"/>
      <c r="AW2595"/>
      <c r="AX2595"/>
      <c r="AY2595"/>
      <c r="AZ2595"/>
      <c r="BA2595"/>
      <c r="BB2595"/>
      <c r="BC2595"/>
      <c r="BD2595"/>
      <c r="BE2595"/>
      <c r="BF2595"/>
      <c r="BG2595"/>
      <c r="BH2595"/>
      <c r="BI2595"/>
      <c r="BJ2595"/>
      <c r="BK2595"/>
      <c r="BL2595"/>
      <c r="BM2595"/>
      <c r="BN2595"/>
      <c r="BO2595"/>
      <c r="BP2595"/>
      <c r="BQ2595"/>
      <c r="BR2595"/>
      <c r="BS2595"/>
      <c r="BT2595"/>
      <c r="BU2595"/>
      <c r="BV2595"/>
      <c r="BW2595"/>
      <c r="BX2595"/>
      <c r="BY2595"/>
      <c r="BZ2595"/>
      <c r="CA2595"/>
      <c r="CB2595"/>
      <c r="CC2595"/>
      <c r="CD2595"/>
      <c r="CE2595"/>
      <c r="CF2595"/>
      <c r="CG2595"/>
      <c r="CH2595"/>
      <c r="CI2595"/>
      <c r="CJ2595"/>
      <c r="CK2595"/>
      <c r="CL2595"/>
      <c r="CM2595"/>
    </row>
    <row r="2596" spans="2:91" ht="22.35" customHeight="1" outlineLevel="3">
      <c r="B2596" s="82" t="str">
        <f t="shared" si="204"/>
        <v xml:space="preserve">            Портативная колонка Borofone BR6 цвет: бирюзовый</v>
      </c>
      <c r="C2596" s="42">
        <v>23956</v>
      </c>
      <c r="D2596" s="70">
        <f t="shared" si="205"/>
        <v>26.747999999999998</v>
      </c>
      <c r="E2596" s="110" t="s">
        <v>33</v>
      </c>
      <c r="G2596" s="115" t="s">
        <v>2608</v>
      </c>
      <c r="H2596" s="155">
        <v>22.29</v>
      </c>
      <c r="I2596" s="111" t="s">
        <v>32</v>
      </c>
      <c r="J2596" s="81"/>
      <c r="K2596"/>
      <c r="L2596" s="42">
        <v>6931474723956</v>
      </c>
      <c r="M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  <c r="AH2596"/>
      <c r="AI2596"/>
      <c r="AJ2596"/>
      <c r="AK2596"/>
      <c r="AL2596"/>
      <c r="AM2596"/>
      <c r="AN2596"/>
      <c r="AO2596"/>
      <c r="AP2596"/>
      <c r="AQ2596"/>
      <c r="AR2596"/>
      <c r="AS2596"/>
      <c r="AT2596"/>
      <c r="AU2596"/>
      <c r="AV2596"/>
      <c r="AW2596"/>
      <c r="AX2596"/>
      <c r="AY2596"/>
      <c r="AZ2596"/>
      <c r="BA2596"/>
      <c r="BB2596"/>
      <c r="BC2596"/>
      <c r="BD2596"/>
      <c r="BE2596"/>
      <c r="BF2596"/>
      <c r="BG2596"/>
      <c r="BH2596"/>
      <c r="BI2596"/>
      <c r="BJ2596"/>
      <c r="BK2596"/>
      <c r="BL2596"/>
      <c r="BM2596"/>
      <c r="BN2596"/>
      <c r="BO2596"/>
      <c r="BP2596"/>
      <c r="BQ2596"/>
      <c r="BR2596"/>
      <c r="BS2596"/>
      <c r="BT2596"/>
      <c r="BU2596"/>
      <c r="BV2596"/>
      <c r="BW2596"/>
      <c r="BX2596"/>
      <c r="BY2596"/>
      <c r="BZ2596"/>
      <c r="CA2596"/>
      <c r="CB2596"/>
      <c r="CC2596"/>
      <c r="CD2596"/>
      <c r="CE2596"/>
      <c r="CF2596"/>
      <c r="CG2596"/>
      <c r="CH2596"/>
      <c r="CI2596"/>
      <c r="CJ2596"/>
      <c r="CK2596"/>
      <c r="CL2596"/>
      <c r="CM2596"/>
    </row>
    <row r="2597" spans="2:91" ht="11.85" customHeight="1" outlineLevel="3">
      <c r="B2597" s="82" t="str">
        <f t="shared" si="204"/>
        <v xml:space="preserve">            Портативная колонка Borofone BR6 цвет: красный</v>
      </c>
      <c r="C2597" s="42">
        <v>23918</v>
      </c>
      <c r="D2597" s="70">
        <f t="shared" si="205"/>
        <v>30.204000000000001</v>
      </c>
      <c r="E2597" s="110" t="s">
        <v>33</v>
      </c>
      <c r="G2597" s="115" t="s">
        <v>2609</v>
      </c>
      <c r="H2597" s="155">
        <v>25.17</v>
      </c>
      <c r="I2597" s="111" t="s">
        <v>32</v>
      </c>
      <c r="J2597" s="81"/>
      <c r="K2597"/>
      <c r="L2597" s="42">
        <v>6931474723918</v>
      </c>
      <c r="M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  <c r="AH2597"/>
      <c r="AI2597"/>
      <c r="AJ2597"/>
      <c r="AK2597"/>
      <c r="AL2597"/>
      <c r="AM2597"/>
      <c r="AN2597"/>
      <c r="AO2597"/>
      <c r="AP2597"/>
      <c r="AQ2597"/>
      <c r="AR2597"/>
      <c r="AS2597"/>
      <c r="AT2597"/>
      <c r="AU2597"/>
      <c r="AV2597"/>
      <c r="AW2597"/>
      <c r="AX2597"/>
      <c r="AY2597"/>
      <c r="AZ2597"/>
      <c r="BA2597"/>
      <c r="BB2597"/>
      <c r="BC2597"/>
      <c r="BD2597"/>
      <c r="BE2597"/>
      <c r="BF2597"/>
      <c r="BG2597"/>
      <c r="BH2597"/>
      <c r="BI2597"/>
      <c r="BJ2597"/>
      <c r="BK2597"/>
      <c r="BL2597"/>
      <c r="BM2597"/>
      <c r="BN2597"/>
      <c r="BO2597"/>
      <c r="BP2597"/>
      <c r="BQ2597"/>
      <c r="BR2597"/>
      <c r="BS2597"/>
      <c r="BT2597"/>
      <c r="BU2597"/>
      <c r="BV2597"/>
      <c r="BW2597"/>
      <c r="BX2597"/>
      <c r="BY2597"/>
      <c r="BZ2597"/>
      <c r="CA2597"/>
      <c r="CB2597"/>
      <c r="CC2597"/>
      <c r="CD2597"/>
      <c r="CE2597"/>
      <c r="CF2597"/>
      <c r="CG2597"/>
      <c r="CH2597"/>
      <c r="CI2597"/>
      <c r="CJ2597"/>
      <c r="CK2597"/>
      <c r="CL2597"/>
      <c r="CM2597"/>
    </row>
    <row r="2598" spans="2:91" ht="11.85" customHeight="1" outlineLevel="3">
      <c r="B2598" s="82" t="str">
        <f t="shared" si="204"/>
        <v xml:space="preserve">            Портативная колонка Borofone BR6 цвет: серый</v>
      </c>
      <c r="C2598" s="42">
        <v>23932</v>
      </c>
      <c r="D2598" s="70">
        <f t="shared" si="205"/>
        <v>25.308</v>
      </c>
      <c r="E2598" s="110" t="s">
        <v>33</v>
      </c>
      <c r="G2598" s="115" t="s">
        <v>2610</v>
      </c>
      <c r="H2598" s="155">
        <v>21.09</v>
      </c>
      <c r="I2598" s="111" t="s">
        <v>32</v>
      </c>
      <c r="J2598" s="91"/>
      <c r="K2598"/>
      <c r="L2598" s="42">
        <v>6931474723932</v>
      </c>
      <c r="M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/>
      <c r="AM2598"/>
      <c r="AN2598"/>
      <c r="AO2598"/>
      <c r="AP2598"/>
      <c r="AQ2598"/>
      <c r="AR2598"/>
      <c r="AS2598"/>
      <c r="AT2598"/>
      <c r="AU2598"/>
      <c r="AV2598"/>
      <c r="AW2598"/>
      <c r="AX2598"/>
      <c r="AY2598"/>
      <c r="AZ2598"/>
      <c r="BA2598"/>
      <c r="BB2598"/>
      <c r="BC2598"/>
      <c r="BD2598"/>
      <c r="BE2598"/>
      <c r="BF2598"/>
      <c r="BG2598"/>
      <c r="BH2598"/>
      <c r="BI2598"/>
      <c r="BJ2598"/>
      <c r="BK2598"/>
      <c r="BL2598"/>
      <c r="BM2598"/>
      <c r="BN2598"/>
      <c r="BO2598"/>
      <c r="BP2598"/>
      <c r="BQ2598"/>
      <c r="BR2598"/>
      <c r="BS2598"/>
      <c r="BT2598"/>
      <c r="BU2598"/>
      <c r="BV2598"/>
      <c r="BW2598"/>
      <c r="BX2598"/>
      <c r="BY2598"/>
      <c r="BZ2598"/>
      <c r="CA2598"/>
      <c r="CB2598"/>
      <c r="CC2598"/>
      <c r="CD2598"/>
      <c r="CE2598"/>
      <c r="CF2598"/>
      <c r="CG2598"/>
      <c r="CH2598"/>
      <c r="CI2598"/>
      <c r="CJ2598"/>
      <c r="CK2598"/>
      <c r="CL2598"/>
      <c r="CM2598"/>
    </row>
    <row r="2599" spans="2:91" ht="11.85" customHeight="1" outlineLevel="3">
      <c r="B2599" s="82" t="str">
        <f t="shared" si="204"/>
        <v xml:space="preserve">            Портативная колонка Borofone BR6 цвет: синий</v>
      </c>
      <c r="C2599" s="42">
        <v>23925</v>
      </c>
      <c r="D2599" s="70">
        <f t="shared" si="205"/>
        <v>26.747999999999998</v>
      </c>
      <c r="E2599" s="110" t="s">
        <v>33</v>
      </c>
      <c r="G2599" s="115" t="s">
        <v>2611</v>
      </c>
      <c r="H2599" s="155">
        <v>22.29</v>
      </c>
      <c r="I2599" s="111" t="s">
        <v>32</v>
      </c>
      <c r="J2599" s="81"/>
      <c r="K2599"/>
      <c r="L2599" s="42">
        <v>6931474723925</v>
      </c>
      <c r="M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  <c r="AH2599"/>
      <c r="AI2599"/>
      <c r="AJ2599"/>
      <c r="AK2599"/>
      <c r="AL2599"/>
      <c r="AM2599"/>
      <c r="AN2599"/>
      <c r="AO2599"/>
      <c r="AP2599"/>
      <c r="AQ2599"/>
      <c r="AR2599"/>
      <c r="AS2599"/>
      <c r="AT2599"/>
      <c r="AU2599"/>
      <c r="AV2599"/>
      <c r="AW2599"/>
      <c r="AX2599"/>
      <c r="AY2599"/>
      <c r="AZ2599"/>
      <c r="BA2599"/>
      <c r="BB2599"/>
      <c r="BC2599"/>
      <c r="BD2599"/>
      <c r="BE2599"/>
      <c r="BF2599"/>
      <c r="BG2599"/>
      <c r="BH2599"/>
      <c r="BI2599"/>
      <c r="BJ2599"/>
      <c r="BK2599"/>
      <c r="BL2599"/>
      <c r="BM2599"/>
      <c r="BN2599"/>
      <c r="BO2599"/>
      <c r="BP2599"/>
      <c r="BQ2599"/>
      <c r="BR2599"/>
      <c r="BS2599"/>
      <c r="BT2599"/>
      <c r="BU2599"/>
      <c r="BV2599"/>
      <c r="BW2599"/>
      <c r="BX2599"/>
      <c r="BY2599"/>
      <c r="BZ2599"/>
      <c r="CA2599"/>
      <c r="CB2599"/>
      <c r="CC2599"/>
      <c r="CD2599"/>
      <c r="CE2599"/>
      <c r="CF2599"/>
      <c r="CG2599"/>
      <c r="CH2599"/>
      <c r="CI2599"/>
      <c r="CJ2599"/>
      <c r="CK2599"/>
      <c r="CL2599"/>
      <c r="CM2599"/>
    </row>
    <row r="2600" spans="2:91" ht="11.85" customHeight="1" outlineLevel="3">
      <c r="B2600" s="82" t="str">
        <f t="shared" si="204"/>
        <v xml:space="preserve">            Портативная колонка Borofone BR6 цвет: хаки</v>
      </c>
      <c r="C2600" s="42">
        <v>23949</v>
      </c>
      <c r="D2600" s="70">
        <f t="shared" si="205"/>
        <v>26.747999999999998</v>
      </c>
      <c r="E2600" s="110" t="s">
        <v>33</v>
      </c>
      <c r="G2600" s="115" t="s">
        <v>2612</v>
      </c>
      <c r="H2600" s="155">
        <v>22.29</v>
      </c>
      <c r="I2600" s="111" t="s">
        <v>32</v>
      </c>
      <c r="J2600" s="81"/>
      <c r="K2600"/>
      <c r="L2600" s="42">
        <v>6931474723949</v>
      </c>
      <c r="M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  <c r="AH2600"/>
      <c r="AI2600"/>
      <c r="AJ2600"/>
      <c r="AK2600"/>
      <c r="AL2600"/>
      <c r="AM2600"/>
      <c r="AN2600"/>
      <c r="AO2600"/>
      <c r="AP2600"/>
      <c r="AQ2600"/>
      <c r="AR2600"/>
      <c r="AS2600"/>
      <c r="AT2600"/>
      <c r="AU2600"/>
      <c r="AV2600"/>
      <c r="AW2600"/>
      <c r="AX2600"/>
      <c r="AY2600"/>
      <c r="AZ2600"/>
      <c r="BA2600"/>
      <c r="BB2600"/>
      <c r="BC2600"/>
      <c r="BD2600"/>
      <c r="BE2600"/>
      <c r="BF2600"/>
      <c r="BG2600"/>
      <c r="BH2600"/>
      <c r="BI2600"/>
      <c r="BJ2600"/>
      <c r="BK2600"/>
      <c r="BL2600"/>
      <c r="BM2600"/>
      <c r="BN2600"/>
      <c r="BO2600"/>
      <c r="BP2600"/>
      <c r="BQ2600"/>
      <c r="BR2600"/>
      <c r="BS2600"/>
      <c r="BT2600"/>
      <c r="BU2600"/>
      <c r="BV2600"/>
      <c r="BW2600"/>
      <c r="BX2600"/>
      <c r="BY2600"/>
      <c r="BZ2600"/>
      <c r="CA2600"/>
      <c r="CB2600"/>
      <c r="CC2600"/>
      <c r="CD2600"/>
      <c r="CE2600"/>
      <c r="CF2600"/>
      <c r="CG2600"/>
      <c r="CH2600"/>
      <c r="CI2600"/>
      <c r="CJ2600"/>
      <c r="CK2600"/>
      <c r="CL2600"/>
      <c r="CM2600"/>
    </row>
    <row r="2601" spans="2:91" ht="11.85" customHeight="1" outlineLevel="3">
      <c r="B2601" s="82" t="str">
        <f t="shared" si="204"/>
        <v xml:space="preserve">            Портативная колонка Borofone BR6 цвет: черный</v>
      </c>
      <c r="C2601" s="42">
        <v>23901</v>
      </c>
      <c r="D2601" s="70">
        <f t="shared" si="205"/>
        <v>26.747999999999998</v>
      </c>
      <c r="E2601" s="110" t="s">
        <v>33</v>
      </c>
      <c r="G2601" s="115" t="s">
        <v>2613</v>
      </c>
      <c r="H2601" s="155">
        <v>22.29</v>
      </c>
      <c r="I2601" s="111" t="s">
        <v>32</v>
      </c>
      <c r="J2601" s="81"/>
      <c r="K2601"/>
      <c r="L2601" s="42">
        <v>6931474723901</v>
      </c>
      <c r="M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/>
      <c r="AM2601"/>
      <c r="AN2601"/>
      <c r="AO2601"/>
      <c r="AP2601"/>
      <c r="AQ2601"/>
      <c r="AR2601"/>
      <c r="AS2601"/>
      <c r="AT2601"/>
      <c r="AU2601"/>
      <c r="AV2601"/>
      <c r="AW2601"/>
      <c r="AX2601"/>
      <c r="AY2601"/>
      <c r="AZ2601"/>
      <c r="BA2601"/>
      <c r="BB2601"/>
      <c r="BC2601"/>
      <c r="BD2601"/>
      <c r="BE2601"/>
      <c r="BF2601"/>
      <c r="BG2601"/>
      <c r="BH2601"/>
      <c r="BI2601"/>
      <c r="BJ2601"/>
      <c r="BK2601"/>
      <c r="BL2601"/>
      <c r="BM2601"/>
      <c r="BN2601"/>
      <c r="BO2601"/>
      <c r="BP2601"/>
      <c r="BQ2601"/>
      <c r="BR2601"/>
      <c r="BS2601"/>
      <c r="BT2601"/>
      <c r="BU2601"/>
      <c r="BV2601"/>
      <c r="BW2601"/>
      <c r="BX2601"/>
      <c r="BY2601"/>
      <c r="BZ2601"/>
      <c r="CA2601"/>
      <c r="CB2601"/>
      <c r="CC2601"/>
      <c r="CD2601"/>
      <c r="CE2601"/>
      <c r="CF2601"/>
      <c r="CG2601"/>
      <c r="CH2601"/>
      <c r="CI2601"/>
      <c r="CJ2601"/>
      <c r="CK2601"/>
      <c r="CL2601"/>
      <c r="CM2601"/>
    </row>
    <row r="2602" spans="2:91" ht="22.35" customHeight="1" outlineLevel="3">
      <c r="B2602" s="82" t="str">
        <f t="shared" si="204"/>
        <v xml:space="preserve">            Портативная колонка Borofone BR7 цвет: бирюзовый</v>
      </c>
      <c r="C2602" s="42">
        <v>24007</v>
      </c>
      <c r="D2602" s="70">
        <f t="shared" si="205"/>
        <v>36.576000000000001</v>
      </c>
      <c r="E2602" s="110" t="s">
        <v>33</v>
      </c>
      <c r="G2602" s="115" t="s">
        <v>2614</v>
      </c>
      <c r="H2602" s="155">
        <v>30.48</v>
      </c>
      <c r="I2602" s="111" t="s">
        <v>32</v>
      </c>
      <c r="J2602" s="81"/>
      <c r="K2602"/>
      <c r="L2602" s="42">
        <v>6931474724007</v>
      </c>
      <c r="M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</row>
    <row r="2603" spans="2:91" ht="11.85" customHeight="1" outlineLevel="3">
      <c r="B2603" s="82" t="str">
        <f t="shared" si="204"/>
        <v xml:space="preserve">            Портативная колонка Borofone BR7 цвет: красный</v>
      </c>
      <c r="C2603" s="42">
        <v>23970</v>
      </c>
      <c r="D2603" s="70">
        <f t="shared" si="205"/>
        <v>36.576000000000001</v>
      </c>
      <c r="E2603" s="110" t="s">
        <v>33</v>
      </c>
      <c r="G2603" s="115" t="s">
        <v>2615</v>
      </c>
      <c r="H2603" s="155">
        <v>30.48</v>
      </c>
      <c r="I2603" s="111" t="s">
        <v>32</v>
      </c>
      <c r="J2603" s="91"/>
      <c r="K2603"/>
      <c r="L2603" s="42">
        <v>6931474723970</v>
      </c>
      <c r="M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</row>
    <row r="2604" spans="2:91" ht="11.85" customHeight="1" outlineLevel="3">
      <c r="B2604" s="82" t="str">
        <f t="shared" si="204"/>
        <v xml:space="preserve">            Портативная колонка Borofone BR7 цвет: серый</v>
      </c>
      <c r="C2604" s="42">
        <v>23994</v>
      </c>
      <c r="D2604" s="70">
        <f t="shared" si="205"/>
        <v>36.576000000000001</v>
      </c>
      <c r="E2604" s="110" t="s">
        <v>33</v>
      </c>
      <c r="G2604" s="115" t="s">
        <v>2616</v>
      </c>
      <c r="H2604" s="155">
        <v>30.48</v>
      </c>
      <c r="I2604" s="111" t="s">
        <v>32</v>
      </c>
      <c r="J2604" s="81"/>
      <c r="K2604"/>
      <c r="L2604" s="42">
        <v>6931474723994</v>
      </c>
      <c r="M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</row>
    <row r="2605" spans="2:91" ht="11.85" customHeight="1" outlineLevel="3">
      <c r="B2605" s="82" t="str">
        <f t="shared" si="204"/>
        <v xml:space="preserve">            Портативная колонка Borofone BR7 цвет: синий</v>
      </c>
      <c r="C2605" s="42">
        <v>23987</v>
      </c>
      <c r="D2605" s="70">
        <f t="shared" si="205"/>
        <v>36.576000000000001</v>
      </c>
      <c r="E2605" s="110" t="s">
        <v>33</v>
      </c>
      <c r="G2605" s="115" t="s">
        <v>2617</v>
      </c>
      <c r="H2605" s="155">
        <v>30.48</v>
      </c>
      <c r="I2605" s="111" t="s">
        <v>32</v>
      </c>
      <c r="J2605" s="81"/>
      <c r="K2605"/>
      <c r="L2605" s="42">
        <v>6931474723987</v>
      </c>
      <c r="M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</row>
    <row r="2606" spans="2:91" ht="11.85" customHeight="1" outlineLevel="3">
      <c r="B2606" s="82" t="str">
        <f t="shared" si="204"/>
        <v xml:space="preserve">            Портативная колонка Borofone BR7 цвет: черный</v>
      </c>
      <c r="C2606" s="42">
        <v>23963</v>
      </c>
      <c r="D2606" s="70">
        <f t="shared" si="205"/>
        <v>36.576000000000001</v>
      </c>
      <c r="E2606" s="110" t="s">
        <v>33</v>
      </c>
      <c r="G2606" s="115" t="s">
        <v>2618</v>
      </c>
      <c r="H2606" s="155">
        <v>30.48</v>
      </c>
      <c r="I2606" s="111" t="s">
        <v>32</v>
      </c>
      <c r="J2606" s="81"/>
      <c r="K2606"/>
      <c r="L2606" s="42">
        <v>6931474723963</v>
      </c>
      <c r="M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</row>
    <row r="2607" spans="2:91" ht="22.35" customHeight="1" outlineLevel="3">
      <c r="B2607" s="82" t="str">
        <f t="shared" si="204"/>
        <v xml:space="preserve">            Портативная колонка Borofone BR9 цвет: серый       (Bluetooth 5.0, AUX, USB, microSD, FM, 1200mAh)</v>
      </c>
      <c r="C2607" s="42">
        <v>27251</v>
      </c>
      <c r="D2607" s="70">
        <f t="shared" si="205"/>
        <v>34.199999999999996</v>
      </c>
      <c r="E2607" s="110" t="s">
        <v>33</v>
      </c>
      <c r="G2607" s="115" t="s">
        <v>3572</v>
      </c>
      <c r="H2607" s="155">
        <v>28.5</v>
      </c>
      <c r="I2607" s="111" t="s">
        <v>1728</v>
      </c>
      <c r="J2607" s="81"/>
      <c r="K2607"/>
      <c r="L2607" s="42">
        <v>6931474727251</v>
      </c>
      <c r="M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</row>
    <row r="2608" spans="2:91" ht="22.35" customHeight="1" outlineLevel="3">
      <c r="B2608" s="82" t="str">
        <f t="shared" si="204"/>
        <v xml:space="preserve">            Портативная колонка Borofone BR9 цвет: черный       (Bluetooth 5.0, AUX, USB, microSD, FM, 1200mAh)</v>
      </c>
      <c r="C2608" s="42">
        <v>27220</v>
      </c>
      <c r="D2608" s="70">
        <f t="shared" si="205"/>
        <v>34.199999999999996</v>
      </c>
      <c r="E2608" s="110" t="s">
        <v>33</v>
      </c>
      <c r="G2608" s="115" t="s">
        <v>3573</v>
      </c>
      <c r="H2608" s="155">
        <v>28.5</v>
      </c>
      <c r="I2608" s="111" t="s">
        <v>32</v>
      </c>
      <c r="J2608" s="91"/>
      <c r="K2608"/>
      <c r="L2608" s="42">
        <v>6931474727220</v>
      </c>
      <c r="M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</row>
    <row r="2609" spans="2:91" ht="11.85" customHeight="1" outlineLevel="3">
      <c r="B2609" s="82" t="str">
        <f t="shared" si="204"/>
        <v xml:space="preserve">            Портативная колонка Hoco BS33 цвет:красный</v>
      </c>
      <c r="C2609" s="42">
        <v>21051</v>
      </c>
      <c r="D2609" s="70">
        <f t="shared" si="205"/>
        <v>36</v>
      </c>
      <c r="E2609" s="110" t="s">
        <v>33</v>
      </c>
      <c r="G2609" s="115" t="s">
        <v>2619</v>
      </c>
      <c r="H2609" s="155">
        <v>30</v>
      </c>
      <c r="I2609" s="111" t="s">
        <v>32</v>
      </c>
      <c r="J2609" s="81"/>
      <c r="K2609"/>
      <c r="L2609" s="42">
        <v>6931474721051</v>
      </c>
      <c r="M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  <c r="AH2609"/>
      <c r="AI2609"/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</row>
    <row r="2610" spans="2:91" ht="11.85" customHeight="1" outlineLevel="3">
      <c r="B2610" s="82" t="str">
        <f t="shared" si="204"/>
        <v xml:space="preserve">            Портативная колонка Hoco BS33 цвет:синий</v>
      </c>
      <c r="C2610" s="42">
        <v>21068</v>
      </c>
      <c r="D2610" s="70">
        <f t="shared" si="205"/>
        <v>36</v>
      </c>
      <c r="E2610" s="110" t="s">
        <v>33</v>
      </c>
      <c r="G2610" s="115" t="s">
        <v>2620</v>
      </c>
      <c r="H2610" s="155">
        <v>30</v>
      </c>
      <c r="I2610" s="111" t="s">
        <v>32</v>
      </c>
      <c r="J2610" s="81"/>
      <c r="K2610"/>
      <c r="L2610" s="42">
        <v>6931474721068</v>
      </c>
      <c r="M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</row>
    <row r="2611" spans="2:91" ht="11.85" customHeight="1" outlineLevel="3">
      <c r="B2611" s="82" t="str">
        <f t="shared" si="204"/>
        <v xml:space="preserve">            Портативная колонка Hoco BS33 цвет:хаки</v>
      </c>
      <c r="C2611" s="42">
        <v>21075</v>
      </c>
      <c r="D2611" s="70">
        <f t="shared" si="205"/>
        <v>36</v>
      </c>
      <c r="E2611" s="110" t="s">
        <v>33</v>
      </c>
      <c r="G2611" s="115" t="s">
        <v>2621</v>
      </c>
      <c r="H2611" s="155">
        <v>30</v>
      </c>
      <c r="I2611" s="111" t="s">
        <v>32</v>
      </c>
      <c r="J2611" s="81"/>
      <c r="K2611"/>
      <c r="L2611" s="42">
        <v>6931474721075</v>
      </c>
      <c r="M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</row>
    <row r="2612" spans="2:91" ht="11.85" customHeight="1" outlineLevel="3">
      <c r="B2612" s="82" t="str">
        <f t="shared" si="204"/>
        <v xml:space="preserve">            Портативная колонка Hoco BS33 цвет:черный</v>
      </c>
      <c r="C2612" s="42">
        <v>21044</v>
      </c>
      <c r="D2612" s="70">
        <f t="shared" si="205"/>
        <v>36</v>
      </c>
      <c r="E2612" s="110" t="s">
        <v>33</v>
      </c>
      <c r="G2612" s="115" t="s">
        <v>2622</v>
      </c>
      <c r="H2612" s="155">
        <v>30</v>
      </c>
      <c r="I2612" s="111" t="s">
        <v>32</v>
      </c>
      <c r="J2612" s="81"/>
      <c r="K2612"/>
      <c r="L2612" s="42">
        <v>6931474721044</v>
      </c>
      <c r="M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</row>
    <row r="2613" spans="2:91" ht="22.35" customHeight="1" outlineLevel="3">
      <c r="B2613" s="82" t="str">
        <f t="shared" si="204"/>
        <v xml:space="preserve">            Портативная колонка Hoco BS37 с микрофоном цвет: черный     (Bluetooth 5.0, AUX, USB, microSD, FM,1</v>
      </c>
      <c r="C2613" s="42">
        <v>27602</v>
      </c>
      <c r="D2613" s="70">
        <f t="shared" si="205"/>
        <v>90</v>
      </c>
      <c r="E2613" s="110" t="s">
        <v>33</v>
      </c>
      <c r="G2613" s="115" t="s">
        <v>3574</v>
      </c>
      <c r="H2613" s="155">
        <v>75</v>
      </c>
      <c r="I2613" s="111" t="s">
        <v>32</v>
      </c>
      <c r="J2613" s="81"/>
      <c r="K2613"/>
      <c r="L2613" s="42">
        <v>6931474727602</v>
      </c>
      <c r="M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</row>
    <row r="2614" spans="2:91" ht="11.85" customHeight="1" outlineLevel="3">
      <c r="B2614" s="82" t="str">
        <f t="shared" si="204"/>
        <v xml:space="preserve">            Портативная колонка Hoco BS5 цвет: графитовый</v>
      </c>
      <c r="C2614" s="42">
        <v>54108</v>
      </c>
      <c r="D2614" s="70">
        <f t="shared" si="205"/>
        <v>33.875999999999998</v>
      </c>
      <c r="E2614" s="110" t="s">
        <v>33</v>
      </c>
      <c r="G2614" s="115" t="s">
        <v>2623</v>
      </c>
      <c r="H2614" s="155">
        <v>28.23</v>
      </c>
      <c r="I2614" s="111" t="s">
        <v>342</v>
      </c>
      <c r="J2614" s="81"/>
      <c r="K2614"/>
      <c r="L2614" s="42">
        <v>6957531054108</v>
      </c>
      <c r="M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</row>
    <row r="2615" spans="2:91" ht="11.85" customHeight="1" outlineLevel="3">
      <c r="B2615" s="82" t="str">
        <f t="shared" si="204"/>
        <v xml:space="preserve">            Портативная колонка Hoco BS7 цвет: серый</v>
      </c>
      <c r="C2615" s="42">
        <v>52173</v>
      </c>
      <c r="D2615" s="70">
        <f t="shared" si="205"/>
        <v>38.411999999999999</v>
      </c>
      <c r="E2615" s="110" t="s">
        <v>33</v>
      </c>
      <c r="G2615" s="115" t="s">
        <v>2624</v>
      </c>
      <c r="H2615" s="155">
        <v>32.01</v>
      </c>
      <c r="I2615" s="111" t="s">
        <v>342</v>
      </c>
      <c r="J2615" s="81"/>
      <c r="K2615"/>
      <c r="L2615" s="42">
        <v>6957531052173</v>
      </c>
      <c r="M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  <c r="AH2615"/>
      <c r="AI2615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</row>
    <row r="2616" spans="2:91" ht="12.6" customHeight="1" outlineLevel="2">
      <c r="B2616" s="37" t="s">
        <v>2625</v>
      </c>
      <c r="C2616" s="38"/>
      <c r="D2616" s="38"/>
      <c r="E2616" s="38"/>
      <c r="F2616" s="38"/>
      <c r="G2616" s="159"/>
      <c r="H2616" s="38"/>
      <c r="I2616" s="38"/>
      <c r="J2616" s="38"/>
      <c r="K2616"/>
      <c r="L2616" s="38"/>
      <c r="M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/>
      <c r="AM2616"/>
      <c r="AN2616"/>
      <c r="AO2616"/>
      <c r="AP2616"/>
      <c r="AQ2616"/>
      <c r="AR2616"/>
      <c r="AS2616"/>
      <c r="AT2616"/>
      <c r="AU2616"/>
      <c r="AV2616"/>
      <c r="AW2616"/>
      <c r="AX2616"/>
      <c r="AY2616"/>
      <c r="AZ2616"/>
      <c r="BA2616"/>
      <c r="BB2616"/>
      <c r="BC2616"/>
      <c r="BD2616"/>
      <c r="BE2616"/>
      <c r="BF2616"/>
      <c r="BG2616"/>
      <c r="BH2616"/>
      <c r="BI2616"/>
      <c r="BJ2616"/>
      <c r="BK2616"/>
      <c r="BL2616"/>
      <c r="BM2616"/>
      <c r="BN2616"/>
      <c r="BO2616"/>
      <c r="BP2616"/>
      <c r="BQ2616"/>
      <c r="BR2616"/>
      <c r="BS2616"/>
      <c r="BT2616"/>
      <c r="BU2616"/>
      <c r="BV2616"/>
      <c r="BW2616"/>
      <c r="BX2616"/>
      <c r="BY2616"/>
      <c r="BZ2616"/>
      <c r="CA2616"/>
      <c r="CB2616"/>
      <c r="CC2616"/>
      <c r="CD2616"/>
      <c r="CE2616"/>
      <c r="CF2616"/>
      <c r="CG2616"/>
      <c r="CH2616"/>
      <c r="CI2616"/>
      <c r="CJ2616"/>
      <c r="CK2616"/>
      <c r="CL2616"/>
      <c r="CM2616"/>
    </row>
    <row r="2617" spans="2:91" ht="12.6" customHeight="1" outlineLevel="3">
      <c r="B2617" s="39" t="s">
        <v>4120</v>
      </c>
      <c r="C2617" s="40"/>
      <c r="D2617" s="40"/>
      <c r="E2617" s="40"/>
      <c r="F2617" s="40"/>
      <c r="G2617" s="159"/>
      <c r="H2617" s="40"/>
      <c r="I2617" s="40"/>
      <c r="J2617" s="40"/>
      <c r="K2617"/>
      <c r="L2617" s="40"/>
      <c r="M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  <c r="AH2617"/>
      <c r="AI2617"/>
      <c r="AJ2617"/>
      <c r="AK2617"/>
      <c r="AL2617"/>
      <c r="AM2617"/>
      <c r="AN2617"/>
      <c r="AO2617"/>
      <c r="AP2617"/>
      <c r="AQ2617"/>
      <c r="AR2617"/>
      <c r="AS2617"/>
      <c r="AT2617"/>
      <c r="AU2617"/>
      <c r="AV2617"/>
      <c r="AW2617"/>
      <c r="AX2617"/>
      <c r="AY2617"/>
      <c r="AZ2617"/>
      <c r="BA2617"/>
      <c r="BB2617"/>
      <c r="BC2617"/>
      <c r="BD2617"/>
      <c r="BE2617"/>
      <c r="BF2617"/>
      <c r="BG2617"/>
      <c r="BH2617"/>
      <c r="BI2617"/>
      <c r="BJ2617"/>
      <c r="BK2617"/>
      <c r="BL2617"/>
      <c r="BM2617"/>
      <c r="BN2617"/>
      <c r="BO2617"/>
      <c r="BP2617"/>
      <c r="BQ2617"/>
      <c r="BR2617"/>
      <c r="BS2617"/>
      <c r="BT2617"/>
      <c r="BU2617"/>
      <c r="BV2617"/>
      <c r="BW2617"/>
      <c r="BX2617"/>
      <c r="BY2617"/>
      <c r="BZ2617"/>
      <c r="CA2617"/>
      <c r="CB2617"/>
      <c r="CC2617"/>
      <c r="CD2617"/>
      <c r="CE2617"/>
      <c r="CF2617"/>
      <c r="CG2617"/>
      <c r="CH2617"/>
      <c r="CI2617"/>
      <c r="CJ2617"/>
      <c r="CK2617"/>
      <c r="CL2617"/>
      <c r="CM2617"/>
    </row>
    <row r="2618" spans="2:91" ht="22.35" customHeight="1" outlineLevel="4">
      <c r="B2618" s="82" t="str">
        <f t="shared" ref="B2618:B2638" si="206">HYPERLINK(CONCATENATE("http://belpult.by/site_search?search_term=",C2618),G2618)</f>
        <v xml:space="preserve">                Беспроводные bluetooth наушники Hoco ES10 цвет: черный</v>
      </c>
      <c r="C2618" s="42">
        <v>1640</v>
      </c>
      <c r="D2618" s="70">
        <f t="shared" si="205"/>
        <v>98.171999999999997</v>
      </c>
      <c r="E2618" s="110" t="s">
        <v>33</v>
      </c>
      <c r="G2618" s="115" t="s">
        <v>4792</v>
      </c>
      <c r="H2618" s="155">
        <v>81.81</v>
      </c>
      <c r="I2618" s="111" t="s">
        <v>32</v>
      </c>
      <c r="J2618" s="81"/>
      <c r="K2618"/>
      <c r="L2618" s="42">
        <v>6957531051640</v>
      </c>
      <c r="M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  <c r="AH2618"/>
      <c r="AI2618"/>
      <c r="AJ2618"/>
      <c r="AK2618"/>
      <c r="AL2618"/>
      <c r="AM2618"/>
      <c r="AN2618"/>
      <c r="AO2618"/>
      <c r="AP2618"/>
      <c r="AQ2618"/>
      <c r="AR2618"/>
      <c r="AS2618"/>
      <c r="AT2618"/>
      <c r="AU2618"/>
      <c r="AV2618"/>
      <c r="AW2618"/>
      <c r="AX2618"/>
      <c r="AY2618"/>
      <c r="AZ2618"/>
      <c r="BA2618"/>
      <c r="BB2618"/>
      <c r="BC2618"/>
      <c r="BD2618"/>
      <c r="BE2618"/>
      <c r="BF2618"/>
      <c r="BG2618"/>
      <c r="BH2618"/>
      <c r="BI2618"/>
      <c r="BJ2618"/>
      <c r="BK2618"/>
      <c r="BL2618"/>
      <c r="BM2618"/>
      <c r="BN2618"/>
      <c r="BO2618"/>
      <c r="BP2618"/>
      <c r="BQ2618"/>
      <c r="BR2618"/>
      <c r="BS2618"/>
      <c r="BT2618"/>
      <c r="BU2618"/>
      <c r="BV2618"/>
      <c r="BW2618"/>
      <c r="BX2618"/>
      <c r="BY2618"/>
      <c r="BZ2618"/>
      <c r="CA2618"/>
      <c r="CB2618"/>
      <c r="CC2618"/>
      <c r="CD2618"/>
      <c r="CE2618"/>
      <c r="CF2618"/>
      <c r="CG2618"/>
      <c r="CH2618"/>
      <c r="CI2618"/>
      <c r="CJ2618"/>
      <c r="CK2618"/>
      <c r="CL2618"/>
      <c r="CM2618"/>
    </row>
    <row r="2619" spans="2:91" ht="22.35" customHeight="1" outlineLevel="4">
      <c r="B2619" s="82" t="str">
        <f t="shared" si="206"/>
        <v xml:space="preserve">                Беспроводные bluetooth наушники Hoco S11 TWS цвет: белый</v>
      </c>
      <c r="C2619" s="42">
        <v>15371</v>
      </c>
      <c r="D2619" s="70">
        <f t="shared" si="205"/>
        <v>114.11999999999999</v>
      </c>
      <c r="E2619" s="110" t="s">
        <v>33</v>
      </c>
      <c r="G2619" s="115" t="s">
        <v>4793</v>
      </c>
      <c r="H2619" s="155">
        <v>95.1</v>
      </c>
      <c r="I2619" s="111" t="s">
        <v>342</v>
      </c>
      <c r="J2619" s="81"/>
      <c r="K2619"/>
      <c r="L2619" s="42">
        <v>6931474715371</v>
      </c>
      <c r="M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/>
      <c r="AM2619"/>
      <c r="AN2619"/>
      <c r="AO2619"/>
      <c r="AP2619"/>
      <c r="AQ2619"/>
      <c r="AR2619"/>
      <c r="AS2619"/>
      <c r="AT2619"/>
      <c r="AU2619"/>
      <c r="AV2619"/>
      <c r="AW2619"/>
      <c r="AX2619"/>
      <c r="AY2619"/>
      <c r="AZ2619"/>
      <c r="BA2619"/>
      <c r="BB2619"/>
      <c r="BC2619"/>
      <c r="BD2619"/>
      <c r="BE2619"/>
      <c r="BF2619"/>
      <c r="BG2619"/>
      <c r="BH2619"/>
      <c r="BI2619"/>
      <c r="BJ2619"/>
      <c r="BK2619"/>
      <c r="BL2619"/>
      <c r="BM2619"/>
      <c r="BN2619"/>
      <c r="BO2619"/>
      <c r="BP2619"/>
      <c r="BQ2619"/>
      <c r="BR2619"/>
      <c r="BS2619"/>
      <c r="BT2619"/>
      <c r="BU2619"/>
      <c r="BV2619"/>
      <c r="BW2619"/>
      <c r="BX2619"/>
      <c r="BY2619"/>
      <c r="BZ2619"/>
      <c r="CA2619"/>
      <c r="CB2619"/>
      <c r="CC2619"/>
      <c r="CD2619"/>
      <c r="CE2619"/>
      <c r="CF2619"/>
      <c r="CG2619"/>
      <c r="CH2619"/>
      <c r="CI2619"/>
      <c r="CJ2619"/>
      <c r="CK2619"/>
      <c r="CL2619"/>
      <c r="CM2619"/>
    </row>
    <row r="2620" spans="2:91" ht="22.35" customHeight="1" outlineLevel="4">
      <c r="B2620" s="82" t="str">
        <f t="shared" si="206"/>
        <v xml:space="preserve">                Беспроводные bluetooth-наушники AWEI T1, цвет: серебряный</v>
      </c>
      <c r="C2620" s="42">
        <v>31653</v>
      </c>
      <c r="D2620" s="70">
        <f t="shared" si="205"/>
        <v>54.54</v>
      </c>
      <c r="E2620" s="110" t="s">
        <v>33</v>
      </c>
      <c r="G2620" s="115" t="s">
        <v>4794</v>
      </c>
      <c r="H2620" s="155">
        <v>45.45</v>
      </c>
      <c r="I2620" s="111" t="s">
        <v>32</v>
      </c>
      <c r="J2620" s="81"/>
      <c r="K2620"/>
      <c r="L2620" s="42">
        <v>6954284031653</v>
      </c>
      <c r="M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  <c r="AH2620"/>
      <c r="AI2620"/>
      <c r="AJ2620"/>
      <c r="AK2620"/>
      <c r="AL2620"/>
      <c r="AM2620"/>
      <c r="AN2620"/>
      <c r="AO2620"/>
      <c r="AP2620"/>
      <c r="AQ2620"/>
      <c r="AR2620"/>
      <c r="AS2620"/>
      <c r="AT2620"/>
      <c r="AU2620"/>
      <c r="AV2620"/>
      <c r="AW2620"/>
      <c r="AX2620"/>
      <c r="AY2620"/>
      <c r="AZ2620"/>
      <c r="BA2620"/>
      <c r="BB2620"/>
      <c r="BC2620"/>
      <c r="BD2620"/>
      <c r="BE2620"/>
      <c r="BF2620"/>
      <c r="BG2620"/>
      <c r="BH2620"/>
      <c r="BI2620"/>
      <c r="BJ2620"/>
      <c r="BK2620"/>
      <c r="BL2620"/>
      <c r="BM2620"/>
      <c r="BN2620"/>
      <c r="BO2620"/>
      <c r="BP2620"/>
      <c r="BQ2620"/>
      <c r="BR2620"/>
      <c r="BS2620"/>
      <c r="BT2620"/>
      <c r="BU2620"/>
      <c r="BV2620"/>
      <c r="BW2620"/>
      <c r="BX2620"/>
      <c r="BY2620"/>
      <c r="BZ2620"/>
      <c r="CA2620"/>
      <c r="CB2620"/>
      <c r="CC2620"/>
      <c r="CD2620"/>
      <c r="CE2620"/>
      <c r="CF2620"/>
      <c r="CG2620"/>
      <c r="CH2620"/>
      <c r="CI2620"/>
      <c r="CJ2620"/>
      <c r="CK2620"/>
      <c r="CL2620"/>
      <c r="CM2620"/>
    </row>
    <row r="2621" spans="2:91" ht="22.35" customHeight="1" outlineLevel="4">
      <c r="B2621" s="82" t="str">
        <f t="shared" si="206"/>
        <v xml:space="preserve">                Беспроводные bluetooth-наушники AWEI T1, цвет: черный</v>
      </c>
      <c r="C2621" s="42">
        <v>43373</v>
      </c>
      <c r="D2621" s="70">
        <f t="shared" si="205"/>
        <v>54.54</v>
      </c>
      <c r="E2621" s="110" t="s">
        <v>33</v>
      </c>
      <c r="G2621" s="115" t="s">
        <v>4795</v>
      </c>
      <c r="H2621" s="155">
        <v>45.45</v>
      </c>
      <c r="I2621" s="111" t="s">
        <v>32</v>
      </c>
      <c r="J2621" s="81"/>
      <c r="K2621"/>
      <c r="L2621" s="42">
        <v>6954284043373</v>
      </c>
      <c r="M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  <c r="AH2621"/>
      <c r="AI2621"/>
      <c r="AJ2621"/>
      <c r="AK2621"/>
      <c r="AL2621"/>
      <c r="AM2621"/>
      <c r="AN2621"/>
      <c r="AO2621"/>
      <c r="AP2621"/>
      <c r="AQ2621"/>
      <c r="AR2621"/>
      <c r="AS2621"/>
      <c r="AT2621"/>
      <c r="AU2621"/>
      <c r="AV2621"/>
      <c r="AW2621"/>
      <c r="AX2621"/>
      <c r="AY2621"/>
      <c r="AZ2621"/>
      <c r="BA2621"/>
      <c r="BB2621"/>
      <c r="BC2621"/>
      <c r="BD2621"/>
      <c r="BE2621"/>
      <c r="BF2621"/>
      <c r="BG2621"/>
      <c r="BH2621"/>
      <c r="BI2621"/>
      <c r="BJ2621"/>
      <c r="BK2621"/>
      <c r="BL2621"/>
      <c r="BM2621"/>
      <c r="BN2621"/>
      <c r="BO2621"/>
      <c r="BP2621"/>
      <c r="BQ2621"/>
      <c r="BR2621"/>
      <c r="BS2621"/>
      <c r="BT2621"/>
      <c r="BU2621"/>
      <c r="BV2621"/>
      <c r="BW2621"/>
      <c r="BX2621"/>
      <c r="BY2621"/>
      <c r="BZ2621"/>
      <c r="CA2621"/>
      <c r="CB2621"/>
      <c r="CC2621"/>
      <c r="CD2621"/>
      <c r="CE2621"/>
      <c r="CF2621"/>
      <c r="CG2621"/>
      <c r="CH2621"/>
      <c r="CI2621"/>
      <c r="CJ2621"/>
      <c r="CK2621"/>
      <c r="CL2621"/>
      <c r="CM2621"/>
    </row>
    <row r="2622" spans="2:91" ht="22.35" customHeight="1" outlineLevel="4">
      <c r="B2622" s="82" t="str">
        <f t="shared" si="206"/>
        <v xml:space="preserve">                Беспроводные bluetooth-наушники BOROFONE BE8 (Bluetooth 4.2, 300mAh +60mAh*2) цвет: чёрный</v>
      </c>
      <c r="C2622" s="42">
        <v>53088</v>
      </c>
      <c r="D2622" s="70">
        <f t="shared" si="205"/>
        <v>87.263999999999996</v>
      </c>
      <c r="E2622" s="110" t="s">
        <v>33</v>
      </c>
      <c r="G2622" s="115" t="s">
        <v>4796</v>
      </c>
      <c r="H2622" s="155">
        <v>72.72</v>
      </c>
      <c r="I2622" s="111" t="s">
        <v>2509</v>
      </c>
      <c r="J2622" s="81"/>
      <c r="K2622"/>
      <c r="L2622" s="42">
        <v>6957531053088</v>
      </c>
      <c r="M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/>
      <c r="AM2622"/>
      <c r="AN2622"/>
      <c r="AO2622"/>
      <c r="AP2622"/>
      <c r="AQ2622"/>
      <c r="AR2622"/>
      <c r="AS2622"/>
      <c r="AT2622"/>
      <c r="AU2622"/>
      <c r="AV2622"/>
      <c r="AW2622"/>
      <c r="AX2622"/>
      <c r="AY2622"/>
      <c r="AZ2622"/>
      <c r="BA2622"/>
      <c r="BB2622"/>
      <c r="BC2622"/>
      <c r="BD2622"/>
      <c r="BE2622"/>
      <c r="BF2622"/>
      <c r="BG2622"/>
      <c r="BH2622"/>
      <c r="BI2622"/>
      <c r="BJ2622"/>
      <c r="BK2622"/>
      <c r="BL2622"/>
      <c r="BM2622"/>
      <c r="BN2622"/>
      <c r="BO2622"/>
      <c r="BP2622"/>
      <c r="BQ2622"/>
      <c r="BR2622"/>
      <c r="BS2622"/>
      <c r="BT2622"/>
      <c r="BU2622"/>
      <c r="BV2622"/>
      <c r="BW2622"/>
      <c r="BX2622"/>
      <c r="BY2622"/>
      <c r="BZ2622"/>
      <c r="CA2622"/>
      <c r="CB2622"/>
      <c r="CC2622"/>
      <c r="CD2622"/>
      <c r="CE2622"/>
      <c r="CF2622"/>
      <c r="CG2622"/>
      <c r="CH2622"/>
      <c r="CI2622"/>
      <c r="CJ2622"/>
      <c r="CK2622"/>
      <c r="CL2622"/>
      <c r="CM2622"/>
    </row>
    <row r="2623" spans="2:91" ht="22.35" customHeight="1" outlineLevel="4">
      <c r="B2623" s="82" t="str">
        <f t="shared" si="206"/>
        <v xml:space="preserve">                Беспроводные TWS наушники EarlDom ET-BH40 (черные)</v>
      </c>
      <c r="C2623" s="42">
        <v>59416</v>
      </c>
      <c r="D2623" s="70">
        <f t="shared" si="205"/>
        <v>61.199999999999996</v>
      </c>
      <c r="E2623" s="110" t="s">
        <v>33</v>
      </c>
      <c r="G2623" s="115" t="s">
        <v>4121</v>
      </c>
      <c r="H2623" s="155">
        <v>51</v>
      </c>
      <c r="I2623" s="111" t="s">
        <v>342</v>
      </c>
      <c r="J2623" s="91"/>
      <c r="K2623"/>
      <c r="L2623" s="42">
        <v>6971410559416</v>
      </c>
      <c r="M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  <c r="AH2623"/>
      <c r="AI2623"/>
      <c r="AJ2623"/>
      <c r="AK2623"/>
      <c r="AL2623"/>
      <c r="AM2623"/>
      <c r="AN2623"/>
      <c r="AO2623"/>
      <c r="AP2623"/>
      <c r="AQ2623"/>
      <c r="AR2623"/>
      <c r="AS2623"/>
      <c r="AT2623"/>
      <c r="AU2623"/>
      <c r="AV2623"/>
      <c r="AW2623"/>
      <c r="AX2623"/>
      <c r="AY2623"/>
      <c r="AZ2623"/>
      <c r="BA2623"/>
      <c r="BB2623"/>
      <c r="BC2623"/>
      <c r="BD2623"/>
      <c r="BE2623"/>
      <c r="BF2623"/>
      <c r="BG2623"/>
      <c r="BH2623"/>
      <c r="BI2623"/>
      <c r="BJ2623"/>
      <c r="BK2623"/>
      <c r="BL2623"/>
      <c r="BM2623"/>
      <c r="BN2623"/>
      <c r="BO2623"/>
      <c r="BP2623"/>
      <c r="BQ2623"/>
      <c r="BR2623"/>
      <c r="BS2623"/>
      <c r="BT2623"/>
      <c r="BU2623"/>
      <c r="BV2623"/>
      <c r="BW2623"/>
      <c r="BX2623"/>
      <c r="BY2623"/>
      <c r="BZ2623"/>
      <c r="CA2623"/>
      <c r="CB2623"/>
      <c r="CC2623"/>
      <c r="CD2623"/>
      <c r="CE2623"/>
      <c r="CF2623"/>
      <c r="CG2623"/>
      <c r="CH2623"/>
      <c r="CI2623"/>
      <c r="CJ2623"/>
      <c r="CK2623"/>
      <c r="CL2623"/>
      <c r="CM2623"/>
    </row>
    <row r="2624" spans="2:91" ht="22.35" customHeight="1" outlineLevel="4">
      <c r="B2624" s="82" t="str">
        <f t="shared" si="206"/>
        <v xml:space="preserve">                Беспроводные наушники BOROFONE BE38 TWS цвет: белый</v>
      </c>
      <c r="C2624" s="42">
        <v>25400</v>
      </c>
      <c r="D2624" s="70">
        <f t="shared" si="205"/>
        <v>126</v>
      </c>
      <c r="E2624" s="110" t="s">
        <v>33</v>
      </c>
      <c r="G2624" s="115" t="s">
        <v>4797</v>
      </c>
      <c r="H2624" s="155">
        <v>105</v>
      </c>
      <c r="I2624" s="111" t="s">
        <v>342</v>
      </c>
      <c r="J2624" s="81"/>
      <c r="K2624"/>
      <c r="L2624" s="42">
        <v>6931474725400</v>
      </c>
      <c r="M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  <c r="AH2624"/>
      <c r="AI2624"/>
      <c r="AJ2624"/>
      <c r="AK2624"/>
      <c r="AL2624"/>
      <c r="AM2624"/>
      <c r="AN2624"/>
      <c r="AO2624"/>
      <c r="AP2624"/>
      <c r="AQ2624"/>
      <c r="AR2624"/>
      <c r="AS2624"/>
      <c r="AT2624"/>
      <c r="AU2624"/>
      <c r="AV2624"/>
      <c r="AW2624"/>
      <c r="AX2624"/>
      <c r="AY2624"/>
      <c r="AZ2624"/>
      <c r="BA2624"/>
      <c r="BB2624"/>
      <c r="BC2624"/>
      <c r="BD2624"/>
      <c r="BE2624"/>
      <c r="BF2624"/>
      <c r="BG2624"/>
      <c r="BH2624"/>
      <c r="BI2624"/>
      <c r="BJ2624"/>
      <c r="BK2624"/>
      <c r="BL2624"/>
      <c r="BM2624"/>
      <c r="BN2624"/>
      <c r="BO2624"/>
      <c r="BP2624"/>
      <c r="BQ2624"/>
      <c r="BR2624"/>
      <c r="BS2624"/>
      <c r="BT2624"/>
      <c r="BU2624"/>
      <c r="BV2624"/>
      <c r="BW2624"/>
      <c r="BX2624"/>
      <c r="BY2624"/>
      <c r="BZ2624"/>
      <c r="CA2624"/>
      <c r="CB2624"/>
      <c r="CC2624"/>
      <c r="CD2624"/>
      <c r="CE2624"/>
      <c r="CF2624"/>
      <c r="CG2624"/>
      <c r="CH2624"/>
      <c r="CI2624"/>
      <c r="CJ2624"/>
      <c r="CK2624"/>
      <c r="CL2624"/>
      <c r="CM2624"/>
    </row>
    <row r="2625" spans="2:91" ht="22.35" customHeight="1" outlineLevel="4">
      <c r="B2625" s="164" t="str">
        <f t="shared" si="206"/>
        <v xml:space="preserve">                Беспроводные наушники BOROFONE BE40 TWS цвет: белый</v>
      </c>
      <c r="C2625" s="167">
        <v>41240</v>
      </c>
      <c r="D2625" s="70">
        <f t="shared" si="205"/>
        <v>49.859999999999992</v>
      </c>
      <c r="E2625" s="110" t="s">
        <v>33</v>
      </c>
      <c r="G2625" s="115" t="s">
        <v>4798</v>
      </c>
      <c r="H2625" s="155">
        <v>41.55</v>
      </c>
      <c r="I2625" s="111" t="s">
        <v>32</v>
      </c>
      <c r="J2625" s="81"/>
      <c r="K2625"/>
      <c r="L2625" s="42">
        <v>6931474741240</v>
      </c>
      <c r="M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/>
      <c r="AM2625"/>
      <c r="AN2625"/>
      <c r="AO2625"/>
      <c r="AP2625"/>
      <c r="AQ2625"/>
      <c r="AR2625"/>
      <c r="AS2625"/>
      <c r="AT2625"/>
      <c r="AU2625"/>
      <c r="AV2625"/>
      <c r="AW2625"/>
      <c r="AX2625"/>
      <c r="AY2625"/>
      <c r="AZ2625"/>
      <c r="BA2625"/>
      <c r="BB2625"/>
      <c r="BC2625"/>
      <c r="BD2625"/>
      <c r="BE2625"/>
      <c r="BF2625"/>
      <c r="BG2625"/>
      <c r="BH2625"/>
      <c r="BI2625"/>
      <c r="BJ2625"/>
      <c r="BK2625"/>
      <c r="BL2625"/>
      <c r="BM2625"/>
      <c r="BN2625"/>
      <c r="BO2625"/>
      <c r="BP2625"/>
      <c r="BQ2625"/>
      <c r="BR2625"/>
      <c r="BS2625"/>
      <c r="BT2625"/>
      <c r="BU2625"/>
      <c r="BV2625"/>
      <c r="BW2625"/>
      <c r="BX2625"/>
      <c r="BY2625"/>
      <c r="BZ2625"/>
      <c r="CA2625"/>
      <c r="CB2625"/>
      <c r="CC2625"/>
      <c r="CD2625"/>
      <c r="CE2625"/>
      <c r="CF2625"/>
      <c r="CG2625"/>
      <c r="CH2625"/>
      <c r="CI2625"/>
      <c r="CJ2625"/>
      <c r="CK2625"/>
      <c r="CL2625"/>
      <c r="CM2625"/>
    </row>
    <row r="2626" spans="2:91" ht="22.35" customHeight="1" outlineLevel="4">
      <c r="B2626" s="164" t="str">
        <f t="shared" si="206"/>
        <v xml:space="preserve">                Беспроводные наушники BOROFONE BE40 TWS цвет: черный</v>
      </c>
      <c r="C2626" s="167">
        <v>41233</v>
      </c>
      <c r="D2626" s="70">
        <f t="shared" si="205"/>
        <v>49.859999999999992</v>
      </c>
      <c r="E2626" s="110" t="s">
        <v>33</v>
      </c>
      <c r="G2626" s="115" t="s">
        <v>4799</v>
      </c>
      <c r="H2626" s="155">
        <v>41.55</v>
      </c>
      <c r="I2626" s="111" t="s">
        <v>32</v>
      </c>
      <c r="J2626" s="81"/>
      <c r="K2626"/>
      <c r="L2626" s="42">
        <v>6931474741233</v>
      </c>
      <c r="M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  <c r="AH2626"/>
      <c r="AI2626"/>
      <c r="AJ2626"/>
      <c r="AK2626"/>
      <c r="AL2626"/>
      <c r="AM2626"/>
      <c r="AN2626"/>
      <c r="AO2626"/>
      <c r="AP2626"/>
      <c r="AQ2626"/>
      <c r="AR2626"/>
      <c r="AS2626"/>
      <c r="AT2626"/>
      <c r="AU2626"/>
      <c r="AV2626"/>
      <c r="AW2626"/>
      <c r="AX2626"/>
      <c r="AY2626"/>
      <c r="AZ2626"/>
      <c r="BA2626"/>
      <c r="BB2626"/>
      <c r="BC2626"/>
      <c r="BD2626"/>
      <c r="BE2626"/>
      <c r="BF2626"/>
      <c r="BG2626"/>
      <c r="BH2626"/>
      <c r="BI2626"/>
      <c r="BJ2626"/>
      <c r="BK2626"/>
      <c r="BL2626"/>
      <c r="BM2626"/>
      <c r="BN2626"/>
      <c r="BO2626"/>
      <c r="BP2626"/>
      <c r="BQ2626"/>
      <c r="BR2626"/>
      <c r="BS2626"/>
      <c r="BT2626"/>
      <c r="BU2626"/>
      <c r="BV2626"/>
      <c r="BW2626"/>
      <c r="BX2626"/>
      <c r="BY2626"/>
      <c r="BZ2626"/>
      <c r="CA2626"/>
      <c r="CB2626"/>
      <c r="CC2626"/>
      <c r="CD2626"/>
      <c r="CE2626"/>
      <c r="CF2626"/>
      <c r="CG2626"/>
      <c r="CH2626"/>
      <c r="CI2626"/>
      <c r="CJ2626"/>
      <c r="CK2626"/>
      <c r="CL2626"/>
      <c r="CM2626"/>
    </row>
    <row r="2627" spans="2:91" ht="22.35" customHeight="1" outlineLevel="4">
      <c r="B2627" s="164" t="str">
        <f t="shared" si="206"/>
        <v xml:space="preserve">                Беспроводные наушники BOROFONE BE47 TWS цвет: белый</v>
      </c>
      <c r="C2627" s="167">
        <v>43626</v>
      </c>
      <c r="D2627" s="70">
        <f t="shared" ref="D2627:D2690" si="207">H2627*1.2</f>
        <v>51.3</v>
      </c>
      <c r="E2627" s="110" t="s">
        <v>33</v>
      </c>
      <c r="G2627" s="115" t="s">
        <v>4800</v>
      </c>
      <c r="H2627" s="155">
        <v>42.75</v>
      </c>
      <c r="I2627" s="111" t="s">
        <v>32</v>
      </c>
      <c r="J2627" s="81"/>
      <c r="K2627"/>
      <c r="L2627" s="42">
        <v>6931474743626</v>
      </c>
      <c r="M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  <c r="AH2627"/>
      <c r="AI2627"/>
      <c r="AJ2627"/>
      <c r="AK2627"/>
      <c r="AL2627"/>
      <c r="AM2627"/>
      <c r="AN2627"/>
      <c r="AO2627"/>
      <c r="AP2627"/>
      <c r="AQ2627"/>
      <c r="AR2627"/>
      <c r="AS2627"/>
      <c r="AT2627"/>
      <c r="AU2627"/>
      <c r="AV2627"/>
      <c r="AW2627"/>
      <c r="AX2627"/>
      <c r="AY2627"/>
      <c r="AZ2627"/>
      <c r="BA2627"/>
      <c r="BB2627"/>
      <c r="BC2627"/>
      <c r="BD2627"/>
      <c r="BE2627"/>
      <c r="BF2627"/>
      <c r="BG2627"/>
      <c r="BH2627"/>
      <c r="BI2627"/>
      <c r="BJ2627"/>
      <c r="BK2627"/>
      <c r="BL2627"/>
      <c r="BM2627"/>
      <c r="BN2627"/>
      <c r="BO2627"/>
      <c r="BP2627"/>
      <c r="BQ2627"/>
      <c r="BR2627"/>
      <c r="BS2627"/>
      <c r="BT2627"/>
      <c r="BU2627"/>
      <c r="BV2627"/>
      <c r="BW2627"/>
      <c r="BX2627"/>
      <c r="BY2627"/>
      <c r="BZ2627"/>
      <c r="CA2627"/>
      <c r="CB2627"/>
      <c r="CC2627"/>
      <c r="CD2627"/>
      <c r="CE2627"/>
      <c r="CF2627"/>
      <c r="CG2627"/>
      <c r="CH2627"/>
      <c r="CI2627"/>
      <c r="CJ2627"/>
      <c r="CK2627"/>
      <c r="CL2627"/>
      <c r="CM2627"/>
    </row>
    <row r="2628" spans="2:91" ht="22.35" customHeight="1" outlineLevel="4">
      <c r="B2628" s="164" t="str">
        <f t="shared" si="206"/>
        <v xml:space="preserve">                Беспроводные наушники BOROFONE BE47 TWS цвет: черный</v>
      </c>
      <c r="C2628" s="167">
        <v>43619</v>
      </c>
      <c r="D2628" s="70">
        <f t="shared" si="207"/>
        <v>51.3</v>
      </c>
      <c r="E2628" s="110" t="s">
        <v>33</v>
      </c>
      <c r="G2628" s="115" t="s">
        <v>4801</v>
      </c>
      <c r="H2628" s="155">
        <v>42.75</v>
      </c>
      <c r="I2628" s="111" t="s">
        <v>32</v>
      </c>
      <c r="J2628" s="91"/>
      <c r="K2628"/>
      <c r="L2628" s="42">
        <v>6931474743619</v>
      </c>
      <c r="M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/>
      <c r="AM2628"/>
      <c r="AN2628"/>
      <c r="AO2628"/>
      <c r="AP2628"/>
      <c r="AQ2628"/>
      <c r="AR2628"/>
      <c r="AS2628"/>
      <c r="AT2628"/>
      <c r="AU2628"/>
      <c r="AV2628"/>
      <c r="AW2628"/>
      <c r="AX2628"/>
      <c r="AY2628"/>
      <c r="AZ2628"/>
      <c r="BA2628"/>
      <c r="BB2628"/>
      <c r="BC2628"/>
      <c r="BD2628"/>
      <c r="BE2628"/>
      <c r="BF2628"/>
      <c r="BG2628"/>
      <c r="BH2628"/>
      <c r="BI2628"/>
      <c r="BJ2628"/>
      <c r="BK2628"/>
      <c r="BL2628"/>
      <c r="BM2628"/>
      <c r="BN2628"/>
      <c r="BO2628"/>
      <c r="BP2628"/>
      <c r="BQ2628"/>
      <c r="BR2628"/>
      <c r="BS2628"/>
      <c r="BT2628"/>
      <c r="BU2628"/>
      <c r="BV2628"/>
      <c r="BW2628"/>
      <c r="BX2628"/>
      <c r="BY2628"/>
      <c r="BZ2628"/>
      <c r="CA2628"/>
      <c r="CB2628"/>
      <c r="CC2628"/>
      <c r="CD2628"/>
      <c r="CE2628"/>
      <c r="CF2628"/>
      <c r="CG2628"/>
      <c r="CH2628"/>
      <c r="CI2628"/>
      <c r="CJ2628"/>
      <c r="CK2628"/>
      <c r="CL2628"/>
      <c r="CM2628"/>
    </row>
    <row r="2629" spans="2:91" ht="22.35" customHeight="1" outlineLevel="4">
      <c r="B2629" s="82" t="str">
        <f t="shared" si="206"/>
        <v xml:space="preserve">                Беспроводные наушники Hoco ES36 TWS  цвет: белый</v>
      </c>
      <c r="C2629" s="42">
        <v>22973</v>
      </c>
      <c r="D2629" s="70">
        <f t="shared" si="207"/>
        <v>132.47999999999999</v>
      </c>
      <c r="E2629" s="110" t="s">
        <v>33</v>
      </c>
      <c r="G2629" s="115" t="s">
        <v>4802</v>
      </c>
      <c r="H2629" s="155">
        <v>110.4</v>
      </c>
      <c r="I2629" s="111" t="s">
        <v>3185</v>
      </c>
      <c r="J2629" s="81"/>
      <c r="K2629"/>
      <c r="L2629" s="42">
        <v>6931474722973</v>
      </c>
      <c r="M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  <c r="AH2629"/>
      <c r="AI2629"/>
      <c r="AJ2629"/>
      <c r="AK2629"/>
      <c r="AL2629"/>
      <c r="AM2629"/>
      <c r="AN2629"/>
      <c r="AO2629"/>
      <c r="AP2629"/>
      <c r="AQ2629"/>
      <c r="AR2629"/>
      <c r="AS2629"/>
      <c r="AT2629"/>
      <c r="AU2629"/>
      <c r="AV2629"/>
      <c r="AW2629"/>
      <c r="AX2629"/>
      <c r="AY2629"/>
      <c r="AZ2629"/>
      <c r="BA2629"/>
      <c r="BB2629"/>
      <c r="BC2629"/>
      <c r="BD2629"/>
      <c r="BE2629"/>
      <c r="BF2629"/>
      <c r="BG2629"/>
      <c r="BH2629"/>
      <c r="BI2629"/>
      <c r="BJ2629"/>
      <c r="BK2629"/>
      <c r="BL2629"/>
      <c r="BM2629"/>
      <c r="BN2629"/>
      <c r="BO2629"/>
      <c r="BP2629"/>
      <c r="BQ2629"/>
      <c r="BR2629"/>
      <c r="BS2629"/>
      <c r="BT2629"/>
      <c r="BU2629"/>
      <c r="BV2629"/>
      <c r="BW2629"/>
      <c r="BX2629"/>
      <c r="BY2629"/>
      <c r="BZ2629"/>
      <c r="CA2629"/>
      <c r="CB2629"/>
      <c r="CC2629"/>
      <c r="CD2629"/>
      <c r="CE2629"/>
      <c r="CF2629"/>
      <c r="CG2629"/>
      <c r="CH2629"/>
      <c r="CI2629"/>
      <c r="CJ2629"/>
      <c r="CK2629"/>
      <c r="CL2629"/>
      <c r="CM2629"/>
    </row>
    <row r="2630" spans="2:91" ht="22.35" customHeight="1" outlineLevel="4">
      <c r="B2630" s="82" t="str">
        <f t="shared" si="206"/>
        <v xml:space="preserve">                Беспроводные наушники Hoco ES37 TWS цвет: белый</v>
      </c>
      <c r="C2630" s="42">
        <v>24687</v>
      </c>
      <c r="D2630" s="70">
        <f t="shared" si="207"/>
        <v>99.36</v>
      </c>
      <c r="E2630" s="110" t="s">
        <v>33</v>
      </c>
      <c r="G2630" s="115" t="s">
        <v>4803</v>
      </c>
      <c r="H2630" s="155">
        <v>82.8</v>
      </c>
      <c r="I2630" s="111" t="s">
        <v>3185</v>
      </c>
      <c r="J2630" s="81"/>
      <c r="K2630"/>
      <c r="L2630" s="42">
        <v>6931474724687</v>
      </c>
      <c r="M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  <c r="AH2630"/>
      <c r="AI2630"/>
      <c r="AJ2630"/>
      <c r="AK2630"/>
      <c r="AL2630"/>
      <c r="AM2630"/>
      <c r="AN2630"/>
      <c r="AO2630"/>
      <c r="AP2630"/>
      <c r="AQ2630"/>
      <c r="AR2630"/>
      <c r="AS2630"/>
      <c r="AT2630"/>
      <c r="AU2630"/>
      <c r="AV2630"/>
      <c r="AW2630"/>
      <c r="AX2630"/>
      <c r="AY2630"/>
      <c r="AZ2630"/>
      <c r="BA2630"/>
      <c r="BB2630"/>
      <c r="BC2630"/>
      <c r="BD2630"/>
      <c r="BE2630"/>
      <c r="BF2630"/>
      <c r="BG2630"/>
      <c r="BH2630"/>
      <c r="BI2630"/>
      <c r="BJ2630"/>
      <c r="BK2630"/>
      <c r="BL2630"/>
      <c r="BM2630"/>
      <c r="BN2630"/>
      <c r="BO2630"/>
      <c r="BP2630"/>
      <c r="BQ2630"/>
      <c r="BR2630"/>
      <c r="BS2630"/>
      <c r="BT2630"/>
      <c r="BU2630"/>
      <c r="BV2630"/>
      <c r="BW2630"/>
      <c r="BX2630"/>
      <c r="BY2630"/>
      <c r="BZ2630"/>
      <c r="CA2630"/>
      <c r="CB2630"/>
      <c r="CC2630"/>
      <c r="CD2630"/>
      <c r="CE2630"/>
      <c r="CF2630"/>
      <c r="CG2630"/>
      <c r="CH2630"/>
      <c r="CI2630"/>
      <c r="CJ2630"/>
      <c r="CK2630"/>
      <c r="CL2630"/>
      <c r="CM2630"/>
    </row>
    <row r="2631" spans="2:91" ht="22.35" customHeight="1" outlineLevel="4">
      <c r="B2631" s="82" t="str">
        <f t="shared" si="206"/>
        <v xml:space="preserve">                Беспроводные наушники Hoco ES38 TWS цвет: белый</v>
      </c>
      <c r="C2631" s="42">
        <v>25493</v>
      </c>
      <c r="D2631" s="70">
        <f t="shared" si="207"/>
        <v>126</v>
      </c>
      <c r="E2631" s="110" t="s">
        <v>33</v>
      </c>
      <c r="G2631" s="115" t="s">
        <v>4804</v>
      </c>
      <c r="H2631" s="155">
        <v>105</v>
      </c>
      <c r="I2631" s="111" t="s">
        <v>3186</v>
      </c>
      <c r="J2631" s="91"/>
      <c r="K2631"/>
      <c r="L2631" s="41" t="s">
        <v>5097</v>
      </c>
      <c r="M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/>
      <c r="AM2631"/>
      <c r="AN2631"/>
      <c r="AO2631"/>
      <c r="AP2631"/>
      <c r="AQ2631"/>
      <c r="AR2631"/>
      <c r="AS2631"/>
      <c r="AT2631"/>
      <c r="AU2631"/>
      <c r="AV2631"/>
      <c r="AW2631"/>
      <c r="AX2631"/>
      <c r="AY2631"/>
      <c r="AZ2631"/>
      <c r="BA2631"/>
      <c r="BB2631"/>
      <c r="BC2631"/>
      <c r="BD2631"/>
      <c r="BE2631"/>
      <c r="BF2631"/>
      <c r="BG2631"/>
      <c r="BH2631"/>
      <c r="BI2631"/>
      <c r="BJ2631"/>
      <c r="BK2631"/>
      <c r="BL2631"/>
      <c r="BM2631"/>
      <c r="BN2631"/>
      <c r="BO2631"/>
      <c r="BP2631"/>
      <c r="BQ2631"/>
      <c r="BR2631"/>
      <c r="BS2631"/>
      <c r="BT2631"/>
      <c r="BU2631"/>
      <c r="BV2631"/>
      <c r="BW2631"/>
      <c r="BX2631"/>
      <c r="BY2631"/>
      <c r="BZ2631"/>
      <c r="CA2631"/>
      <c r="CB2631"/>
      <c r="CC2631"/>
      <c r="CD2631"/>
      <c r="CE2631"/>
      <c r="CF2631"/>
      <c r="CG2631"/>
      <c r="CH2631"/>
      <c r="CI2631"/>
      <c r="CJ2631"/>
      <c r="CK2631"/>
      <c r="CL2631"/>
      <c r="CM2631"/>
    </row>
    <row r="2632" spans="2:91" ht="22.35" customHeight="1" outlineLevel="4">
      <c r="B2632" s="82" t="str">
        <f t="shared" si="206"/>
        <v xml:space="preserve">                Беспроводные наушники Hoco ES38 TWS цвет: черный</v>
      </c>
      <c r="C2632" s="42">
        <v>27121</v>
      </c>
      <c r="D2632" s="70">
        <f t="shared" si="207"/>
        <v>141.804</v>
      </c>
      <c r="E2632" s="110" t="s">
        <v>33</v>
      </c>
      <c r="G2632" s="115" t="s">
        <v>4805</v>
      </c>
      <c r="H2632" s="155">
        <v>118.17</v>
      </c>
      <c r="I2632" s="111" t="s">
        <v>3186</v>
      </c>
      <c r="J2632" s="81"/>
      <c r="K2632"/>
      <c r="L2632" s="42">
        <v>6931474727121</v>
      </c>
      <c r="M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  <c r="AH2632"/>
      <c r="AI2632"/>
      <c r="AJ2632"/>
      <c r="AK2632"/>
      <c r="AL2632"/>
      <c r="AM2632"/>
      <c r="AN2632"/>
      <c r="AO2632"/>
      <c r="AP2632"/>
      <c r="AQ2632"/>
      <c r="AR2632"/>
      <c r="AS2632"/>
      <c r="AT2632"/>
      <c r="AU2632"/>
      <c r="AV2632"/>
      <c r="AW2632"/>
      <c r="AX2632"/>
      <c r="AY2632"/>
      <c r="AZ2632"/>
      <c r="BA2632"/>
      <c r="BB2632"/>
      <c r="BC2632"/>
      <c r="BD2632"/>
      <c r="BE2632"/>
      <c r="BF2632"/>
      <c r="BG2632"/>
      <c r="BH2632"/>
      <c r="BI2632"/>
      <c r="BJ2632"/>
      <c r="BK2632"/>
      <c r="BL2632"/>
      <c r="BM2632"/>
      <c r="BN2632"/>
      <c r="BO2632"/>
      <c r="BP2632"/>
      <c r="BQ2632"/>
      <c r="BR2632"/>
      <c r="BS2632"/>
      <c r="BT2632"/>
      <c r="BU2632"/>
      <c r="BV2632"/>
      <c r="BW2632"/>
      <c r="BX2632"/>
      <c r="BY2632"/>
      <c r="BZ2632"/>
      <c r="CA2632"/>
      <c r="CB2632"/>
      <c r="CC2632"/>
      <c r="CD2632"/>
      <c r="CE2632"/>
      <c r="CF2632"/>
      <c r="CG2632"/>
      <c r="CH2632"/>
      <c r="CI2632"/>
      <c r="CJ2632"/>
      <c r="CK2632"/>
      <c r="CL2632"/>
      <c r="CM2632"/>
    </row>
    <row r="2633" spans="2:91" ht="22.35" customHeight="1" outlineLevel="4">
      <c r="B2633" s="164" t="str">
        <f t="shared" si="206"/>
        <v xml:space="preserve">                Беспроводные наушники Hoco ES54 TWS цвет: белый</v>
      </c>
      <c r="C2633" s="167">
        <v>43527</v>
      </c>
      <c r="D2633" s="70">
        <f t="shared" si="207"/>
        <v>55.62</v>
      </c>
      <c r="E2633" s="110" t="s">
        <v>33</v>
      </c>
      <c r="G2633" s="115" t="s">
        <v>4806</v>
      </c>
      <c r="H2633" s="155">
        <v>46.35</v>
      </c>
      <c r="I2633" s="111" t="s">
        <v>32</v>
      </c>
      <c r="J2633" s="81"/>
      <c r="K2633"/>
      <c r="L2633" s="42">
        <v>6931474743527</v>
      </c>
      <c r="M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  <c r="AH2633"/>
      <c r="AI2633"/>
      <c r="AJ2633"/>
      <c r="AK2633"/>
      <c r="AL2633"/>
      <c r="AM2633"/>
      <c r="AN2633"/>
      <c r="AO2633"/>
      <c r="AP2633"/>
      <c r="AQ2633"/>
      <c r="AR2633"/>
      <c r="AS2633"/>
      <c r="AT2633"/>
      <c r="AU2633"/>
      <c r="AV2633"/>
      <c r="AW2633"/>
      <c r="AX2633"/>
      <c r="AY2633"/>
      <c r="AZ2633"/>
      <c r="BA2633"/>
      <c r="BB2633"/>
      <c r="BC2633"/>
      <c r="BD2633"/>
      <c r="BE2633"/>
      <c r="BF2633"/>
      <c r="BG2633"/>
      <c r="BH2633"/>
      <c r="BI2633"/>
      <c r="BJ2633"/>
      <c r="BK2633"/>
      <c r="BL2633"/>
      <c r="BM2633"/>
      <c r="BN2633"/>
      <c r="BO2633"/>
      <c r="BP2633"/>
      <c r="BQ2633"/>
      <c r="BR2633"/>
      <c r="BS2633"/>
      <c r="BT2633"/>
      <c r="BU2633"/>
      <c r="BV2633"/>
      <c r="BW2633"/>
      <c r="BX2633"/>
      <c r="BY2633"/>
      <c r="BZ2633"/>
      <c r="CA2633"/>
      <c r="CB2633"/>
      <c r="CC2633"/>
      <c r="CD2633"/>
      <c r="CE2633"/>
      <c r="CF2633"/>
      <c r="CG2633"/>
      <c r="CH2633"/>
      <c r="CI2633"/>
      <c r="CJ2633"/>
      <c r="CK2633"/>
      <c r="CL2633"/>
      <c r="CM2633"/>
    </row>
    <row r="2634" spans="2:91" ht="22.35" customHeight="1" outlineLevel="4">
      <c r="B2634" s="164" t="str">
        <f t="shared" si="206"/>
        <v xml:space="preserve">                Беспроводные наушники Hoco ES54 TWS цвет: черный</v>
      </c>
      <c r="C2634" s="167">
        <v>43510</v>
      </c>
      <c r="D2634" s="70">
        <f t="shared" si="207"/>
        <v>55.62</v>
      </c>
      <c r="E2634" s="110" t="s">
        <v>33</v>
      </c>
      <c r="G2634" s="115" t="s">
        <v>4807</v>
      </c>
      <c r="H2634" s="155">
        <v>46.35</v>
      </c>
      <c r="I2634" s="111" t="s">
        <v>32</v>
      </c>
      <c r="J2634" s="81"/>
      <c r="K2634"/>
      <c r="L2634" s="42">
        <v>6931474743510</v>
      </c>
      <c r="M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/>
      <c r="AM2634"/>
      <c r="AN2634"/>
      <c r="AO2634"/>
      <c r="AP2634"/>
      <c r="AQ2634"/>
      <c r="AR2634"/>
      <c r="AS2634"/>
      <c r="AT2634"/>
      <c r="AU2634"/>
      <c r="AV2634"/>
      <c r="AW2634"/>
      <c r="AX2634"/>
      <c r="AY2634"/>
      <c r="AZ2634"/>
      <c r="BA2634"/>
      <c r="BB2634"/>
      <c r="BC2634"/>
      <c r="BD2634"/>
      <c r="BE2634"/>
      <c r="BF2634"/>
      <c r="BG2634"/>
      <c r="BH2634"/>
      <c r="BI2634"/>
      <c r="BJ2634"/>
      <c r="BK2634"/>
      <c r="BL2634"/>
      <c r="BM2634"/>
      <c r="BN2634"/>
      <c r="BO2634"/>
      <c r="BP2634"/>
      <c r="BQ2634"/>
      <c r="BR2634"/>
      <c r="BS2634"/>
      <c r="BT2634"/>
      <c r="BU2634"/>
      <c r="BV2634"/>
      <c r="BW2634"/>
      <c r="BX2634"/>
      <c r="BY2634"/>
      <c r="BZ2634"/>
      <c r="CA2634"/>
      <c r="CB2634"/>
      <c r="CC2634"/>
      <c r="CD2634"/>
      <c r="CE2634"/>
      <c r="CF2634"/>
      <c r="CG2634"/>
      <c r="CH2634"/>
      <c r="CI2634"/>
      <c r="CJ2634"/>
      <c r="CK2634"/>
      <c r="CL2634"/>
      <c r="CM2634"/>
    </row>
    <row r="2635" spans="2:91" ht="22.35" customHeight="1" outlineLevel="4">
      <c r="B2635" s="164" t="str">
        <f t="shared" si="206"/>
        <v xml:space="preserve">                Наушники беспроводные BOROFONE BE42 Feliz TWS wireless BT headset (black)</v>
      </c>
      <c r="C2635" s="167">
        <v>41697</v>
      </c>
      <c r="D2635" s="70">
        <f t="shared" si="207"/>
        <v>35.136000000000003</v>
      </c>
      <c r="E2635" s="110" t="s">
        <v>33</v>
      </c>
      <c r="G2635" s="115" t="s">
        <v>5170</v>
      </c>
      <c r="H2635" s="155">
        <v>29.28</v>
      </c>
      <c r="I2635" s="111" t="s">
        <v>32</v>
      </c>
      <c r="J2635" s="91"/>
      <c r="K2635"/>
      <c r="L2635" s="42">
        <v>6931474741967</v>
      </c>
      <c r="M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  <c r="AH2635"/>
      <c r="AI2635"/>
      <c r="AJ2635"/>
      <c r="AK2635"/>
      <c r="AL2635"/>
      <c r="AM2635"/>
      <c r="AN2635"/>
      <c r="AO2635"/>
      <c r="AP2635"/>
      <c r="AQ2635"/>
      <c r="AR2635"/>
      <c r="AS2635"/>
      <c r="AT2635"/>
      <c r="AU2635"/>
      <c r="AV2635"/>
      <c r="AW2635"/>
      <c r="AX2635"/>
      <c r="AY2635"/>
      <c r="AZ2635"/>
      <c r="BA2635"/>
      <c r="BB2635"/>
      <c r="BC2635"/>
      <c r="BD2635"/>
      <c r="BE2635"/>
      <c r="BF2635"/>
      <c r="BG2635"/>
      <c r="BH2635"/>
      <c r="BI2635"/>
      <c r="BJ2635"/>
      <c r="BK2635"/>
      <c r="BL2635"/>
      <c r="BM2635"/>
      <c r="BN2635"/>
      <c r="BO2635"/>
      <c r="BP2635"/>
      <c r="BQ2635"/>
      <c r="BR2635"/>
      <c r="BS2635"/>
      <c r="BT2635"/>
      <c r="BU2635"/>
      <c r="BV2635"/>
      <c r="BW2635"/>
      <c r="BX2635"/>
      <c r="BY2635"/>
      <c r="BZ2635"/>
      <c r="CA2635"/>
      <c r="CB2635"/>
      <c r="CC2635"/>
      <c r="CD2635"/>
      <c r="CE2635"/>
      <c r="CF2635"/>
      <c r="CG2635"/>
      <c r="CH2635"/>
      <c r="CI2635"/>
      <c r="CJ2635"/>
      <c r="CK2635"/>
      <c r="CL2635"/>
      <c r="CM2635"/>
    </row>
    <row r="2636" spans="2:91" ht="22.35" customHeight="1" outlineLevel="4">
      <c r="B2636" s="164" t="str">
        <f t="shared" si="206"/>
        <v xml:space="preserve">                Наушники беспроводные BOROFONE BE42 Feliz TWS wireless BT headset (grey)</v>
      </c>
      <c r="C2636" s="167">
        <v>41998</v>
      </c>
      <c r="D2636" s="70">
        <f t="shared" si="207"/>
        <v>35.136000000000003</v>
      </c>
      <c r="E2636" s="110" t="s">
        <v>33</v>
      </c>
      <c r="G2636" s="115" t="s">
        <v>5171</v>
      </c>
      <c r="H2636" s="155">
        <v>29.28</v>
      </c>
      <c r="I2636" s="111" t="s">
        <v>1729</v>
      </c>
      <c r="J2636" s="91"/>
      <c r="K2636"/>
      <c r="L2636" s="42">
        <v>6931474741998</v>
      </c>
      <c r="M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  <c r="AH2636"/>
      <c r="AI2636"/>
      <c r="AJ2636"/>
      <c r="AK2636"/>
      <c r="AL2636"/>
      <c r="AM2636"/>
      <c r="AN2636"/>
      <c r="AO2636"/>
      <c r="AP2636"/>
      <c r="AQ2636"/>
      <c r="AR2636"/>
      <c r="AS2636"/>
      <c r="AT2636"/>
      <c r="AU2636"/>
      <c r="AV2636"/>
      <c r="AW2636"/>
      <c r="AX2636"/>
      <c r="AY2636"/>
      <c r="AZ2636"/>
      <c r="BA2636"/>
      <c r="BB2636"/>
      <c r="BC2636"/>
      <c r="BD2636"/>
      <c r="BE2636"/>
      <c r="BF2636"/>
      <c r="BG2636"/>
      <c r="BH2636"/>
      <c r="BI2636"/>
      <c r="BJ2636"/>
      <c r="BK2636"/>
      <c r="BL2636"/>
      <c r="BM2636"/>
      <c r="BN2636"/>
      <c r="BO2636"/>
      <c r="BP2636"/>
      <c r="BQ2636"/>
      <c r="BR2636"/>
      <c r="BS2636"/>
      <c r="BT2636"/>
      <c r="BU2636"/>
      <c r="BV2636"/>
      <c r="BW2636"/>
      <c r="BX2636"/>
      <c r="BY2636"/>
      <c r="BZ2636"/>
      <c r="CA2636"/>
      <c r="CB2636"/>
      <c r="CC2636"/>
      <c r="CD2636"/>
      <c r="CE2636"/>
      <c r="CF2636"/>
      <c r="CG2636"/>
      <c r="CH2636"/>
      <c r="CI2636"/>
      <c r="CJ2636"/>
      <c r="CK2636"/>
      <c r="CL2636"/>
      <c r="CM2636"/>
    </row>
    <row r="2637" spans="2:91" ht="22.35" customHeight="1" outlineLevel="4">
      <c r="B2637" s="164" t="str">
        <f t="shared" si="206"/>
        <v xml:space="preserve">                Наушники беспроводные BOROFONE BE42 Feliz TWS wireless BT headset (white)</v>
      </c>
      <c r="C2637" s="167">
        <v>41974</v>
      </c>
      <c r="D2637" s="70">
        <f t="shared" si="207"/>
        <v>35.136000000000003</v>
      </c>
      <c r="E2637" s="110" t="s">
        <v>33</v>
      </c>
      <c r="G2637" s="115" t="s">
        <v>5172</v>
      </c>
      <c r="H2637" s="155">
        <v>29.28</v>
      </c>
      <c r="I2637" s="111" t="s">
        <v>32</v>
      </c>
      <c r="J2637" s="91"/>
      <c r="K2637"/>
      <c r="L2637" s="42">
        <v>6931474741974</v>
      </c>
      <c r="M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/>
      <c r="AM2637"/>
      <c r="AN2637"/>
      <c r="AO2637"/>
      <c r="AP2637"/>
      <c r="AQ2637"/>
      <c r="AR2637"/>
      <c r="AS2637"/>
      <c r="AT2637"/>
      <c r="AU2637"/>
      <c r="AV2637"/>
      <c r="AW2637"/>
      <c r="AX2637"/>
      <c r="AY2637"/>
      <c r="AZ2637"/>
      <c r="BA2637"/>
      <c r="BB2637"/>
      <c r="BC2637"/>
      <c r="BD2637"/>
      <c r="BE2637"/>
      <c r="BF2637"/>
      <c r="BG2637"/>
      <c r="BH2637"/>
      <c r="BI2637"/>
      <c r="BJ2637"/>
      <c r="BK2637"/>
      <c r="BL2637"/>
      <c r="BM2637"/>
      <c r="BN2637"/>
      <c r="BO2637"/>
      <c r="BP2637"/>
      <c r="BQ2637"/>
      <c r="BR2637"/>
      <c r="BS2637"/>
      <c r="BT2637"/>
      <c r="BU2637"/>
      <c r="BV2637"/>
      <c r="BW2637"/>
      <c r="BX2637"/>
      <c r="BY2637"/>
      <c r="BZ2637"/>
      <c r="CA2637"/>
      <c r="CB2637"/>
      <c r="CC2637"/>
      <c r="CD2637"/>
      <c r="CE2637"/>
      <c r="CF2637"/>
      <c r="CG2637"/>
      <c r="CH2637"/>
      <c r="CI2637"/>
      <c r="CJ2637"/>
      <c r="CK2637"/>
      <c r="CL2637"/>
      <c r="CM2637"/>
    </row>
    <row r="2638" spans="2:91" ht="22.35" customHeight="1" outlineLevel="4">
      <c r="B2638" s="82" t="str">
        <f t="shared" si="206"/>
        <v xml:space="preserve">                Наушники беспроводные HolyHigh EA9  TWS wireless headphones. Сделано для EC!!! кол-во ограничено!!!</v>
      </c>
      <c r="C2638" s="41" t="s">
        <v>4946</v>
      </c>
      <c r="D2638" s="70">
        <f t="shared" si="207"/>
        <v>64.8</v>
      </c>
      <c r="E2638" s="110" t="s">
        <v>33</v>
      </c>
      <c r="G2638" s="115" t="s">
        <v>4945</v>
      </c>
      <c r="H2638" s="155">
        <v>54</v>
      </c>
      <c r="I2638" s="111" t="s">
        <v>342</v>
      </c>
      <c r="J2638" s="91"/>
      <c r="K2638"/>
      <c r="L2638" s="41" t="s">
        <v>5173</v>
      </c>
      <c r="M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  <c r="AH2638"/>
      <c r="AI2638"/>
      <c r="AJ2638"/>
      <c r="AK2638"/>
      <c r="AL2638"/>
      <c r="AM2638"/>
      <c r="AN2638"/>
      <c r="AO2638"/>
      <c r="AP2638"/>
      <c r="AQ2638"/>
      <c r="AR2638"/>
      <c r="AS2638"/>
      <c r="AT2638"/>
      <c r="AU2638"/>
      <c r="AV2638"/>
      <c r="AW2638"/>
      <c r="AX2638"/>
      <c r="AY2638"/>
      <c r="AZ2638"/>
      <c r="BA2638"/>
      <c r="BB2638"/>
      <c r="BC2638"/>
      <c r="BD2638"/>
      <c r="BE2638"/>
      <c r="BF2638"/>
      <c r="BG2638"/>
      <c r="BH2638"/>
      <c r="BI2638"/>
      <c r="BJ2638"/>
      <c r="BK2638"/>
      <c r="BL2638"/>
      <c r="BM2638"/>
      <c r="BN2638"/>
      <c r="BO2638"/>
      <c r="BP2638"/>
      <c r="BQ2638"/>
      <c r="BR2638"/>
      <c r="BS2638"/>
      <c r="BT2638"/>
      <c r="BU2638"/>
      <c r="BV2638"/>
      <c r="BW2638"/>
      <c r="BX2638"/>
      <c r="BY2638"/>
      <c r="BZ2638"/>
      <c r="CA2638"/>
      <c r="CB2638"/>
      <c r="CC2638"/>
      <c r="CD2638"/>
      <c r="CE2638"/>
      <c r="CF2638"/>
      <c r="CG2638"/>
      <c r="CH2638"/>
      <c r="CI2638"/>
      <c r="CJ2638"/>
      <c r="CK2638"/>
      <c r="CL2638"/>
      <c r="CM2638"/>
    </row>
    <row r="2639" spans="2:91" ht="12.6" customHeight="1" outlineLevel="3">
      <c r="B2639" s="39" t="s">
        <v>4122</v>
      </c>
      <c r="C2639" s="40"/>
      <c r="D2639" s="40"/>
      <c r="E2639" s="40"/>
      <c r="F2639" s="40"/>
      <c r="G2639" s="159"/>
      <c r="H2639" s="40"/>
      <c r="I2639" s="40"/>
      <c r="J2639" s="40"/>
      <c r="K2639"/>
      <c r="L2639" s="40"/>
      <c r="M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  <c r="AH2639"/>
      <c r="AI2639"/>
      <c r="AJ2639"/>
      <c r="AK2639"/>
      <c r="AL2639"/>
      <c r="AM2639"/>
      <c r="AN2639"/>
      <c r="AO2639"/>
      <c r="AP2639"/>
      <c r="AQ2639"/>
      <c r="AR2639"/>
      <c r="AS2639"/>
      <c r="AT2639"/>
      <c r="AU2639"/>
      <c r="AV2639"/>
      <c r="AW2639"/>
      <c r="AX2639"/>
      <c r="AY2639"/>
      <c r="AZ2639"/>
      <c r="BA2639"/>
      <c r="BB2639"/>
      <c r="BC2639"/>
      <c r="BD2639"/>
      <c r="BE2639"/>
      <c r="BF2639"/>
      <c r="BG2639"/>
      <c r="BH2639"/>
      <c r="BI2639"/>
      <c r="BJ2639"/>
      <c r="BK2639"/>
      <c r="BL2639"/>
      <c r="BM2639"/>
      <c r="BN2639"/>
      <c r="BO2639"/>
      <c r="BP2639"/>
      <c r="BQ2639"/>
      <c r="BR2639"/>
      <c r="BS2639"/>
      <c r="BT2639"/>
      <c r="BU2639"/>
      <c r="BV2639"/>
      <c r="BW2639"/>
      <c r="BX2639"/>
      <c r="BY2639"/>
      <c r="BZ2639"/>
      <c r="CA2639"/>
      <c r="CB2639"/>
      <c r="CC2639"/>
      <c r="CD2639"/>
      <c r="CE2639"/>
      <c r="CF2639"/>
      <c r="CG2639"/>
      <c r="CH2639"/>
      <c r="CI2639"/>
      <c r="CJ2639"/>
      <c r="CK2639"/>
      <c r="CL2639"/>
      <c r="CM2639"/>
    </row>
    <row r="2640" spans="2:91" ht="22.35" customHeight="1" outlineLevel="4">
      <c r="B2640" s="82" t="str">
        <f t="shared" ref="B2640:B2662" si="208">HYPERLINK(CONCATENATE("http://belpult.by/site_search?search_term=",C2640),G2640)</f>
        <v xml:space="preserve">                Беспроводные bluetooth наушники Hoco ES13 Plus с микрофоном, цвет: красный</v>
      </c>
      <c r="C2640" s="42">
        <v>90045</v>
      </c>
      <c r="D2640" s="70">
        <f t="shared" si="207"/>
        <v>29.375999999999998</v>
      </c>
      <c r="E2640" s="110" t="s">
        <v>33</v>
      </c>
      <c r="G2640" s="115" t="s">
        <v>4123</v>
      </c>
      <c r="H2640" s="155">
        <v>24.48</v>
      </c>
      <c r="I2640" s="111" t="s">
        <v>342</v>
      </c>
      <c r="J2640" s="91"/>
      <c r="K2640"/>
      <c r="L2640" s="42">
        <v>6957531090045</v>
      </c>
      <c r="M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/>
      <c r="AM2640"/>
      <c r="AN2640"/>
      <c r="AO2640"/>
      <c r="AP2640"/>
      <c r="AQ2640"/>
      <c r="AR2640"/>
      <c r="AS2640"/>
      <c r="AT2640"/>
      <c r="AU2640"/>
      <c r="AV2640"/>
      <c r="AW2640"/>
      <c r="AX2640"/>
      <c r="AY2640"/>
      <c r="AZ2640"/>
      <c r="BA2640"/>
      <c r="BB2640"/>
      <c r="BC2640"/>
      <c r="BD2640"/>
      <c r="BE2640"/>
      <c r="BF2640"/>
      <c r="BG2640"/>
      <c r="BH2640"/>
      <c r="BI2640"/>
      <c r="BJ2640"/>
      <c r="BK2640"/>
      <c r="BL2640"/>
      <c r="BM2640"/>
      <c r="BN2640"/>
      <c r="BO2640"/>
      <c r="BP2640"/>
      <c r="BQ2640"/>
      <c r="BR2640"/>
      <c r="BS2640"/>
      <c r="BT2640"/>
      <c r="BU2640"/>
      <c r="BV2640"/>
      <c r="BW2640"/>
      <c r="BX2640"/>
      <c r="BY2640"/>
      <c r="BZ2640"/>
      <c r="CA2640"/>
      <c r="CB2640"/>
      <c r="CC2640"/>
      <c r="CD2640"/>
      <c r="CE2640"/>
      <c r="CF2640"/>
      <c r="CG2640"/>
      <c r="CH2640"/>
      <c r="CI2640"/>
      <c r="CJ2640"/>
      <c r="CK2640"/>
      <c r="CL2640"/>
      <c r="CM2640"/>
    </row>
    <row r="2641" spans="2:91" ht="22.35" customHeight="1" outlineLevel="4">
      <c r="B2641" s="82" t="str">
        <f t="shared" si="208"/>
        <v xml:space="preserve">                Беспроводные bluetooth наушники Hoco ES14 Plus с микрофоном, цвет: чёрный</v>
      </c>
      <c r="C2641" s="42">
        <v>90052</v>
      </c>
      <c r="D2641" s="70">
        <f t="shared" si="207"/>
        <v>31.355999999999998</v>
      </c>
      <c r="E2641" s="110" t="s">
        <v>33</v>
      </c>
      <c r="G2641" s="115" t="s">
        <v>4124</v>
      </c>
      <c r="H2641" s="155">
        <v>26.13</v>
      </c>
      <c r="I2641" s="111" t="s">
        <v>342</v>
      </c>
      <c r="J2641" s="91"/>
      <c r="K2641"/>
      <c r="L2641" s="42">
        <v>6957531090052</v>
      </c>
      <c r="M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  <c r="AH2641"/>
      <c r="AI2641"/>
      <c r="AJ2641"/>
      <c r="AK2641"/>
      <c r="AL2641"/>
      <c r="AM2641"/>
      <c r="AN2641"/>
      <c r="AO2641"/>
      <c r="AP2641"/>
      <c r="AQ2641"/>
      <c r="AR2641"/>
      <c r="AS2641"/>
      <c r="AT2641"/>
      <c r="AU2641"/>
      <c r="AV2641"/>
      <c r="AW2641"/>
      <c r="AX2641"/>
      <c r="AY2641"/>
      <c r="AZ2641"/>
      <c r="BA2641"/>
      <c r="BB2641"/>
      <c r="BC2641"/>
      <c r="BD2641"/>
      <c r="BE2641"/>
      <c r="BF2641"/>
      <c r="BG2641"/>
      <c r="BH2641"/>
      <c r="BI2641"/>
      <c r="BJ2641"/>
      <c r="BK2641"/>
      <c r="BL2641"/>
      <c r="BM2641"/>
      <c r="BN2641"/>
      <c r="BO2641"/>
      <c r="BP2641"/>
      <c r="BQ2641"/>
      <c r="BR2641"/>
      <c r="BS2641"/>
      <c r="BT2641"/>
      <c r="BU2641"/>
      <c r="BV2641"/>
      <c r="BW2641"/>
      <c r="BX2641"/>
      <c r="BY2641"/>
      <c r="BZ2641"/>
      <c r="CA2641"/>
      <c r="CB2641"/>
      <c r="CC2641"/>
      <c r="CD2641"/>
      <c r="CE2641"/>
      <c r="CF2641"/>
      <c r="CG2641"/>
      <c r="CH2641"/>
      <c r="CI2641"/>
      <c r="CJ2641"/>
      <c r="CK2641"/>
      <c r="CL2641"/>
      <c r="CM2641"/>
    </row>
    <row r="2642" spans="2:91" ht="22.35" customHeight="1" outlineLevel="4">
      <c r="B2642" s="82" t="str">
        <f t="shared" si="208"/>
        <v xml:space="preserve">                Беспроводные bluetooth наушники Hoco ES14 цвет: серебро</v>
      </c>
      <c r="C2642" s="42">
        <v>79880</v>
      </c>
      <c r="D2642" s="70">
        <f t="shared" si="207"/>
        <v>27.108000000000001</v>
      </c>
      <c r="E2642" s="110" t="s">
        <v>33</v>
      </c>
      <c r="G2642" s="115" t="s">
        <v>4125</v>
      </c>
      <c r="H2642" s="155">
        <v>22.59</v>
      </c>
      <c r="I2642" s="111" t="s">
        <v>342</v>
      </c>
      <c r="J2642" s="91"/>
      <c r="K2642"/>
      <c r="L2642" s="42">
        <v>6957531079880</v>
      </c>
      <c r="M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  <c r="AH2642"/>
      <c r="AI2642"/>
      <c r="AJ2642"/>
      <c r="AK2642"/>
      <c r="AL2642"/>
      <c r="AM2642"/>
      <c r="AN2642"/>
      <c r="AO2642"/>
      <c r="AP2642"/>
      <c r="AQ2642"/>
      <c r="AR2642"/>
      <c r="AS2642"/>
      <c r="AT2642"/>
      <c r="AU2642"/>
      <c r="AV2642"/>
      <c r="AW2642"/>
      <c r="AX2642"/>
      <c r="AY2642"/>
      <c r="AZ2642"/>
      <c r="BA2642"/>
      <c r="BB2642"/>
      <c r="BC2642"/>
      <c r="BD2642"/>
      <c r="BE2642"/>
      <c r="BF2642"/>
      <c r="BG2642"/>
      <c r="BH2642"/>
      <c r="BI2642"/>
      <c r="BJ2642"/>
      <c r="BK2642"/>
      <c r="BL2642"/>
      <c r="BM2642"/>
      <c r="BN2642"/>
      <c r="BO2642"/>
      <c r="BP2642"/>
      <c r="BQ2642"/>
      <c r="BR2642"/>
      <c r="BS2642"/>
      <c r="BT2642"/>
      <c r="BU2642"/>
      <c r="BV2642"/>
      <c r="BW2642"/>
      <c r="BX2642"/>
      <c r="BY2642"/>
      <c r="BZ2642"/>
      <c r="CA2642"/>
      <c r="CB2642"/>
      <c r="CC2642"/>
      <c r="CD2642"/>
      <c r="CE2642"/>
      <c r="CF2642"/>
      <c r="CG2642"/>
      <c r="CH2642"/>
      <c r="CI2642"/>
      <c r="CJ2642"/>
      <c r="CK2642"/>
      <c r="CL2642"/>
      <c r="CM2642"/>
    </row>
    <row r="2643" spans="2:91" ht="22.35" customHeight="1" outlineLevel="4">
      <c r="B2643" s="82" t="str">
        <f t="shared" si="208"/>
        <v xml:space="preserve">                Беспроводные bluetooth наушники Hoco ES14 цвет: черный</v>
      </c>
      <c r="C2643" s="42">
        <v>9873</v>
      </c>
      <c r="D2643" s="70">
        <f t="shared" si="207"/>
        <v>35.136000000000003</v>
      </c>
      <c r="E2643" s="110" t="s">
        <v>33</v>
      </c>
      <c r="G2643" s="115" t="s">
        <v>4126</v>
      </c>
      <c r="H2643" s="155">
        <v>29.28</v>
      </c>
      <c r="I2643" s="111" t="s">
        <v>32</v>
      </c>
      <c r="J2643" s="81"/>
      <c r="K2643"/>
      <c r="L2643" s="42">
        <v>6957531079873</v>
      </c>
      <c r="M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/>
      <c r="AM2643"/>
      <c r="AN2643"/>
      <c r="AO2643"/>
      <c r="AP2643"/>
      <c r="AQ2643"/>
      <c r="AR2643"/>
      <c r="AS2643"/>
      <c r="AT2643"/>
      <c r="AU2643"/>
      <c r="AV2643"/>
      <c r="AW2643"/>
      <c r="AX2643"/>
      <c r="AY2643"/>
      <c r="AZ2643"/>
      <c r="BA2643"/>
      <c r="BB2643"/>
      <c r="BC2643"/>
      <c r="BD2643"/>
      <c r="BE2643"/>
      <c r="BF2643"/>
      <c r="BG2643"/>
      <c r="BH2643"/>
      <c r="BI2643"/>
      <c r="BJ2643"/>
      <c r="BK2643"/>
      <c r="BL2643"/>
      <c r="BM2643"/>
      <c r="BN2643"/>
      <c r="BO2643"/>
      <c r="BP2643"/>
      <c r="BQ2643"/>
      <c r="BR2643"/>
      <c r="BS2643"/>
      <c r="BT2643"/>
      <c r="BU2643"/>
      <c r="BV2643"/>
      <c r="BW2643"/>
      <c r="BX2643"/>
      <c r="BY2643"/>
      <c r="BZ2643"/>
      <c r="CA2643"/>
      <c r="CB2643"/>
      <c r="CC2643"/>
      <c r="CD2643"/>
      <c r="CE2643"/>
      <c r="CF2643"/>
      <c r="CG2643"/>
      <c r="CH2643"/>
      <c r="CI2643"/>
      <c r="CJ2643"/>
      <c r="CK2643"/>
      <c r="CL2643"/>
      <c r="CM2643"/>
    </row>
    <row r="2644" spans="2:91" ht="22.35" customHeight="1" outlineLevel="4">
      <c r="B2644" s="82" t="str">
        <f t="shared" si="208"/>
        <v xml:space="preserve">                Беспроводные bluetooth наушники Hoco ES21 с микрофоном, цвет: чёрный</v>
      </c>
      <c r="C2644" s="42">
        <v>88844</v>
      </c>
      <c r="D2644" s="70">
        <f t="shared" si="207"/>
        <v>27.684000000000001</v>
      </c>
      <c r="E2644" s="110" t="s">
        <v>33</v>
      </c>
      <c r="G2644" s="115" t="s">
        <v>4127</v>
      </c>
      <c r="H2644" s="155">
        <v>23.07</v>
      </c>
      <c r="I2644" s="111" t="s">
        <v>342</v>
      </c>
      <c r="J2644" s="81"/>
      <c r="K2644"/>
      <c r="L2644" s="42">
        <v>6957531088844</v>
      </c>
      <c r="M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  <c r="AH2644"/>
      <c r="AI2644"/>
      <c r="AJ2644"/>
      <c r="AK2644"/>
      <c r="AL2644"/>
      <c r="AM2644"/>
      <c r="AN2644"/>
      <c r="AO2644"/>
      <c r="AP2644"/>
      <c r="AQ2644"/>
      <c r="AR2644"/>
      <c r="AS2644"/>
      <c r="AT2644"/>
      <c r="AU2644"/>
      <c r="AV2644"/>
      <c r="AW2644"/>
      <c r="AX2644"/>
      <c r="AY2644"/>
      <c r="AZ2644"/>
      <c r="BA2644"/>
      <c r="BB2644"/>
      <c r="BC2644"/>
      <c r="BD2644"/>
      <c r="BE2644"/>
      <c r="BF2644"/>
      <c r="BG2644"/>
      <c r="BH2644"/>
      <c r="BI2644"/>
      <c r="BJ2644"/>
      <c r="BK2644"/>
      <c r="BL2644"/>
      <c r="BM2644"/>
      <c r="BN2644"/>
      <c r="BO2644"/>
      <c r="BP2644"/>
      <c r="BQ2644"/>
      <c r="BR2644"/>
      <c r="BS2644"/>
      <c r="BT2644"/>
      <c r="BU2644"/>
      <c r="BV2644"/>
      <c r="BW2644"/>
      <c r="BX2644"/>
      <c r="BY2644"/>
      <c r="BZ2644"/>
      <c r="CA2644"/>
      <c r="CB2644"/>
      <c r="CC2644"/>
      <c r="CD2644"/>
      <c r="CE2644"/>
      <c r="CF2644"/>
      <c r="CG2644"/>
      <c r="CH2644"/>
      <c r="CI2644"/>
      <c r="CJ2644"/>
      <c r="CK2644"/>
      <c r="CL2644"/>
      <c r="CM2644"/>
    </row>
    <row r="2645" spans="2:91" ht="22.35" customHeight="1" outlineLevel="4">
      <c r="B2645" s="82" t="str">
        <f t="shared" si="208"/>
        <v xml:space="preserve">                Беспроводные bluetooth-наушники AWEI A920BL, цвет: серый</v>
      </c>
      <c r="C2645" s="42">
        <v>85694</v>
      </c>
      <c r="D2645" s="70">
        <f t="shared" si="207"/>
        <v>43.343999999999994</v>
      </c>
      <c r="E2645" s="110" t="s">
        <v>33</v>
      </c>
      <c r="G2645" s="115" t="s">
        <v>4128</v>
      </c>
      <c r="H2645" s="155">
        <v>36.119999999999997</v>
      </c>
      <c r="I2645" s="111" t="s">
        <v>1729</v>
      </c>
      <c r="J2645" s="81"/>
      <c r="K2645"/>
      <c r="L2645" s="42">
        <v>6954284085694</v>
      </c>
      <c r="M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  <c r="AH2645"/>
      <c r="AI2645"/>
      <c r="AJ2645"/>
      <c r="AK2645"/>
      <c r="AL2645"/>
      <c r="AM2645"/>
      <c r="AN2645"/>
      <c r="AO2645"/>
      <c r="AP2645"/>
      <c r="AQ2645"/>
      <c r="AR2645"/>
      <c r="AS2645"/>
      <c r="AT2645"/>
      <c r="AU2645"/>
      <c r="AV2645"/>
      <c r="AW2645"/>
      <c r="AX2645"/>
      <c r="AY2645"/>
      <c r="AZ2645"/>
      <c r="BA2645"/>
      <c r="BB2645"/>
      <c r="BC2645"/>
      <c r="BD2645"/>
      <c r="BE2645"/>
      <c r="BF2645"/>
      <c r="BG2645"/>
      <c r="BH2645"/>
      <c r="BI2645"/>
      <c r="BJ2645"/>
      <c r="BK2645"/>
      <c r="BL2645"/>
      <c r="BM2645"/>
      <c r="BN2645"/>
      <c r="BO2645"/>
      <c r="BP2645"/>
      <c r="BQ2645"/>
      <c r="BR2645"/>
      <c r="BS2645"/>
      <c r="BT2645"/>
      <c r="BU2645"/>
      <c r="BV2645"/>
      <c r="BW2645"/>
      <c r="BX2645"/>
      <c r="BY2645"/>
      <c r="BZ2645"/>
      <c r="CA2645"/>
      <c r="CB2645"/>
      <c r="CC2645"/>
      <c r="CD2645"/>
      <c r="CE2645"/>
      <c r="CF2645"/>
      <c r="CG2645"/>
      <c r="CH2645"/>
      <c r="CI2645"/>
      <c r="CJ2645"/>
      <c r="CK2645"/>
      <c r="CL2645"/>
      <c r="CM2645"/>
    </row>
    <row r="2646" spans="2:91" ht="22.35" customHeight="1" outlineLevel="4">
      <c r="B2646" s="82" t="str">
        <f t="shared" si="208"/>
        <v xml:space="preserve">                Беспроводные bluetooth-наушники AWEI A920BL, цвет: черный</v>
      </c>
      <c r="C2646" s="42">
        <v>47418</v>
      </c>
      <c r="D2646" s="70">
        <f t="shared" si="207"/>
        <v>42.155999999999999</v>
      </c>
      <c r="E2646" s="110" t="s">
        <v>33</v>
      </c>
      <c r="G2646" s="115" t="s">
        <v>4129</v>
      </c>
      <c r="H2646" s="155">
        <v>35.130000000000003</v>
      </c>
      <c r="I2646" s="111" t="s">
        <v>1729</v>
      </c>
      <c r="J2646" s="81"/>
      <c r="K2646"/>
      <c r="L2646" s="42">
        <v>6954284047418</v>
      </c>
      <c r="M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/>
      <c r="AM2646"/>
      <c r="AN2646"/>
      <c r="AO2646"/>
      <c r="AP2646"/>
      <c r="AQ2646"/>
      <c r="AR2646"/>
      <c r="AS2646"/>
      <c r="AT2646"/>
      <c r="AU2646"/>
      <c r="AV2646"/>
      <c r="AW2646"/>
      <c r="AX2646"/>
      <c r="AY2646"/>
      <c r="AZ2646"/>
      <c r="BA2646"/>
      <c r="BB2646"/>
      <c r="BC2646"/>
      <c r="BD2646"/>
      <c r="BE2646"/>
      <c r="BF2646"/>
      <c r="BG2646"/>
      <c r="BH2646"/>
      <c r="BI2646"/>
      <c r="BJ2646"/>
      <c r="BK2646"/>
      <c r="BL2646"/>
      <c r="BM2646"/>
      <c r="BN2646"/>
      <c r="BO2646"/>
      <c r="BP2646"/>
      <c r="BQ2646"/>
      <c r="BR2646"/>
      <c r="BS2646"/>
      <c r="BT2646"/>
      <c r="BU2646"/>
      <c r="BV2646"/>
      <c r="BW2646"/>
      <c r="BX2646"/>
      <c r="BY2646"/>
      <c r="BZ2646"/>
      <c r="CA2646"/>
      <c r="CB2646"/>
      <c r="CC2646"/>
      <c r="CD2646"/>
      <c r="CE2646"/>
      <c r="CF2646"/>
      <c r="CG2646"/>
      <c r="CH2646"/>
      <c r="CI2646"/>
      <c r="CJ2646"/>
      <c r="CK2646"/>
      <c r="CL2646"/>
      <c r="CM2646"/>
    </row>
    <row r="2647" spans="2:91" ht="22.35" customHeight="1" outlineLevel="4">
      <c r="B2647" s="82" t="str">
        <f t="shared" si="208"/>
        <v xml:space="preserve">                Беспроводные bluetooth-наушники AWEI A921BL, цвет: черный</v>
      </c>
      <c r="C2647" s="42">
        <v>63258</v>
      </c>
      <c r="D2647" s="70">
        <f t="shared" si="207"/>
        <v>42.155999999999999</v>
      </c>
      <c r="E2647" s="110" t="s">
        <v>33</v>
      </c>
      <c r="G2647" s="115" t="s">
        <v>4130</v>
      </c>
      <c r="H2647" s="155">
        <v>35.130000000000003</v>
      </c>
      <c r="I2647" s="111" t="s">
        <v>1729</v>
      </c>
      <c r="J2647" s="81"/>
      <c r="K2647"/>
      <c r="L2647" s="42">
        <v>6954284063258</v>
      </c>
      <c r="M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  <c r="AH2647"/>
      <c r="AI2647"/>
      <c r="AJ2647"/>
      <c r="AK2647"/>
      <c r="AL2647"/>
      <c r="AM2647"/>
      <c r="AN2647"/>
      <c r="AO2647"/>
      <c r="AP2647"/>
      <c r="AQ2647"/>
      <c r="AR2647"/>
      <c r="AS2647"/>
      <c r="AT2647"/>
      <c r="AU2647"/>
      <c r="AV2647"/>
      <c r="AW2647"/>
      <c r="AX2647"/>
      <c r="AY2647"/>
      <c r="AZ2647"/>
      <c r="BA2647"/>
      <c r="BB2647"/>
      <c r="BC2647"/>
      <c r="BD2647"/>
      <c r="BE2647"/>
      <c r="BF2647"/>
      <c r="BG2647"/>
      <c r="BH2647"/>
      <c r="BI2647"/>
      <c r="BJ2647"/>
      <c r="BK2647"/>
      <c r="BL2647"/>
      <c r="BM2647"/>
      <c r="BN2647"/>
      <c r="BO2647"/>
      <c r="BP2647"/>
      <c r="BQ2647"/>
      <c r="BR2647"/>
      <c r="BS2647"/>
      <c r="BT2647"/>
      <c r="BU2647"/>
      <c r="BV2647"/>
      <c r="BW2647"/>
      <c r="BX2647"/>
      <c r="BY2647"/>
      <c r="BZ2647"/>
      <c r="CA2647"/>
      <c r="CB2647"/>
      <c r="CC2647"/>
      <c r="CD2647"/>
      <c r="CE2647"/>
      <c r="CF2647"/>
      <c r="CG2647"/>
      <c r="CH2647"/>
      <c r="CI2647"/>
      <c r="CJ2647"/>
      <c r="CK2647"/>
      <c r="CL2647"/>
      <c r="CM2647"/>
    </row>
    <row r="2648" spans="2:91" ht="22.35" customHeight="1" outlineLevel="4">
      <c r="B2648" s="82" t="str">
        <f t="shared" si="208"/>
        <v xml:space="preserve">                Беспроводные bluetooth-наушники AWEI A960BL, цвет: черный</v>
      </c>
      <c r="C2648" s="42">
        <v>14021</v>
      </c>
      <c r="D2648" s="70">
        <f t="shared" si="207"/>
        <v>43.343999999999994</v>
      </c>
      <c r="E2648" s="110" t="s">
        <v>33</v>
      </c>
      <c r="G2648" s="115" t="s">
        <v>4131</v>
      </c>
      <c r="H2648" s="155">
        <v>36.119999999999997</v>
      </c>
      <c r="I2648" s="111" t="s">
        <v>1729</v>
      </c>
      <c r="J2648" s="81"/>
      <c r="K2648"/>
      <c r="L2648" s="42">
        <v>6954284014021</v>
      </c>
      <c r="M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  <c r="AH2648"/>
      <c r="AI2648"/>
      <c r="AJ2648"/>
      <c r="AK2648"/>
      <c r="AL2648"/>
      <c r="AM2648"/>
      <c r="AN2648"/>
      <c r="AO2648"/>
      <c r="AP2648"/>
      <c r="AQ2648"/>
      <c r="AR2648"/>
      <c r="AS2648"/>
      <c r="AT2648"/>
      <c r="AU2648"/>
      <c r="AV2648"/>
      <c r="AW2648"/>
      <c r="AX2648"/>
      <c r="AY2648"/>
      <c r="AZ2648"/>
      <c r="BA2648"/>
      <c r="BB2648"/>
      <c r="BC2648"/>
      <c r="BD2648"/>
      <c r="BE2648"/>
      <c r="BF2648"/>
      <c r="BG2648"/>
      <c r="BH2648"/>
      <c r="BI2648"/>
      <c r="BJ2648"/>
      <c r="BK2648"/>
      <c r="BL2648"/>
      <c r="BM2648"/>
      <c r="BN2648"/>
      <c r="BO2648"/>
      <c r="BP2648"/>
      <c r="BQ2648"/>
      <c r="BR2648"/>
      <c r="BS2648"/>
      <c r="BT2648"/>
      <c r="BU2648"/>
      <c r="BV2648"/>
      <c r="BW2648"/>
      <c r="BX2648"/>
      <c r="BY2648"/>
      <c r="BZ2648"/>
      <c r="CA2648"/>
      <c r="CB2648"/>
      <c r="CC2648"/>
      <c r="CD2648"/>
      <c r="CE2648"/>
      <c r="CF2648"/>
      <c r="CG2648"/>
      <c r="CH2648"/>
      <c r="CI2648"/>
      <c r="CJ2648"/>
      <c r="CK2648"/>
      <c r="CL2648"/>
      <c r="CM2648"/>
    </row>
    <row r="2649" spans="2:91" ht="22.35" customHeight="1" outlineLevel="4">
      <c r="B2649" s="82" t="str">
        <f t="shared" si="208"/>
        <v xml:space="preserve">                Беспроводные bluetooth-наушники AWEI A980BL, цвет: черный</v>
      </c>
      <c r="C2649" s="42">
        <v>20305</v>
      </c>
      <c r="D2649" s="70">
        <f t="shared" si="207"/>
        <v>42.155999999999999</v>
      </c>
      <c r="E2649" s="110" t="s">
        <v>33</v>
      </c>
      <c r="G2649" s="115" t="s">
        <v>4132</v>
      </c>
      <c r="H2649" s="155">
        <v>35.130000000000003</v>
      </c>
      <c r="I2649" s="111" t="s">
        <v>1729</v>
      </c>
      <c r="J2649" s="81"/>
      <c r="K2649"/>
      <c r="L2649" s="42">
        <v>6954284020305</v>
      </c>
      <c r="M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/>
      <c r="AM2649"/>
      <c r="AN2649"/>
      <c r="AO2649"/>
      <c r="AP2649"/>
      <c r="AQ2649"/>
      <c r="AR2649"/>
      <c r="AS2649"/>
      <c r="AT2649"/>
      <c r="AU2649"/>
      <c r="AV2649"/>
      <c r="AW2649"/>
      <c r="AX2649"/>
      <c r="AY2649"/>
      <c r="AZ2649"/>
      <c r="BA2649"/>
      <c r="BB2649"/>
      <c r="BC2649"/>
      <c r="BD2649"/>
      <c r="BE2649"/>
      <c r="BF2649"/>
      <c r="BG2649"/>
      <c r="BH2649"/>
      <c r="BI2649"/>
      <c r="BJ2649"/>
      <c r="BK2649"/>
      <c r="BL2649"/>
      <c r="BM2649"/>
      <c r="BN2649"/>
      <c r="BO2649"/>
      <c r="BP2649"/>
      <c r="BQ2649"/>
      <c r="BR2649"/>
      <c r="BS2649"/>
      <c r="BT2649"/>
      <c r="BU2649"/>
      <c r="BV2649"/>
      <c r="BW2649"/>
      <c r="BX2649"/>
      <c r="BY2649"/>
      <c r="BZ2649"/>
      <c r="CA2649"/>
      <c r="CB2649"/>
      <c r="CC2649"/>
      <c r="CD2649"/>
      <c r="CE2649"/>
      <c r="CF2649"/>
      <c r="CG2649"/>
      <c r="CH2649"/>
      <c r="CI2649"/>
      <c r="CJ2649"/>
      <c r="CK2649"/>
      <c r="CL2649"/>
      <c r="CM2649"/>
    </row>
    <row r="2650" spans="2:91" ht="22.35" customHeight="1" outlineLevel="4">
      <c r="B2650" s="82" t="str">
        <f t="shared" si="208"/>
        <v xml:space="preserve">                Беспроводные bluetooth-наушники AWEI A990BL, цвет: черный</v>
      </c>
      <c r="C2650" s="42">
        <v>55840</v>
      </c>
      <c r="D2650" s="70">
        <f t="shared" si="207"/>
        <v>43.343999999999994</v>
      </c>
      <c r="E2650" s="110" t="s">
        <v>33</v>
      </c>
      <c r="G2650" s="115" t="s">
        <v>4133</v>
      </c>
      <c r="H2650" s="155">
        <v>36.119999999999997</v>
      </c>
      <c r="I2650" s="111" t="s">
        <v>1729</v>
      </c>
      <c r="J2650" s="81"/>
      <c r="K2650"/>
      <c r="L2650" s="42">
        <v>6954284055840</v>
      </c>
      <c r="M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  <c r="AH2650"/>
      <c r="AI2650"/>
      <c r="AJ2650"/>
      <c r="AK2650"/>
      <c r="AL2650"/>
      <c r="AM2650"/>
      <c r="AN2650"/>
      <c r="AO2650"/>
      <c r="AP2650"/>
      <c r="AQ2650"/>
      <c r="AR2650"/>
      <c r="AS2650"/>
      <c r="AT2650"/>
      <c r="AU2650"/>
      <c r="AV2650"/>
      <c r="AW2650"/>
      <c r="AX2650"/>
      <c r="AY2650"/>
      <c r="AZ2650"/>
      <c r="BA2650"/>
      <c r="BB2650"/>
      <c r="BC2650"/>
      <c r="BD2650"/>
      <c r="BE2650"/>
      <c r="BF2650"/>
      <c r="BG2650"/>
      <c r="BH2650"/>
      <c r="BI2650"/>
      <c r="BJ2650"/>
      <c r="BK2650"/>
      <c r="BL2650"/>
      <c r="BM2650"/>
      <c r="BN2650"/>
      <c r="BO2650"/>
      <c r="BP2650"/>
      <c r="BQ2650"/>
      <c r="BR2650"/>
      <c r="BS2650"/>
      <c r="BT2650"/>
      <c r="BU2650"/>
      <c r="BV2650"/>
      <c r="BW2650"/>
      <c r="BX2650"/>
      <c r="BY2650"/>
      <c r="BZ2650"/>
      <c r="CA2650"/>
      <c r="CB2650"/>
      <c r="CC2650"/>
      <c r="CD2650"/>
      <c r="CE2650"/>
      <c r="CF2650"/>
      <c r="CG2650"/>
      <c r="CH2650"/>
      <c r="CI2650"/>
      <c r="CJ2650"/>
      <c r="CK2650"/>
      <c r="CL2650"/>
      <c r="CM2650"/>
    </row>
    <row r="2651" spans="2:91" ht="22.35" customHeight="1" outlineLevel="4">
      <c r="B2651" s="82" t="str">
        <f t="shared" si="208"/>
        <v xml:space="preserve">                Беспроводные bluetooth-наушники AWEI B922BL, цвет: черный</v>
      </c>
      <c r="C2651" s="42">
        <v>76722</v>
      </c>
      <c r="D2651" s="70">
        <f t="shared" si="207"/>
        <v>33.695999999999998</v>
      </c>
      <c r="E2651" s="110" t="s">
        <v>33</v>
      </c>
      <c r="G2651" s="115" t="s">
        <v>4134</v>
      </c>
      <c r="H2651" s="155">
        <v>28.08</v>
      </c>
      <c r="I2651" s="111" t="s">
        <v>1728</v>
      </c>
      <c r="J2651" s="81"/>
      <c r="K2651"/>
      <c r="L2651" s="42">
        <v>6954284076722</v>
      </c>
      <c r="M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  <c r="AH2651"/>
      <c r="AI2651"/>
      <c r="AJ2651"/>
      <c r="AK2651"/>
      <c r="AL2651"/>
      <c r="AM2651"/>
      <c r="AN2651"/>
      <c r="AO2651"/>
      <c r="AP2651"/>
      <c r="AQ2651"/>
      <c r="AR2651"/>
      <c r="AS2651"/>
      <c r="AT2651"/>
      <c r="AU2651"/>
      <c r="AV2651"/>
      <c r="AW2651"/>
      <c r="AX2651"/>
      <c r="AY2651"/>
      <c r="AZ2651"/>
      <c r="BA2651"/>
      <c r="BB2651"/>
      <c r="BC2651"/>
      <c r="BD2651"/>
      <c r="BE2651"/>
      <c r="BF2651"/>
      <c r="BG2651"/>
      <c r="BH2651"/>
      <c r="BI2651"/>
      <c r="BJ2651"/>
      <c r="BK2651"/>
      <c r="BL2651"/>
      <c r="BM2651"/>
      <c r="BN2651"/>
      <c r="BO2651"/>
      <c r="BP2651"/>
      <c r="BQ2651"/>
      <c r="BR2651"/>
      <c r="BS2651"/>
      <c r="BT2651"/>
      <c r="BU2651"/>
      <c r="BV2651"/>
      <c r="BW2651"/>
      <c r="BX2651"/>
      <c r="BY2651"/>
      <c r="BZ2651"/>
      <c r="CA2651"/>
      <c r="CB2651"/>
      <c r="CC2651"/>
      <c r="CD2651"/>
      <c r="CE2651"/>
      <c r="CF2651"/>
      <c r="CG2651"/>
      <c r="CH2651"/>
      <c r="CI2651"/>
      <c r="CJ2651"/>
      <c r="CK2651"/>
      <c r="CL2651"/>
      <c r="CM2651"/>
    </row>
    <row r="2652" spans="2:91" ht="22.35" customHeight="1" outlineLevel="4">
      <c r="B2652" s="82" t="str">
        <f t="shared" si="208"/>
        <v xml:space="preserve">                Беспроводные bluetooth-наушники AWEI B923BL, цвет: черный</v>
      </c>
      <c r="C2652" s="42">
        <v>17084</v>
      </c>
      <c r="D2652" s="70">
        <f t="shared" si="207"/>
        <v>33.695999999999998</v>
      </c>
      <c r="E2652" s="110" t="s">
        <v>33</v>
      </c>
      <c r="G2652" s="115" t="s">
        <v>4135</v>
      </c>
      <c r="H2652" s="155">
        <v>28.08</v>
      </c>
      <c r="I2652" s="111" t="s">
        <v>1729</v>
      </c>
      <c r="J2652" s="81"/>
      <c r="K2652"/>
      <c r="L2652" s="42">
        <v>6954284017084</v>
      </c>
      <c r="M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/>
      <c r="AM2652"/>
      <c r="AN2652"/>
      <c r="AO2652"/>
      <c r="AP2652"/>
      <c r="AQ2652"/>
      <c r="AR2652"/>
      <c r="AS2652"/>
      <c r="AT2652"/>
      <c r="AU2652"/>
      <c r="AV2652"/>
      <c r="AW2652"/>
      <c r="AX2652"/>
      <c r="AY2652"/>
      <c r="AZ2652"/>
      <c r="BA2652"/>
      <c r="BB2652"/>
      <c r="BC2652"/>
      <c r="BD2652"/>
      <c r="BE2652"/>
      <c r="BF2652"/>
      <c r="BG2652"/>
      <c r="BH2652"/>
      <c r="BI2652"/>
      <c r="BJ2652"/>
      <c r="BK2652"/>
      <c r="BL2652"/>
      <c r="BM2652"/>
      <c r="BN2652"/>
      <c r="BO2652"/>
      <c r="BP2652"/>
      <c r="BQ2652"/>
      <c r="BR2652"/>
      <c r="BS2652"/>
      <c r="BT2652"/>
      <c r="BU2652"/>
      <c r="BV2652"/>
      <c r="BW2652"/>
      <c r="BX2652"/>
      <c r="BY2652"/>
      <c r="BZ2652"/>
      <c r="CA2652"/>
      <c r="CB2652"/>
      <c r="CC2652"/>
      <c r="CD2652"/>
      <c r="CE2652"/>
      <c r="CF2652"/>
      <c r="CG2652"/>
      <c r="CH2652"/>
      <c r="CI2652"/>
      <c r="CJ2652"/>
      <c r="CK2652"/>
      <c r="CL2652"/>
      <c r="CM2652"/>
    </row>
    <row r="2653" spans="2:91" ht="22.35" customHeight="1" outlineLevel="4">
      <c r="B2653" s="82" t="str">
        <f t="shared" si="208"/>
        <v xml:space="preserve">                Беспроводные bluetooth-наушники AWEI B990BL, цвет: красный</v>
      </c>
      <c r="C2653" s="42">
        <v>17206</v>
      </c>
      <c r="D2653" s="70">
        <f t="shared" si="207"/>
        <v>34.955999999999996</v>
      </c>
      <c r="E2653" s="110" t="s">
        <v>33</v>
      </c>
      <c r="G2653" s="115" t="s">
        <v>4136</v>
      </c>
      <c r="H2653" s="155">
        <v>29.13</v>
      </c>
      <c r="I2653" s="111" t="s">
        <v>1729</v>
      </c>
      <c r="J2653" s="81"/>
      <c r="K2653"/>
      <c r="L2653" s="42">
        <v>6954284017206</v>
      </c>
      <c r="M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  <c r="AH2653"/>
      <c r="AI2653"/>
      <c r="AJ2653"/>
      <c r="AK2653"/>
      <c r="AL2653"/>
      <c r="AM2653"/>
      <c r="AN2653"/>
      <c r="AO2653"/>
      <c r="AP2653"/>
      <c r="AQ2653"/>
      <c r="AR2653"/>
      <c r="AS2653"/>
      <c r="AT2653"/>
      <c r="AU2653"/>
      <c r="AV2653"/>
      <c r="AW2653"/>
      <c r="AX2653"/>
      <c r="AY2653"/>
      <c r="AZ2653"/>
      <c r="BA2653"/>
      <c r="BB2653"/>
      <c r="BC2653"/>
      <c r="BD2653"/>
      <c r="BE2653"/>
      <c r="BF2653"/>
      <c r="BG2653"/>
      <c r="BH2653"/>
      <c r="BI2653"/>
      <c r="BJ2653"/>
      <c r="BK2653"/>
      <c r="BL2653"/>
      <c r="BM2653"/>
      <c r="BN2653"/>
      <c r="BO2653"/>
      <c r="BP2653"/>
      <c r="BQ2653"/>
      <c r="BR2653"/>
      <c r="BS2653"/>
      <c r="BT2653"/>
      <c r="BU2653"/>
      <c r="BV2653"/>
      <c r="BW2653"/>
      <c r="BX2653"/>
      <c r="BY2653"/>
      <c r="BZ2653"/>
      <c r="CA2653"/>
      <c r="CB2653"/>
      <c r="CC2653"/>
      <c r="CD2653"/>
      <c r="CE2653"/>
      <c r="CF2653"/>
      <c r="CG2653"/>
      <c r="CH2653"/>
      <c r="CI2653"/>
      <c r="CJ2653"/>
      <c r="CK2653"/>
      <c r="CL2653"/>
      <c r="CM2653"/>
    </row>
    <row r="2654" spans="2:91" ht="22.35" customHeight="1" outlineLevel="4">
      <c r="B2654" s="82" t="str">
        <f t="shared" si="208"/>
        <v xml:space="preserve">                Беспроводные bluetooth-наушники AWEI B990BL, цвет: черный</v>
      </c>
      <c r="C2654" s="42">
        <v>17213</v>
      </c>
      <c r="D2654" s="70">
        <f t="shared" si="207"/>
        <v>34.955999999999996</v>
      </c>
      <c r="E2654" s="110" t="s">
        <v>33</v>
      </c>
      <c r="G2654" s="115" t="s">
        <v>4137</v>
      </c>
      <c r="H2654" s="155">
        <v>29.13</v>
      </c>
      <c r="I2654" s="111" t="s">
        <v>1729</v>
      </c>
      <c r="J2654" s="81"/>
      <c r="K2654"/>
      <c r="L2654" s="42">
        <v>6954284017213</v>
      </c>
      <c r="M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  <c r="AH2654"/>
      <c r="AI2654"/>
      <c r="AJ2654"/>
      <c r="AK2654"/>
      <c r="AL2654"/>
      <c r="AM2654"/>
      <c r="AN2654"/>
      <c r="AO2654"/>
      <c r="AP2654"/>
      <c r="AQ2654"/>
      <c r="AR2654"/>
      <c r="AS2654"/>
      <c r="AT2654"/>
      <c r="AU2654"/>
      <c r="AV2654"/>
      <c r="AW2654"/>
      <c r="AX2654"/>
      <c r="AY2654"/>
      <c r="AZ2654"/>
      <c r="BA2654"/>
      <c r="BB2654"/>
      <c r="BC2654"/>
      <c r="BD2654"/>
      <c r="BE2654"/>
      <c r="BF2654"/>
      <c r="BG2654"/>
      <c r="BH2654"/>
      <c r="BI2654"/>
      <c r="BJ2654"/>
      <c r="BK2654"/>
      <c r="BL2654"/>
      <c r="BM2654"/>
      <c r="BN2654"/>
      <c r="BO2654"/>
      <c r="BP2654"/>
      <c r="BQ2654"/>
      <c r="BR2654"/>
      <c r="BS2654"/>
      <c r="BT2654"/>
      <c r="BU2654"/>
      <c r="BV2654"/>
      <c r="BW2654"/>
      <c r="BX2654"/>
      <c r="BY2654"/>
      <c r="BZ2654"/>
      <c r="CA2654"/>
      <c r="CB2654"/>
      <c r="CC2654"/>
      <c r="CD2654"/>
      <c r="CE2654"/>
      <c r="CF2654"/>
      <c r="CG2654"/>
      <c r="CH2654"/>
      <c r="CI2654"/>
      <c r="CJ2654"/>
      <c r="CK2654"/>
      <c r="CL2654"/>
      <c r="CM2654"/>
    </row>
    <row r="2655" spans="2:91" ht="22.35" customHeight="1" outlineLevel="4">
      <c r="B2655" s="82" t="str">
        <f t="shared" si="208"/>
        <v xml:space="preserve">                Беспроводные bluetooth-наушники AWEI G10, цвет: черный</v>
      </c>
      <c r="C2655" s="42">
        <v>57820</v>
      </c>
      <c r="D2655" s="70">
        <f t="shared" si="207"/>
        <v>36.143999999999998</v>
      </c>
      <c r="E2655" s="110" t="s">
        <v>33</v>
      </c>
      <c r="G2655" s="115" t="s">
        <v>4138</v>
      </c>
      <c r="H2655" s="155">
        <v>30.12</v>
      </c>
      <c r="I2655" s="111" t="s">
        <v>1729</v>
      </c>
      <c r="J2655" s="81"/>
      <c r="K2655"/>
      <c r="L2655" s="42">
        <v>6954284057820</v>
      </c>
      <c r="M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/>
      <c r="AM2655"/>
      <c r="AN2655"/>
      <c r="AO2655"/>
      <c r="AP2655"/>
      <c r="AQ2655"/>
      <c r="AR2655"/>
      <c r="AS2655"/>
      <c r="AT2655"/>
      <c r="AU2655"/>
      <c r="AV2655"/>
      <c r="AW2655"/>
      <c r="AX2655"/>
      <c r="AY2655"/>
      <c r="AZ2655"/>
      <c r="BA2655"/>
      <c r="BB2655"/>
      <c r="BC2655"/>
      <c r="BD2655"/>
      <c r="BE2655"/>
      <c r="BF2655"/>
      <c r="BG2655"/>
      <c r="BH2655"/>
      <c r="BI2655"/>
      <c r="BJ2655"/>
      <c r="BK2655"/>
      <c r="BL2655"/>
      <c r="BM2655"/>
      <c r="BN2655"/>
      <c r="BO2655"/>
      <c r="BP2655"/>
      <c r="BQ2655"/>
      <c r="BR2655"/>
      <c r="BS2655"/>
      <c r="BT2655"/>
      <c r="BU2655"/>
      <c r="BV2655"/>
      <c r="BW2655"/>
      <c r="BX2655"/>
      <c r="BY2655"/>
      <c r="BZ2655"/>
      <c r="CA2655"/>
      <c r="CB2655"/>
      <c r="CC2655"/>
      <c r="CD2655"/>
      <c r="CE2655"/>
      <c r="CF2655"/>
      <c r="CG2655"/>
      <c r="CH2655"/>
      <c r="CI2655"/>
      <c r="CJ2655"/>
      <c r="CK2655"/>
      <c r="CL2655"/>
      <c r="CM2655"/>
    </row>
    <row r="2656" spans="2:91" ht="22.35" customHeight="1" outlineLevel="4">
      <c r="B2656" s="82" t="str">
        <f t="shared" si="208"/>
        <v xml:space="preserve">                Беспроводные bluetooth-наушники IPIPOO IL82BL, цвет: серый</v>
      </c>
      <c r="C2656" s="42">
        <v>26770</v>
      </c>
      <c r="D2656" s="70">
        <f t="shared" si="207"/>
        <v>28.907999999999998</v>
      </c>
      <c r="E2656" s="110" t="s">
        <v>33</v>
      </c>
      <c r="G2656" s="115" t="s">
        <v>4139</v>
      </c>
      <c r="H2656" s="155">
        <v>24.09</v>
      </c>
      <c r="I2656" s="111" t="s">
        <v>342</v>
      </c>
      <c r="J2656" s="81"/>
      <c r="K2656"/>
      <c r="L2656" s="42">
        <v>6928061826770</v>
      </c>
      <c r="M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  <c r="AH2656"/>
      <c r="AI2656"/>
      <c r="AJ2656"/>
      <c r="AK2656"/>
      <c r="AL2656"/>
      <c r="AM2656"/>
      <c r="AN2656"/>
      <c r="AO2656"/>
      <c r="AP2656"/>
      <c r="AQ2656"/>
      <c r="AR2656"/>
      <c r="AS2656"/>
      <c r="AT2656"/>
      <c r="AU2656"/>
      <c r="AV2656"/>
      <c r="AW2656"/>
      <c r="AX2656"/>
      <c r="AY2656"/>
      <c r="AZ2656"/>
      <c r="BA2656"/>
      <c r="BB2656"/>
      <c r="BC2656"/>
      <c r="BD2656"/>
      <c r="BE2656"/>
      <c r="BF2656"/>
      <c r="BG2656"/>
      <c r="BH2656"/>
      <c r="BI2656"/>
      <c r="BJ2656"/>
      <c r="BK2656"/>
      <c r="BL2656"/>
      <c r="BM2656"/>
      <c r="BN2656"/>
      <c r="BO2656"/>
      <c r="BP2656"/>
      <c r="BQ2656"/>
      <c r="BR2656"/>
      <c r="BS2656"/>
      <c r="BT2656"/>
      <c r="BU2656"/>
      <c r="BV2656"/>
      <c r="BW2656"/>
      <c r="BX2656"/>
      <c r="BY2656"/>
      <c r="BZ2656"/>
      <c r="CA2656"/>
      <c r="CB2656"/>
      <c r="CC2656"/>
      <c r="CD2656"/>
      <c r="CE2656"/>
      <c r="CF2656"/>
      <c r="CG2656"/>
      <c r="CH2656"/>
      <c r="CI2656"/>
      <c r="CJ2656"/>
      <c r="CK2656"/>
      <c r="CL2656"/>
      <c r="CM2656"/>
    </row>
    <row r="2657" spans="2:91" ht="22.35" customHeight="1" outlineLevel="4">
      <c r="B2657" s="82" t="str">
        <f t="shared" si="208"/>
        <v xml:space="preserve">                Беспроводные bluetooth-наушники IPIPOO IL91BL, цвет: черный</v>
      </c>
      <c r="C2657" s="42">
        <v>86682</v>
      </c>
      <c r="D2657" s="70">
        <f t="shared" si="207"/>
        <v>28.907999999999998</v>
      </c>
      <c r="E2657" s="110" t="s">
        <v>33</v>
      </c>
      <c r="G2657" s="115" t="s">
        <v>4140</v>
      </c>
      <c r="H2657" s="155">
        <v>24.09</v>
      </c>
      <c r="I2657" s="111" t="s">
        <v>342</v>
      </c>
      <c r="J2657" s="81"/>
      <c r="K2657"/>
      <c r="L2657" s="42">
        <v>6928061886682</v>
      </c>
      <c r="M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  <c r="AH2657"/>
      <c r="AI2657"/>
      <c r="AJ2657"/>
      <c r="AK2657"/>
      <c r="AL2657"/>
      <c r="AM2657"/>
      <c r="AN2657"/>
      <c r="AO2657"/>
      <c r="AP2657"/>
      <c r="AQ2657"/>
      <c r="AR2657"/>
      <c r="AS2657"/>
      <c r="AT2657"/>
      <c r="AU2657"/>
      <c r="AV2657"/>
      <c r="AW2657"/>
      <c r="AX2657"/>
      <c r="AY2657"/>
      <c r="AZ2657"/>
      <c r="BA2657"/>
      <c r="BB2657"/>
      <c r="BC2657"/>
      <c r="BD2657"/>
      <c r="BE2657"/>
      <c r="BF2657"/>
      <c r="BG2657"/>
      <c r="BH2657"/>
      <c r="BI2657"/>
      <c r="BJ2657"/>
      <c r="BK2657"/>
      <c r="BL2657"/>
      <c r="BM2657"/>
      <c r="BN2657"/>
      <c r="BO2657"/>
      <c r="BP2657"/>
      <c r="BQ2657"/>
      <c r="BR2657"/>
      <c r="BS2657"/>
      <c r="BT2657"/>
      <c r="BU2657"/>
      <c r="BV2657"/>
      <c r="BW2657"/>
      <c r="BX2657"/>
      <c r="BY2657"/>
      <c r="BZ2657"/>
      <c r="CA2657"/>
      <c r="CB2657"/>
      <c r="CC2657"/>
      <c r="CD2657"/>
      <c r="CE2657"/>
      <c r="CF2657"/>
      <c r="CG2657"/>
      <c r="CH2657"/>
      <c r="CI2657"/>
      <c r="CJ2657"/>
      <c r="CK2657"/>
      <c r="CL2657"/>
      <c r="CM2657"/>
    </row>
    <row r="2658" spans="2:91" ht="22.35" customHeight="1" outlineLevel="4">
      <c r="B2658" s="82" t="str">
        <f t="shared" si="208"/>
        <v xml:space="preserve">                Беспроводные bluetooth-наушники IPIPOO IL91BL, цвет: черный-красный</v>
      </c>
      <c r="C2658" s="42">
        <v>66479</v>
      </c>
      <c r="D2658" s="70">
        <f t="shared" si="207"/>
        <v>28.907999999999998</v>
      </c>
      <c r="E2658" s="110" t="s">
        <v>33</v>
      </c>
      <c r="G2658" s="115" t="s">
        <v>4141</v>
      </c>
      <c r="H2658" s="155">
        <v>24.09</v>
      </c>
      <c r="I2658" s="111" t="s">
        <v>342</v>
      </c>
      <c r="J2658" s="81"/>
      <c r="K2658"/>
      <c r="L2658" s="42">
        <v>6928061866479</v>
      </c>
      <c r="M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/>
      <c r="AM2658"/>
      <c r="AN2658"/>
      <c r="AO2658"/>
      <c r="AP2658"/>
      <c r="AQ2658"/>
      <c r="AR2658"/>
      <c r="AS2658"/>
      <c r="AT2658"/>
      <c r="AU2658"/>
      <c r="AV2658"/>
      <c r="AW2658"/>
      <c r="AX2658"/>
      <c r="AY2658"/>
      <c r="AZ2658"/>
      <c r="BA2658"/>
      <c r="BB2658"/>
      <c r="BC2658"/>
      <c r="BD2658"/>
      <c r="BE2658"/>
      <c r="BF2658"/>
      <c r="BG2658"/>
      <c r="BH2658"/>
      <c r="BI2658"/>
      <c r="BJ2658"/>
      <c r="BK2658"/>
      <c r="BL2658"/>
      <c r="BM2658"/>
      <c r="BN2658"/>
      <c r="BO2658"/>
      <c r="BP2658"/>
      <c r="BQ2658"/>
      <c r="BR2658"/>
      <c r="BS2658"/>
      <c r="BT2658"/>
      <c r="BU2658"/>
      <c r="BV2658"/>
      <c r="BW2658"/>
      <c r="BX2658"/>
      <c r="BY2658"/>
      <c r="BZ2658"/>
      <c r="CA2658"/>
      <c r="CB2658"/>
      <c r="CC2658"/>
      <c r="CD2658"/>
      <c r="CE2658"/>
      <c r="CF2658"/>
      <c r="CG2658"/>
      <c r="CH2658"/>
      <c r="CI2658"/>
      <c r="CJ2658"/>
      <c r="CK2658"/>
      <c r="CL2658"/>
      <c r="CM2658"/>
    </row>
    <row r="2659" spans="2:91" ht="22.35" customHeight="1" outlineLevel="4">
      <c r="B2659" s="82" t="str">
        <f t="shared" si="208"/>
        <v xml:space="preserve">                Беспроводные bluetooth-наушники IPIPOO IL92BL, цвет: золотой</v>
      </c>
      <c r="C2659" s="42">
        <v>56081</v>
      </c>
      <c r="D2659" s="70">
        <f t="shared" si="207"/>
        <v>28.907999999999998</v>
      </c>
      <c r="E2659" s="110" t="s">
        <v>33</v>
      </c>
      <c r="G2659" s="115" t="s">
        <v>4142</v>
      </c>
      <c r="H2659" s="155">
        <v>24.09</v>
      </c>
      <c r="I2659" s="111" t="s">
        <v>342</v>
      </c>
      <c r="J2659" s="81"/>
      <c r="K2659"/>
      <c r="L2659" s="42">
        <v>6928061856081</v>
      </c>
      <c r="M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  <c r="AH2659"/>
      <c r="AI2659"/>
      <c r="AJ2659"/>
      <c r="AK2659"/>
      <c r="AL2659"/>
      <c r="AM2659"/>
      <c r="AN2659"/>
      <c r="AO2659"/>
      <c r="AP2659"/>
      <c r="AQ2659"/>
      <c r="AR2659"/>
      <c r="AS2659"/>
      <c r="AT2659"/>
      <c r="AU2659"/>
      <c r="AV2659"/>
      <c r="AW2659"/>
      <c r="AX2659"/>
      <c r="AY2659"/>
      <c r="AZ2659"/>
      <c r="BA2659"/>
      <c r="BB2659"/>
      <c r="BC2659"/>
      <c r="BD2659"/>
      <c r="BE2659"/>
      <c r="BF2659"/>
      <c r="BG2659"/>
      <c r="BH2659"/>
      <c r="BI2659"/>
      <c r="BJ2659"/>
      <c r="BK2659"/>
      <c r="BL2659"/>
      <c r="BM2659"/>
      <c r="BN2659"/>
      <c r="BO2659"/>
      <c r="BP2659"/>
      <c r="BQ2659"/>
      <c r="BR2659"/>
      <c r="BS2659"/>
      <c r="BT2659"/>
      <c r="BU2659"/>
      <c r="BV2659"/>
      <c r="BW2659"/>
      <c r="BX2659"/>
      <c r="BY2659"/>
      <c r="BZ2659"/>
      <c r="CA2659"/>
      <c r="CB2659"/>
      <c r="CC2659"/>
      <c r="CD2659"/>
      <c r="CE2659"/>
      <c r="CF2659"/>
      <c r="CG2659"/>
      <c r="CH2659"/>
      <c r="CI2659"/>
      <c r="CJ2659"/>
      <c r="CK2659"/>
      <c r="CL2659"/>
      <c r="CM2659"/>
    </row>
    <row r="2660" spans="2:91" ht="22.35" customHeight="1" outlineLevel="4">
      <c r="B2660" s="82" t="str">
        <f t="shared" si="208"/>
        <v xml:space="preserve">                Беспроводные bluetooth-наушники IPIPOO IL92BL, цвет: черный</v>
      </c>
      <c r="C2660" s="42">
        <v>87672</v>
      </c>
      <c r="D2660" s="70">
        <f t="shared" si="207"/>
        <v>28.907999999999998</v>
      </c>
      <c r="E2660" s="110" t="s">
        <v>33</v>
      </c>
      <c r="G2660" s="115" t="s">
        <v>4143</v>
      </c>
      <c r="H2660" s="155">
        <v>24.09</v>
      </c>
      <c r="I2660" s="111" t="s">
        <v>342</v>
      </c>
      <c r="J2660" s="81"/>
      <c r="K2660"/>
      <c r="L2660" s="42">
        <v>6928061887672</v>
      </c>
      <c r="M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  <c r="AH2660"/>
      <c r="AI2660"/>
      <c r="AJ2660"/>
      <c r="AK2660"/>
      <c r="AL2660"/>
      <c r="AM2660"/>
      <c r="AN2660"/>
      <c r="AO2660"/>
      <c r="AP2660"/>
      <c r="AQ2660"/>
      <c r="AR2660"/>
      <c r="AS2660"/>
      <c r="AT2660"/>
      <c r="AU2660"/>
      <c r="AV2660"/>
      <c r="AW2660"/>
      <c r="AX2660"/>
      <c r="AY2660"/>
      <c r="AZ2660"/>
      <c r="BA2660"/>
      <c r="BB2660"/>
      <c r="BC2660"/>
      <c r="BD2660"/>
      <c r="BE2660"/>
      <c r="BF2660"/>
      <c r="BG2660"/>
      <c r="BH2660"/>
      <c r="BI2660"/>
      <c r="BJ2660"/>
      <c r="BK2660"/>
      <c r="BL2660"/>
      <c r="BM2660"/>
      <c r="BN2660"/>
      <c r="BO2660"/>
      <c r="BP2660"/>
      <c r="BQ2660"/>
      <c r="BR2660"/>
      <c r="BS2660"/>
      <c r="BT2660"/>
      <c r="BU2660"/>
      <c r="BV2660"/>
      <c r="BW2660"/>
      <c r="BX2660"/>
      <c r="BY2660"/>
      <c r="BZ2660"/>
      <c r="CA2660"/>
      <c r="CB2660"/>
      <c r="CC2660"/>
      <c r="CD2660"/>
      <c r="CE2660"/>
      <c r="CF2660"/>
      <c r="CG2660"/>
      <c r="CH2660"/>
      <c r="CI2660"/>
      <c r="CJ2660"/>
      <c r="CK2660"/>
      <c r="CL2660"/>
      <c r="CM2660"/>
    </row>
    <row r="2661" spans="2:91" ht="22.35" customHeight="1" outlineLevel="4">
      <c r="B2661" s="82" t="str">
        <f t="shared" si="208"/>
        <v xml:space="preserve">                Беспроводные bluetooth-наушники IPIPOO IL93BL, цвет: черный</v>
      </c>
      <c r="C2661" s="42">
        <v>86767</v>
      </c>
      <c r="D2661" s="70">
        <f t="shared" si="207"/>
        <v>26.495999999999999</v>
      </c>
      <c r="E2661" s="110" t="s">
        <v>33</v>
      </c>
      <c r="G2661" s="115" t="s">
        <v>4144</v>
      </c>
      <c r="H2661" s="155">
        <v>22.08</v>
      </c>
      <c r="I2661" s="111" t="s">
        <v>342</v>
      </c>
      <c r="J2661" s="81"/>
      <c r="K2661"/>
      <c r="L2661" s="42">
        <v>6928061886767</v>
      </c>
      <c r="M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/>
      <c r="AM2661"/>
      <c r="AN2661"/>
      <c r="AO2661"/>
      <c r="AP2661"/>
      <c r="AQ2661"/>
      <c r="AR2661"/>
      <c r="AS2661"/>
      <c r="AT2661"/>
      <c r="AU2661"/>
      <c r="AV2661"/>
      <c r="AW2661"/>
      <c r="AX2661"/>
      <c r="AY2661"/>
      <c r="AZ2661"/>
      <c r="BA2661"/>
      <c r="BB2661"/>
      <c r="BC2661"/>
      <c r="BD2661"/>
      <c r="BE2661"/>
      <c r="BF2661"/>
      <c r="BG2661"/>
      <c r="BH2661"/>
      <c r="BI2661"/>
      <c r="BJ2661"/>
      <c r="BK2661"/>
      <c r="BL2661"/>
      <c r="BM2661"/>
      <c r="BN2661"/>
      <c r="BO2661"/>
      <c r="BP2661"/>
      <c r="BQ2661"/>
      <c r="BR2661"/>
      <c r="BS2661"/>
      <c r="BT2661"/>
      <c r="BU2661"/>
      <c r="BV2661"/>
      <c r="BW2661"/>
      <c r="BX2661"/>
      <c r="BY2661"/>
      <c r="BZ2661"/>
      <c r="CA2661"/>
      <c r="CB2661"/>
      <c r="CC2661"/>
      <c r="CD2661"/>
      <c r="CE2661"/>
      <c r="CF2661"/>
      <c r="CG2661"/>
      <c r="CH2661"/>
      <c r="CI2661"/>
      <c r="CJ2661"/>
      <c r="CK2661"/>
      <c r="CL2661"/>
      <c r="CM2661"/>
    </row>
    <row r="2662" spans="2:91" ht="11.85" customHeight="1" outlineLevel="4">
      <c r="B2662" s="82" t="str">
        <f t="shared" si="208"/>
        <v xml:space="preserve">                Наушники беспроводные BOROFONE BE31 (серые)</v>
      </c>
      <c r="C2662" s="42">
        <v>20634</v>
      </c>
      <c r="D2662" s="70">
        <f t="shared" si="207"/>
        <v>34.451999999999998</v>
      </c>
      <c r="E2662" s="110" t="s">
        <v>33</v>
      </c>
      <c r="G2662" s="115" t="s">
        <v>4145</v>
      </c>
      <c r="H2662" s="155">
        <v>28.71</v>
      </c>
      <c r="I2662" s="111" t="s">
        <v>1826</v>
      </c>
      <c r="J2662" s="91"/>
      <c r="K2662"/>
      <c r="L2662" s="42">
        <v>6931474720634</v>
      </c>
      <c r="M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  <c r="AH2662"/>
      <c r="AI2662"/>
      <c r="AJ2662"/>
      <c r="AK2662"/>
      <c r="AL2662"/>
      <c r="AM2662"/>
      <c r="AN2662"/>
      <c r="AO2662"/>
      <c r="AP2662"/>
      <c r="AQ2662"/>
      <c r="AR2662"/>
      <c r="AS2662"/>
      <c r="AT2662"/>
      <c r="AU2662"/>
      <c r="AV2662"/>
      <c r="AW2662"/>
      <c r="AX2662"/>
      <c r="AY2662"/>
      <c r="AZ2662"/>
      <c r="BA2662"/>
      <c r="BB2662"/>
      <c r="BC2662"/>
      <c r="BD2662"/>
      <c r="BE2662"/>
      <c r="BF2662"/>
      <c r="BG2662"/>
      <c r="BH2662"/>
      <c r="BI2662"/>
      <c r="BJ2662"/>
      <c r="BK2662"/>
      <c r="BL2662"/>
      <c r="BM2662"/>
      <c r="BN2662"/>
      <c r="BO2662"/>
      <c r="BP2662"/>
      <c r="BQ2662"/>
      <c r="BR2662"/>
      <c r="BS2662"/>
      <c r="BT2662"/>
      <c r="BU2662"/>
      <c r="BV2662"/>
      <c r="BW2662"/>
      <c r="BX2662"/>
      <c r="BY2662"/>
      <c r="BZ2662"/>
      <c r="CA2662"/>
      <c r="CB2662"/>
      <c r="CC2662"/>
      <c r="CD2662"/>
      <c r="CE2662"/>
      <c r="CF2662"/>
      <c r="CG2662"/>
      <c r="CH2662"/>
      <c r="CI2662"/>
      <c r="CJ2662"/>
      <c r="CK2662"/>
      <c r="CL2662"/>
      <c r="CM2662"/>
    </row>
    <row r="2663" spans="2:91" ht="12.6" customHeight="1" outlineLevel="3">
      <c r="B2663" s="39" t="s">
        <v>4146</v>
      </c>
      <c r="C2663" s="40"/>
      <c r="D2663" s="40"/>
      <c r="E2663" s="40"/>
      <c r="F2663" s="40"/>
      <c r="G2663" s="159"/>
      <c r="H2663" s="40"/>
      <c r="I2663" s="40"/>
      <c r="J2663" s="40"/>
      <c r="K2663"/>
      <c r="L2663" s="40"/>
      <c r="M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  <c r="AH2663"/>
      <c r="AI2663"/>
      <c r="AJ2663"/>
      <c r="AK2663"/>
      <c r="AL2663"/>
      <c r="AM2663"/>
      <c r="AN2663"/>
      <c r="AO2663"/>
      <c r="AP2663"/>
      <c r="AQ2663"/>
      <c r="AR2663"/>
      <c r="AS2663"/>
      <c r="AT2663"/>
      <c r="AU2663"/>
      <c r="AV2663"/>
      <c r="AW2663"/>
      <c r="AX2663"/>
      <c r="AY2663"/>
      <c r="AZ2663"/>
      <c r="BA2663"/>
      <c r="BB2663"/>
      <c r="BC2663"/>
      <c r="BD2663"/>
      <c r="BE2663"/>
      <c r="BF2663"/>
      <c r="BG2663"/>
      <c r="BH2663"/>
      <c r="BI2663"/>
      <c r="BJ2663"/>
      <c r="BK2663"/>
      <c r="BL2663"/>
      <c r="BM2663"/>
      <c r="BN2663"/>
      <c r="BO2663"/>
      <c r="BP2663"/>
      <c r="BQ2663"/>
      <c r="BR2663"/>
      <c r="BS2663"/>
      <c r="BT2663"/>
      <c r="BU2663"/>
      <c r="BV2663"/>
      <c r="BW2663"/>
      <c r="BX2663"/>
      <c r="BY2663"/>
      <c r="BZ2663"/>
      <c r="CA2663"/>
      <c r="CB2663"/>
      <c r="CC2663"/>
      <c r="CD2663"/>
      <c r="CE2663"/>
      <c r="CF2663"/>
      <c r="CG2663"/>
      <c r="CH2663"/>
      <c r="CI2663"/>
      <c r="CJ2663"/>
      <c r="CK2663"/>
      <c r="CL2663"/>
      <c r="CM2663"/>
    </row>
    <row r="2664" spans="2:91" ht="22.35" customHeight="1" outlineLevel="4">
      <c r="B2664" s="82" t="str">
        <f t="shared" ref="B2664:B2699" si="209">HYPERLINK(CONCATENATE("http://belpult.by/site_search?search_term=",C2664),G2664)</f>
        <v xml:space="preserve">                Беспроводные bluetooth наушники Hoco W11 полноразмерные цвет: черный</v>
      </c>
      <c r="C2664" s="42">
        <v>64510</v>
      </c>
      <c r="D2664" s="70">
        <f t="shared" si="207"/>
        <v>79.055999999999997</v>
      </c>
      <c r="E2664" s="110" t="s">
        <v>33</v>
      </c>
      <c r="G2664" s="115" t="s">
        <v>4147</v>
      </c>
      <c r="H2664" s="155">
        <v>65.88</v>
      </c>
      <c r="I2664" s="111" t="s">
        <v>2509</v>
      </c>
      <c r="J2664" s="81"/>
      <c r="K2664"/>
      <c r="L2664" s="42">
        <v>6957531064510</v>
      </c>
      <c r="M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/>
      <c r="AM2664"/>
      <c r="AN2664"/>
      <c r="AO2664"/>
      <c r="AP2664"/>
      <c r="AQ2664"/>
      <c r="AR2664"/>
      <c r="AS2664"/>
      <c r="AT2664"/>
      <c r="AU2664"/>
      <c r="AV2664"/>
      <c r="AW2664"/>
      <c r="AX2664"/>
      <c r="AY2664"/>
      <c r="AZ2664"/>
      <c r="BA2664"/>
      <c r="BB2664"/>
      <c r="BC2664"/>
      <c r="BD2664"/>
      <c r="BE2664"/>
      <c r="BF2664"/>
      <c r="BG2664"/>
      <c r="BH2664"/>
      <c r="BI2664"/>
      <c r="BJ2664"/>
      <c r="BK2664"/>
      <c r="BL2664"/>
      <c r="BM2664"/>
      <c r="BN2664"/>
      <c r="BO2664"/>
      <c r="BP2664"/>
      <c r="BQ2664"/>
      <c r="BR2664"/>
      <c r="BS2664"/>
      <c r="BT2664"/>
      <c r="BU2664"/>
      <c r="BV2664"/>
      <c r="BW2664"/>
      <c r="BX2664"/>
      <c r="BY2664"/>
      <c r="BZ2664"/>
      <c r="CA2664"/>
      <c r="CB2664"/>
      <c r="CC2664"/>
      <c r="CD2664"/>
      <c r="CE2664"/>
      <c r="CF2664"/>
      <c r="CG2664"/>
      <c r="CH2664"/>
      <c r="CI2664"/>
      <c r="CJ2664"/>
      <c r="CK2664"/>
      <c r="CL2664"/>
      <c r="CM2664"/>
    </row>
    <row r="2665" spans="2:91" ht="22.35" customHeight="1" outlineLevel="4">
      <c r="B2665" s="82" t="str">
        <f t="shared" si="209"/>
        <v xml:space="preserve">                Беспроводные bluetooth наушники Hoco W16 полноразмерные цвет: голубой</v>
      </c>
      <c r="C2665" s="42">
        <v>81432</v>
      </c>
      <c r="D2665" s="70">
        <f t="shared" si="207"/>
        <v>54.72</v>
      </c>
      <c r="E2665" s="110" t="s">
        <v>33</v>
      </c>
      <c r="G2665" s="115" t="s">
        <v>4148</v>
      </c>
      <c r="H2665" s="155">
        <v>45.6</v>
      </c>
      <c r="I2665" s="111" t="s">
        <v>1729</v>
      </c>
      <c r="J2665" s="81"/>
      <c r="K2665"/>
      <c r="L2665" s="42">
        <v>6957531081432</v>
      </c>
      <c r="M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  <c r="AH2665"/>
      <c r="AI2665"/>
      <c r="AJ2665"/>
      <c r="AK2665"/>
      <c r="AL2665"/>
      <c r="AM2665"/>
      <c r="AN2665"/>
      <c r="AO2665"/>
      <c r="AP2665"/>
      <c r="AQ2665"/>
      <c r="AR2665"/>
      <c r="AS2665"/>
      <c r="AT2665"/>
      <c r="AU2665"/>
      <c r="AV2665"/>
      <c r="AW2665"/>
      <c r="AX2665"/>
      <c r="AY2665"/>
      <c r="AZ2665"/>
      <c r="BA2665"/>
      <c r="BB2665"/>
      <c r="BC2665"/>
      <c r="BD2665"/>
      <c r="BE2665"/>
      <c r="BF2665"/>
      <c r="BG2665"/>
      <c r="BH2665"/>
      <c r="BI2665"/>
      <c r="BJ2665"/>
      <c r="BK2665"/>
      <c r="BL2665"/>
      <c r="BM2665"/>
      <c r="BN2665"/>
      <c r="BO2665"/>
      <c r="BP2665"/>
      <c r="BQ2665"/>
      <c r="BR2665"/>
      <c r="BS2665"/>
      <c r="BT2665"/>
      <c r="BU2665"/>
      <c r="BV2665"/>
      <c r="BW2665"/>
      <c r="BX2665"/>
      <c r="BY2665"/>
      <c r="BZ2665"/>
      <c r="CA2665"/>
      <c r="CB2665"/>
      <c r="CC2665"/>
      <c r="CD2665"/>
      <c r="CE2665"/>
      <c r="CF2665"/>
      <c r="CG2665"/>
      <c r="CH2665"/>
      <c r="CI2665"/>
      <c r="CJ2665"/>
      <c r="CK2665"/>
      <c r="CL2665"/>
      <c r="CM2665"/>
    </row>
    <row r="2666" spans="2:91" ht="22.35" customHeight="1" outlineLevel="4">
      <c r="B2666" s="82" t="str">
        <f t="shared" si="209"/>
        <v xml:space="preserve">                Беспроводные bluetooth наушники Hoco W16 полноразмерные цвет: серый</v>
      </c>
      <c r="C2666" s="42">
        <v>81449</v>
      </c>
      <c r="D2666" s="70">
        <f t="shared" si="207"/>
        <v>54.72</v>
      </c>
      <c r="E2666" s="110" t="s">
        <v>33</v>
      </c>
      <c r="G2666" s="115" t="s">
        <v>4149</v>
      </c>
      <c r="H2666" s="155">
        <v>45.6</v>
      </c>
      <c r="I2666" s="111" t="s">
        <v>1729</v>
      </c>
      <c r="J2666" s="91"/>
      <c r="K2666"/>
      <c r="L2666" s="42">
        <v>6957531081449</v>
      </c>
      <c r="M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  <c r="AH2666"/>
      <c r="AI2666"/>
      <c r="AJ2666"/>
      <c r="AK2666"/>
      <c r="AL2666"/>
      <c r="AM2666"/>
      <c r="AN2666"/>
      <c r="AO2666"/>
      <c r="AP2666"/>
      <c r="AQ2666"/>
      <c r="AR2666"/>
      <c r="AS2666"/>
      <c r="AT2666"/>
      <c r="AU2666"/>
      <c r="AV2666"/>
      <c r="AW2666"/>
      <c r="AX2666"/>
      <c r="AY2666"/>
      <c r="AZ2666"/>
      <c r="BA2666"/>
      <c r="BB2666"/>
      <c r="BC2666"/>
      <c r="BD2666"/>
      <c r="BE2666"/>
      <c r="BF2666"/>
      <c r="BG2666"/>
      <c r="BH2666"/>
      <c r="BI2666"/>
      <c r="BJ2666"/>
      <c r="BK2666"/>
      <c r="BL2666"/>
      <c r="BM2666"/>
      <c r="BN2666"/>
      <c r="BO2666"/>
      <c r="BP2666"/>
      <c r="BQ2666"/>
      <c r="BR2666"/>
      <c r="BS2666"/>
      <c r="BT2666"/>
      <c r="BU2666"/>
      <c r="BV2666"/>
      <c r="BW2666"/>
      <c r="BX2666"/>
      <c r="BY2666"/>
      <c r="BZ2666"/>
      <c r="CA2666"/>
      <c r="CB2666"/>
      <c r="CC2666"/>
      <c r="CD2666"/>
      <c r="CE2666"/>
      <c r="CF2666"/>
      <c r="CG2666"/>
      <c r="CH2666"/>
      <c r="CI2666"/>
      <c r="CJ2666"/>
      <c r="CK2666"/>
      <c r="CL2666"/>
      <c r="CM2666"/>
    </row>
    <row r="2667" spans="2:91" ht="22.35" customHeight="1" outlineLevel="4">
      <c r="B2667" s="82" t="str">
        <f t="shared" si="209"/>
        <v xml:space="preserve">                Беспроводные bluetooth наушники Hoco W19 цвет: черный (полноразмерные с микрофоном)</v>
      </c>
      <c r="C2667" s="46">
        <v>2913</v>
      </c>
      <c r="D2667" s="70">
        <f t="shared" si="207"/>
        <v>47.699999999999996</v>
      </c>
      <c r="E2667" s="110" t="s">
        <v>33</v>
      </c>
      <c r="G2667" s="115" t="s">
        <v>4150</v>
      </c>
      <c r="H2667" s="155">
        <v>39.75</v>
      </c>
      <c r="I2667" s="111" t="s">
        <v>1729</v>
      </c>
      <c r="J2667" s="91"/>
      <c r="K2667"/>
      <c r="L2667" s="42">
        <v>6931474702913</v>
      </c>
      <c r="M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/>
      <c r="AM2667"/>
      <c r="AN2667"/>
      <c r="AO2667"/>
      <c r="AP2667"/>
      <c r="AQ2667"/>
      <c r="AR2667"/>
      <c r="AS2667"/>
      <c r="AT2667"/>
      <c r="AU2667"/>
      <c r="AV2667"/>
      <c r="AW2667"/>
      <c r="AX2667"/>
      <c r="AY2667"/>
      <c r="AZ2667"/>
      <c r="BA2667"/>
      <c r="BB2667"/>
      <c r="BC2667"/>
      <c r="BD2667"/>
      <c r="BE2667"/>
      <c r="BF2667"/>
      <c r="BG2667"/>
      <c r="BH2667"/>
      <c r="BI2667"/>
      <c r="BJ2667"/>
      <c r="BK2667"/>
      <c r="BL2667"/>
      <c r="BM2667"/>
      <c r="BN2667"/>
      <c r="BO2667"/>
      <c r="BP2667"/>
      <c r="BQ2667"/>
      <c r="BR2667"/>
      <c r="BS2667"/>
      <c r="BT2667"/>
      <c r="BU2667"/>
      <c r="BV2667"/>
      <c r="BW2667"/>
      <c r="BX2667"/>
      <c r="BY2667"/>
      <c r="BZ2667"/>
      <c r="CA2667"/>
      <c r="CB2667"/>
      <c r="CC2667"/>
      <c r="CD2667"/>
      <c r="CE2667"/>
      <c r="CF2667"/>
      <c r="CG2667"/>
      <c r="CH2667"/>
      <c r="CI2667"/>
      <c r="CJ2667"/>
      <c r="CK2667"/>
      <c r="CL2667"/>
      <c r="CM2667"/>
    </row>
    <row r="2668" spans="2:91" ht="22.35" customHeight="1" outlineLevel="4">
      <c r="B2668" s="82" t="str">
        <f t="shared" si="209"/>
        <v xml:space="preserve">                Беспроводные bluetooth наушники Hoco W22, цвет: красный</v>
      </c>
      <c r="C2668" s="46">
        <v>9585</v>
      </c>
      <c r="D2668" s="70">
        <f t="shared" si="207"/>
        <v>55.655999999999999</v>
      </c>
      <c r="E2668" s="110" t="s">
        <v>33</v>
      </c>
      <c r="G2668" s="115" t="s">
        <v>4151</v>
      </c>
      <c r="H2668" s="155">
        <v>46.38</v>
      </c>
      <c r="I2668" s="111" t="s">
        <v>32</v>
      </c>
      <c r="J2668" s="81"/>
      <c r="K2668"/>
      <c r="L2668" s="42">
        <v>6931474709585</v>
      </c>
      <c r="M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  <c r="AH2668"/>
      <c r="AI2668"/>
      <c r="AJ2668"/>
      <c r="AK2668"/>
      <c r="AL2668"/>
      <c r="AM2668"/>
      <c r="AN2668"/>
      <c r="AO2668"/>
      <c r="AP2668"/>
      <c r="AQ2668"/>
      <c r="AR2668"/>
      <c r="AS2668"/>
      <c r="AT2668"/>
      <c r="AU2668"/>
      <c r="AV2668"/>
      <c r="AW2668"/>
      <c r="AX2668"/>
      <c r="AY2668"/>
      <c r="AZ2668"/>
      <c r="BA2668"/>
      <c r="BB2668"/>
      <c r="BC2668"/>
      <c r="BD2668"/>
      <c r="BE2668"/>
      <c r="BF2668"/>
      <c r="BG2668"/>
      <c r="BH2668"/>
      <c r="BI2668"/>
      <c r="BJ2668"/>
      <c r="BK2668"/>
      <c r="BL2668"/>
      <c r="BM2668"/>
      <c r="BN2668"/>
      <c r="BO2668"/>
      <c r="BP2668"/>
      <c r="BQ2668"/>
      <c r="BR2668"/>
      <c r="BS2668"/>
      <c r="BT2668"/>
      <c r="BU2668"/>
      <c r="BV2668"/>
      <c r="BW2668"/>
      <c r="BX2668"/>
      <c r="BY2668"/>
      <c r="BZ2668"/>
      <c r="CA2668"/>
      <c r="CB2668"/>
      <c r="CC2668"/>
      <c r="CD2668"/>
      <c r="CE2668"/>
      <c r="CF2668"/>
      <c r="CG2668"/>
      <c r="CH2668"/>
      <c r="CI2668"/>
      <c r="CJ2668"/>
      <c r="CK2668"/>
      <c r="CL2668"/>
      <c r="CM2668"/>
    </row>
    <row r="2669" spans="2:91" ht="22.35" customHeight="1" outlineLevel="4">
      <c r="B2669" s="82" t="str">
        <f t="shared" si="209"/>
        <v xml:space="preserve">                Беспроводные bluetooth наушники Hoco W22, цвет: черный</v>
      </c>
      <c r="C2669" s="46">
        <v>9578</v>
      </c>
      <c r="D2669" s="70">
        <f t="shared" si="207"/>
        <v>55.655999999999999</v>
      </c>
      <c r="E2669" s="110" t="s">
        <v>33</v>
      </c>
      <c r="G2669" s="115" t="s">
        <v>4152</v>
      </c>
      <c r="H2669" s="155">
        <v>46.38</v>
      </c>
      <c r="I2669" s="111" t="s">
        <v>32</v>
      </c>
      <c r="J2669" s="91"/>
      <c r="K2669"/>
      <c r="L2669" s="42">
        <v>6931474709578</v>
      </c>
      <c r="M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  <c r="AH2669"/>
      <c r="AI2669"/>
      <c r="AJ2669"/>
      <c r="AK2669"/>
      <c r="AL2669"/>
      <c r="AM2669"/>
      <c r="AN2669"/>
      <c r="AO2669"/>
      <c r="AP2669"/>
      <c r="AQ2669"/>
      <c r="AR2669"/>
      <c r="AS2669"/>
      <c r="AT2669"/>
      <c r="AU2669"/>
      <c r="AV2669"/>
      <c r="AW2669"/>
      <c r="AX2669"/>
      <c r="AY2669"/>
      <c r="AZ2669"/>
      <c r="BA2669"/>
      <c r="BB2669"/>
      <c r="BC2669"/>
      <c r="BD2669"/>
      <c r="BE2669"/>
      <c r="BF2669"/>
      <c r="BG2669"/>
      <c r="BH2669"/>
      <c r="BI2669"/>
      <c r="BJ2669"/>
      <c r="BK2669"/>
      <c r="BL2669"/>
      <c r="BM2669"/>
      <c r="BN2669"/>
      <c r="BO2669"/>
      <c r="BP2669"/>
      <c r="BQ2669"/>
      <c r="BR2669"/>
      <c r="BS2669"/>
      <c r="BT2669"/>
      <c r="BU2669"/>
      <c r="BV2669"/>
      <c r="BW2669"/>
      <c r="BX2669"/>
      <c r="BY2669"/>
      <c r="BZ2669"/>
      <c r="CA2669"/>
      <c r="CB2669"/>
      <c r="CC2669"/>
      <c r="CD2669"/>
      <c r="CE2669"/>
      <c r="CF2669"/>
      <c r="CG2669"/>
      <c r="CH2669"/>
      <c r="CI2669"/>
      <c r="CJ2669"/>
      <c r="CK2669"/>
      <c r="CL2669"/>
      <c r="CM2669"/>
    </row>
    <row r="2670" spans="2:91" ht="22.35" customHeight="1" outlineLevel="4">
      <c r="B2670" s="82" t="str">
        <f t="shared" si="209"/>
        <v xml:space="preserve">                Беспроводные bluetooth наушники Hoco W23, цвет: белый</v>
      </c>
      <c r="C2670" s="46">
        <v>9615</v>
      </c>
      <c r="D2670" s="70">
        <f t="shared" si="207"/>
        <v>44.495999999999995</v>
      </c>
      <c r="E2670" s="110" t="s">
        <v>33</v>
      </c>
      <c r="G2670" s="115" t="s">
        <v>4153</v>
      </c>
      <c r="H2670" s="155">
        <v>37.08</v>
      </c>
      <c r="I2670" s="111" t="s">
        <v>32</v>
      </c>
      <c r="J2670" s="91"/>
      <c r="K2670"/>
      <c r="L2670" s="42">
        <v>6931474709615</v>
      </c>
      <c r="M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/>
      <c r="AM2670"/>
      <c r="AN2670"/>
      <c r="AO2670"/>
      <c r="AP2670"/>
      <c r="AQ2670"/>
      <c r="AR2670"/>
      <c r="AS2670"/>
      <c r="AT2670"/>
      <c r="AU2670"/>
      <c r="AV2670"/>
      <c r="AW2670"/>
      <c r="AX2670"/>
      <c r="AY2670"/>
      <c r="AZ2670"/>
      <c r="BA2670"/>
      <c r="BB2670"/>
      <c r="BC2670"/>
      <c r="BD2670"/>
      <c r="BE2670"/>
      <c r="BF2670"/>
      <c r="BG2670"/>
      <c r="BH2670"/>
      <c r="BI2670"/>
      <c r="BJ2670"/>
      <c r="BK2670"/>
      <c r="BL2670"/>
      <c r="BM2670"/>
      <c r="BN2670"/>
      <c r="BO2670"/>
      <c r="BP2670"/>
      <c r="BQ2670"/>
      <c r="BR2670"/>
      <c r="BS2670"/>
      <c r="BT2670"/>
      <c r="BU2670"/>
      <c r="BV2670"/>
      <c r="BW2670"/>
      <c r="BX2670"/>
      <c r="BY2670"/>
      <c r="BZ2670"/>
      <c r="CA2670"/>
      <c r="CB2670"/>
      <c r="CC2670"/>
      <c r="CD2670"/>
      <c r="CE2670"/>
      <c r="CF2670"/>
      <c r="CG2670"/>
      <c r="CH2670"/>
      <c r="CI2670"/>
      <c r="CJ2670"/>
      <c r="CK2670"/>
      <c r="CL2670"/>
      <c r="CM2670"/>
    </row>
    <row r="2671" spans="2:91" ht="22.35" customHeight="1" outlineLevel="4">
      <c r="B2671" s="82" t="str">
        <f t="shared" si="209"/>
        <v xml:space="preserve">                Беспроводные bluetooth наушники Hoco W23, цвет: черный</v>
      </c>
      <c r="C2671" s="46">
        <v>9608</v>
      </c>
      <c r="D2671" s="70">
        <f t="shared" si="207"/>
        <v>44.531999999999996</v>
      </c>
      <c r="E2671" s="110" t="s">
        <v>33</v>
      </c>
      <c r="G2671" s="115" t="s">
        <v>4154</v>
      </c>
      <c r="H2671" s="155">
        <v>37.11</v>
      </c>
      <c r="I2671" s="111" t="s">
        <v>32</v>
      </c>
      <c r="J2671" s="81"/>
      <c r="K2671"/>
      <c r="L2671" s="42">
        <v>6931474709608</v>
      </c>
      <c r="M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  <c r="AH2671"/>
      <c r="AI2671"/>
      <c r="AJ2671"/>
      <c r="AK2671"/>
      <c r="AL2671"/>
      <c r="AM2671"/>
      <c r="AN2671"/>
      <c r="AO2671"/>
      <c r="AP2671"/>
      <c r="AQ2671"/>
      <c r="AR2671"/>
      <c r="AS2671"/>
      <c r="AT2671"/>
      <c r="AU2671"/>
      <c r="AV2671"/>
      <c r="AW2671"/>
      <c r="AX2671"/>
      <c r="AY2671"/>
      <c r="AZ2671"/>
      <c r="BA2671"/>
      <c r="BB2671"/>
      <c r="BC2671"/>
      <c r="BD2671"/>
      <c r="BE2671"/>
      <c r="BF2671"/>
      <c r="BG2671"/>
      <c r="BH2671"/>
      <c r="BI2671"/>
      <c r="BJ2671"/>
      <c r="BK2671"/>
      <c r="BL2671"/>
      <c r="BM2671"/>
      <c r="BN2671"/>
      <c r="BO2671"/>
      <c r="BP2671"/>
      <c r="BQ2671"/>
      <c r="BR2671"/>
      <c r="BS2671"/>
      <c r="BT2671"/>
      <c r="BU2671"/>
      <c r="BV2671"/>
      <c r="BW2671"/>
      <c r="BX2671"/>
      <c r="BY2671"/>
      <c r="BZ2671"/>
      <c r="CA2671"/>
      <c r="CB2671"/>
      <c r="CC2671"/>
      <c r="CD2671"/>
      <c r="CE2671"/>
      <c r="CF2671"/>
      <c r="CG2671"/>
      <c r="CH2671"/>
      <c r="CI2671"/>
      <c r="CJ2671"/>
      <c r="CK2671"/>
      <c r="CL2671"/>
      <c r="CM2671"/>
    </row>
    <row r="2672" spans="2:91" ht="22.35" customHeight="1" outlineLevel="4">
      <c r="B2672" s="82" t="str">
        <f t="shared" si="209"/>
        <v xml:space="preserve">                Беспроводные bluetooth наушники Hoco W25 полноразмерные цвет: черный</v>
      </c>
      <c r="C2672" s="42">
        <v>10062</v>
      </c>
      <c r="D2672" s="70">
        <f t="shared" si="207"/>
        <v>33.372</v>
      </c>
      <c r="E2672" s="110" t="s">
        <v>33</v>
      </c>
      <c r="G2672" s="115" t="s">
        <v>4155</v>
      </c>
      <c r="H2672" s="155">
        <v>27.81</v>
      </c>
      <c r="I2672" s="111" t="s">
        <v>32</v>
      </c>
      <c r="J2672" s="91"/>
      <c r="K2672"/>
      <c r="L2672" s="42">
        <v>6931474710062</v>
      </c>
      <c r="M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  <c r="AH2672"/>
      <c r="AI2672"/>
      <c r="AJ2672"/>
      <c r="AK2672"/>
      <c r="AL2672"/>
      <c r="AM2672"/>
      <c r="AN2672"/>
      <c r="AO2672"/>
      <c r="AP2672"/>
      <c r="AQ2672"/>
      <c r="AR2672"/>
      <c r="AS2672"/>
      <c r="AT2672"/>
      <c r="AU2672"/>
      <c r="AV2672"/>
      <c r="AW2672"/>
      <c r="AX2672"/>
      <c r="AY2672"/>
      <c r="AZ2672"/>
      <c r="BA2672"/>
      <c r="BB2672"/>
      <c r="BC2672"/>
      <c r="BD2672"/>
      <c r="BE2672"/>
      <c r="BF2672"/>
      <c r="BG2672"/>
      <c r="BH2672"/>
      <c r="BI2672"/>
      <c r="BJ2672"/>
      <c r="BK2672"/>
      <c r="BL2672"/>
      <c r="BM2672"/>
      <c r="BN2672"/>
      <c r="BO2672"/>
      <c r="BP2672"/>
      <c r="BQ2672"/>
      <c r="BR2672"/>
      <c r="BS2672"/>
      <c r="BT2672"/>
      <c r="BU2672"/>
      <c r="BV2672"/>
      <c r="BW2672"/>
      <c r="BX2672"/>
      <c r="BY2672"/>
      <c r="BZ2672"/>
      <c r="CA2672"/>
      <c r="CB2672"/>
      <c r="CC2672"/>
      <c r="CD2672"/>
      <c r="CE2672"/>
      <c r="CF2672"/>
      <c r="CG2672"/>
      <c r="CH2672"/>
      <c r="CI2672"/>
      <c r="CJ2672"/>
      <c r="CK2672"/>
      <c r="CL2672"/>
      <c r="CM2672"/>
    </row>
    <row r="2673" spans="2:91" ht="22.35" customHeight="1" outlineLevel="4">
      <c r="B2673" s="82" t="str">
        <f t="shared" si="209"/>
        <v xml:space="preserve">                Беспроводные наушники BOROFONE BO2 полноразмерные с микрофоном цвет: металлик</v>
      </c>
      <c r="C2673" s="46">
        <v>7581</v>
      </c>
      <c r="D2673" s="70">
        <f t="shared" si="207"/>
        <v>41.291999999999994</v>
      </c>
      <c r="E2673" s="110" t="s">
        <v>33</v>
      </c>
      <c r="G2673" s="115" t="s">
        <v>4156</v>
      </c>
      <c r="H2673" s="155">
        <v>34.409999999999997</v>
      </c>
      <c r="I2673" s="111" t="s">
        <v>342</v>
      </c>
      <c r="J2673" s="81"/>
      <c r="K2673"/>
      <c r="L2673" s="42">
        <v>6931474707581</v>
      </c>
      <c r="M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/>
      <c r="AM2673"/>
      <c r="AN2673"/>
      <c r="AO2673"/>
      <c r="AP2673"/>
      <c r="AQ2673"/>
      <c r="AR2673"/>
      <c r="AS2673"/>
      <c r="AT2673"/>
      <c r="AU2673"/>
      <c r="AV2673"/>
      <c r="AW2673"/>
      <c r="AX2673"/>
      <c r="AY2673"/>
      <c r="AZ2673"/>
      <c r="BA2673"/>
      <c r="BB2673"/>
      <c r="BC2673"/>
      <c r="BD2673"/>
      <c r="BE2673"/>
      <c r="BF2673"/>
      <c r="BG2673"/>
      <c r="BH2673"/>
      <c r="BI2673"/>
      <c r="BJ2673"/>
      <c r="BK2673"/>
      <c r="BL2673"/>
      <c r="BM2673"/>
      <c r="BN2673"/>
      <c r="BO2673"/>
      <c r="BP2673"/>
      <c r="BQ2673"/>
      <c r="BR2673"/>
      <c r="BS2673"/>
      <c r="BT2673"/>
      <c r="BU2673"/>
      <c r="BV2673"/>
      <c r="BW2673"/>
      <c r="BX2673"/>
      <c r="BY2673"/>
      <c r="BZ2673"/>
      <c r="CA2673"/>
      <c r="CB2673"/>
      <c r="CC2673"/>
      <c r="CD2673"/>
      <c r="CE2673"/>
      <c r="CF2673"/>
      <c r="CG2673"/>
      <c r="CH2673"/>
      <c r="CI2673"/>
      <c r="CJ2673"/>
      <c r="CK2673"/>
      <c r="CL2673"/>
      <c r="CM2673"/>
    </row>
    <row r="2674" spans="2:91" ht="22.35" customHeight="1" outlineLevel="4">
      <c r="B2674" s="82" t="str">
        <f t="shared" si="209"/>
        <v xml:space="preserve">                Беспроводные наушники Borofone BO3 цвет: красный (полноразмерные с микрофоном)</v>
      </c>
      <c r="C2674" s="46">
        <v>8373</v>
      </c>
      <c r="D2674" s="70">
        <f t="shared" si="207"/>
        <v>43.199999999999996</v>
      </c>
      <c r="E2674" s="110" t="s">
        <v>33</v>
      </c>
      <c r="G2674" s="115" t="s">
        <v>4157</v>
      </c>
      <c r="H2674" s="155">
        <v>36</v>
      </c>
      <c r="I2674" s="111" t="s">
        <v>3513</v>
      </c>
      <c r="J2674" s="81"/>
      <c r="K2674"/>
      <c r="L2674" s="42">
        <v>6931474708373</v>
      </c>
      <c r="M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  <c r="AH2674"/>
      <c r="AI2674"/>
      <c r="AJ2674"/>
      <c r="AK2674"/>
      <c r="AL2674"/>
      <c r="AM2674"/>
      <c r="AN2674"/>
      <c r="AO2674"/>
      <c r="AP2674"/>
      <c r="AQ2674"/>
      <c r="AR2674"/>
      <c r="AS2674"/>
      <c r="AT2674"/>
      <c r="AU2674"/>
      <c r="AV2674"/>
      <c r="AW2674"/>
      <c r="AX2674"/>
      <c r="AY2674"/>
      <c r="AZ2674"/>
      <c r="BA2674"/>
      <c r="BB2674"/>
      <c r="BC2674"/>
      <c r="BD2674"/>
      <c r="BE2674"/>
      <c r="BF2674"/>
      <c r="BG2674"/>
      <c r="BH2674"/>
      <c r="BI2674"/>
      <c r="BJ2674"/>
      <c r="BK2674"/>
      <c r="BL2674"/>
      <c r="BM2674"/>
      <c r="BN2674"/>
      <c r="BO2674"/>
      <c r="BP2674"/>
      <c r="BQ2674"/>
      <c r="BR2674"/>
      <c r="BS2674"/>
      <c r="BT2674"/>
      <c r="BU2674"/>
      <c r="BV2674"/>
      <c r="BW2674"/>
      <c r="BX2674"/>
      <c r="BY2674"/>
      <c r="BZ2674"/>
      <c r="CA2674"/>
      <c r="CB2674"/>
      <c r="CC2674"/>
      <c r="CD2674"/>
      <c r="CE2674"/>
      <c r="CF2674"/>
      <c r="CG2674"/>
      <c r="CH2674"/>
      <c r="CI2674"/>
      <c r="CJ2674"/>
      <c r="CK2674"/>
      <c r="CL2674"/>
      <c r="CM2674"/>
    </row>
    <row r="2675" spans="2:91" ht="22.35" customHeight="1" outlineLevel="4">
      <c r="B2675" s="82" t="str">
        <f t="shared" si="209"/>
        <v xml:space="preserve">                Беспроводные наушники Borofone BO3 цвет: серый (полноразмерные с микрофоном)</v>
      </c>
      <c r="C2675" s="46">
        <v>8380</v>
      </c>
      <c r="D2675" s="70">
        <f t="shared" si="207"/>
        <v>43.199999999999996</v>
      </c>
      <c r="E2675" s="110" t="s">
        <v>33</v>
      </c>
      <c r="G2675" s="115" t="s">
        <v>4158</v>
      </c>
      <c r="H2675" s="155">
        <v>36</v>
      </c>
      <c r="I2675" s="111" t="s">
        <v>3513</v>
      </c>
      <c r="J2675" s="81"/>
      <c r="K2675"/>
      <c r="L2675" s="42">
        <v>6931474708380</v>
      </c>
      <c r="M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  <c r="AH2675"/>
      <c r="AI2675"/>
      <c r="AJ2675"/>
      <c r="AK2675"/>
      <c r="AL2675"/>
      <c r="AM2675"/>
      <c r="AN2675"/>
      <c r="AO2675"/>
      <c r="AP2675"/>
      <c r="AQ2675"/>
      <c r="AR2675"/>
      <c r="AS2675"/>
      <c r="AT2675"/>
      <c r="AU2675"/>
      <c r="AV2675"/>
      <c r="AW2675"/>
      <c r="AX2675"/>
      <c r="AY2675"/>
      <c r="AZ2675"/>
      <c r="BA2675"/>
      <c r="BB2675"/>
      <c r="BC2675"/>
      <c r="BD2675"/>
      <c r="BE2675"/>
      <c r="BF2675"/>
      <c r="BG2675"/>
      <c r="BH2675"/>
      <c r="BI2675"/>
      <c r="BJ2675"/>
      <c r="BK2675"/>
      <c r="BL2675"/>
      <c r="BM2675"/>
      <c r="BN2675"/>
      <c r="BO2675"/>
      <c r="BP2675"/>
      <c r="BQ2675"/>
      <c r="BR2675"/>
      <c r="BS2675"/>
      <c r="BT2675"/>
      <c r="BU2675"/>
      <c r="BV2675"/>
      <c r="BW2675"/>
      <c r="BX2675"/>
      <c r="BY2675"/>
      <c r="BZ2675"/>
      <c r="CA2675"/>
      <c r="CB2675"/>
      <c r="CC2675"/>
      <c r="CD2675"/>
      <c r="CE2675"/>
      <c r="CF2675"/>
      <c r="CG2675"/>
      <c r="CH2675"/>
      <c r="CI2675"/>
      <c r="CJ2675"/>
      <c r="CK2675"/>
      <c r="CL2675"/>
      <c r="CM2675"/>
    </row>
    <row r="2676" spans="2:91" ht="22.35" customHeight="1" outlineLevel="4">
      <c r="B2676" s="82" t="str">
        <f t="shared" si="209"/>
        <v xml:space="preserve">                Беспроводные наушники Borofone BO4 полноразмерные с микрофоном цвет: красные</v>
      </c>
      <c r="C2676" s="46">
        <v>9899</v>
      </c>
      <c r="D2676" s="70">
        <f t="shared" si="207"/>
        <v>20.916</v>
      </c>
      <c r="E2676" s="110" t="s">
        <v>33</v>
      </c>
      <c r="G2676" s="115" t="s">
        <v>4159</v>
      </c>
      <c r="H2676" s="155">
        <v>17.43</v>
      </c>
      <c r="I2676" s="111" t="s">
        <v>342</v>
      </c>
      <c r="J2676" s="91"/>
      <c r="K2676"/>
      <c r="L2676" s="42">
        <v>6931474709899</v>
      </c>
      <c r="M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/>
      <c r="AM2676"/>
      <c r="AN2676"/>
      <c r="AO2676"/>
      <c r="AP2676"/>
      <c r="AQ2676"/>
      <c r="AR2676"/>
      <c r="AS2676"/>
      <c r="AT2676"/>
      <c r="AU2676"/>
      <c r="AV2676"/>
      <c r="AW2676"/>
      <c r="AX2676"/>
      <c r="AY2676"/>
      <c r="AZ2676"/>
      <c r="BA2676"/>
      <c r="BB2676"/>
      <c r="BC2676"/>
      <c r="BD2676"/>
      <c r="BE2676"/>
      <c r="BF2676"/>
      <c r="BG2676"/>
      <c r="BH2676"/>
      <c r="BI2676"/>
      <c r="BJ2676"/>
      <c r="BK2676"/>
      <c r="BL2676"/>
      <c r="BM2676"/>
      <c r="BN2676"/>
      <c r="BO2676"/>
      <c r="BP2676"/>
      <c r="BQ2676"/>
      <c r="BR2676"/>
      <c r="BS2676"/>
      <c r="BT2676"/>
      <c r="BU2676"/>
      <c r="BV2676"/>
      <c r="BW2676"/>
      <c r="BX2676"/>
      <c r="BY2676"/>
      <c r="BZ2676"/>
      <c r="CA2676"/>
      <c r="CB2676"/>
      <c r="CC2676"/>
      <c r="CD2676"/>
      <c r="CE2676"/>
      <c r="CF2676"/>
      <c r="CG2676"/>
      <c r="CH2676"/>
      <c r="CI2676"/>
      <c r="CJ2676"/>
      <c r="CK2676"/>
      <c r="CL2676"/>
      <c r="CM2676"/>
    </row>
    <row r="2677" spans="2:91" ht="22.35" customHeight="1" outlineLevel="4">
      <c r="B2677" s="82" t="str">
        <f t="shared" si="209"/>
        <v xml:space="preserve">                Беспроводные наушники Borofone BO4 полноразмерные с микрофоном цвет:синие</v>
      </c>
      <c r="C2677" s="46">
        <v>9905</v>
      </c>
      <c r="D2677" s="70">
        <f t="shared" si="207"/>
        <v>20.916</v>
      </c>
      <c r="E2677" s="110" t="s">
        <v>33</v>
      </c>
      <c r="G2677" s="115" t="s">
        <v>4160</v>
      </c>
      <c r="H2677" s="155">
        <v>17.43</v>
      </c>
      <c r="I2677" s="111" t="s">
        <v>342</v>
      </c>
      <c r="J2677" s="91"/>
      <c r="K2677"/>
      <c r="L2677" s="42">
        <v>6931474709905</v>
      </c>
      <c r="M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  <c r="AH2677"/>
      <c r="AI2677"/>
      <c r="AJ2677"/>
      <c r="AK2677"/>
      <c r="AL2677"/>
      <c r="AM2677"/>
      <c r="AN2677"/>
      <c r="AO2677"/>
      <c r="AP2677"/>
      <c r="AQ2677"/>
      <c r="AR2677"/>
      <c r="AS2677"/>
      <c r="AT2677"/>
      <c r="AU2677"/>
      <c r="AV2677"/>
      <c r="AW2677"/>
      <c r="AX2677"/>
      <c r="AY2677"/>
      <c r="AZ2677"/>
      <c r="BA2677"/>
      <c r="BB2677"/>
      <c r="BC2677"/>
      <c r="BD2677"/>
      <c r="BE2677"/>
      <c r="BF2677"/>
      <c r="BG2677"/>
      <c r="BH2677"/>
      <c r="BI2677"/>
      <c r="BJ2677"/>
      <c r="BK2677"/>
      <c r="BL2677"/>
      <c r="BM2677"/>
      <c r="BN2677"/>
      <c r="BO2677"/>
      <c r="BP2677"/>
      <c r="BQ2677"/>
      <c r="BR2677"/>
      <c r="BS2677"/>
      <c r="BT2677"/>
      <c r="BU2677"/>
      <c r="BV2677"/>
      <c r="BW2677"/>
      <c r="BX2677"/>
      <c r="BY2677"/>
      <c r="BZ2677"/>
      <c r="CA2677"/>
      <c r="CB2677"/>
      <c r="CC2677"/>
      <c r="CD2677"/>
      <c r="CE2677"/>
      <c r="CF2677"/>
      <c r="CG2677"/>
      <c r="CH2677"/>
      <c r="CI2677"/>
      <c r="CJ2677"/>
      <c r="CK2677"/>
      <c r="CL2677"/>
      <c r="CM2677"/>
    </row>
    <row r="2678" spans="2:91" ht="22.35" customHeight="1" outlineLevel="4">
      <c r="B2678" s="82" t="str">
        <f t="shared" si="209"/>
        <v xml:space="preserve">                Беспроводные наушники Borofone BO4 полноразмерные с микрофоном цвет:черный</v>
      </c>
      <c r="C2678" s="46">
        <v>9882</v>
      </c>
      <c r="D2678" s="70">
        <f t="shared" si="207"/>
        <v>20.916</v>
      </c>
      <c r="E2678" s="110" t="s">
        <v>33</v>
      </c>
      <c r="G2678" s="115" t="s">
        <v>4161</v>
      </c>
      <c r="H2678" s="155">
        <v>17.43</v>
      </c>
      <c r="I2678" s="111" t="s">
        <v>1728</v>
      </c>
      <c r="J2678" s="91"/>
      <c r="K2678"/>
      <c r="L2678" s="42">
        <v>6931474709882</v>
      </c>
      <c r="M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  <c r="AH2678"/>
      <c r="AI2678"/>
      <c r="AJ2678"/>
      <c r="AK2678"/>
      <c r="AL2678"/>
      <c r="AM2678"/>
      <c r="AN2678"/>
      <c r="AO2678"/>
      <c r="AP2678"/>
      <c r="AQ2678"/>
      <c r="AR2678"/>
      <c r="AS2678"/>
      <c r="AT2678"/>
      <c r="AU2678"/>
      <c r="AV2678"/>
      <c r="AW2678"/>
      <c r="AX2678"/>
      <c r="AY2678"/>
      <c r="AZ2678"/>
      <c r="BA2678"/>
      <c r="BB2678"/>
      <c r="BC2678"/>
      <c r="BD2678"/>
      <c r="BE2678"/>
      <c r="BF2678"/>
      <c r="BG2678"/>
      <c r="BH2678"/>
      <c r="BI2678"/>
      <c r="BJ2678"/>
      <c r="BK2678"/>
      <c r="BL2678"/>
      <c r="BM2678"/>
      <c r="BN2678"/>
      <c r="BO2678"/>
      <c r="BP2678"/>
      <c r="BQ2678"/>
      <c r="BR2678"/>
      <c r="BS2678"/>
      <c r="BT2678"/>
      <c r="BU2678"/>
      <c r="BV2678"/>
      <c r="BW2678"/>
      <c r="BX2678"/>
      <c r="BY2678"/>
      <c r="BZ2678"/>
      <c r="CA2678"/>
      <c r="CB2678"/>
      <c r="CC2678"/>
      <c r="CD2678"/>
      <c r="CE2678"/>
      <c r="CF2678"/>
      <c r="CG2678"/>
      <c r="CH2678"/>
      <c r="CI2678"/>
      <c r="CJ2678"/>
      <c r="CK2678"/>
      <c r="CL2678"/>
      <c r="CM2678"/>
    </row>
    <row r="2679" spans="2:91" ht="22.35" customHeight="1" outlineLevel="4">
      <c r="B2679" s="82" t="str">
        <f t="shared" si="209"/>
        <v xml:space="preserve">                Беспроводные наушники Borofone BO8 полноразмерные с микрофоном цвет: белый</v>
      </c>
      <c r="C2679" s="42">
        <v>10000</v>
      </c>
      <c r="D2679" s="70">
        <f t="shared" si="207"/>
        <v>33.479999999999997</v>
      </c>
      <c r="E2679" s="110" t="s">
        <v>33</v>
      </c>
      <c r="G2679" s="115" t="s">
        <v>4162</v>
      </c>
      <c r="H2679" s="155">
        <v>27.9</v>
      </c>
      <c r="I2679" s="111" t="s">
        <v>32</v>
      </c>
      <c r="J2679" s="91"/>
      <c r="K2679"/>
      <c r="L2679" s="42">
        <v>6931474710000</v>
      </c>
      <c r="M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/>
      <c r="AM2679"/>
      <c r="AN2679"/>
      <c r="AO2679"/>
      <c r="AP2679"/>
      <c r="AQ2679"/>
      <c r="AR2679"/>
      <c r="AS2679"/>
      <c r="AT2679"/>
      <c r="AU2679"/>
      <c r="AV2679"/>
      <c r="AW2679"/>
      <c r="AX2679"/>
      <c r="AY2679"/>
      <c r="AZ2679"/>
      <c r="BA2679"/>
      <c r="BB2679"/>
      <c r="BC2679"/>
      <c r="BD2679"/>
      <c r="BE2679"/>
      <c r="BF2679"/>
      <c r="BG2679"/>
      <c r="BH2679"/>
      <c r="BI2679"/>
      <c r="BJ2679"/>
      <c r="BK2679"/>
      <c r="BL2679"/>
      <c r="BM2679"/>
      <c r="BN2679"/>
      <c r="BO2679"/>
      <c r="BP2679"/>
      <c r="BQ2679"/>
      <c r="BR2679"/>
      <c r="BS2679"/>
      <c r="BT2679"/>
      <c r="BU2679"/>
      <c r="BV2679"/>
      <c r="BW2679"/>
      <c r="BX2679"/>
      <c r="BY2679"/>
      <c r="BZ2679"/>
      <c r="CA2679"/>
      <c r="CB2679"/>
      <c r="CC2679"/>
      <c r="CD2679"/>
      <c r="CE2679"/>
      <c r="CF2679"/>
      <c r="CG2679"/>
      <c r="CH2679"/>
      <c r="CI2679"/>
      <c r="CJ2679"/>
      <c r="CK2679"/>
      <c r="CL2679"/>
      <c r="CM2679"/>
    </row>
    <row r="2680" spans="2:91" ht="22.35" customHeight="1" outlineLevel="4">
      <c r="B2680" s="82" t="str">
        <f t="shared" si="209"/>
        <v xml:space="preserve">                Беспроводные наушники Borofone BO8 полноразмерные с микрофоном цвет: красный</v>
      </c>
      <c r="C2680" s="42">
        <v>10017</v>
      </c>
      <c r="D2680" s="70">
        <f t="shared" si="207"/>
        <v>33.479999999999997</v>
      </c>
      <c r="E2680" s="110" t="s">
        <v>33</v>
      </c>
      <c r="G2680" s="115" t="s">
        <v>4163</v>
      </c>
      <c r="H2680" s="155">
        <v>27.9</v>
      </c>
      <c r="I2680" s="111" t="s">
        <v>32</v>
      </c>
      <c r="J2680" s="91"/>
      <c r="K2680"/>
      <c r="L2680" s="42">
        <v>6931474710017</v>
      </c>
      <c r="M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  <c r="AH2680"/>
      <c r="AI2680"/>
      <c r="AJ2680"/>
      <c r="AK2680"/>
      <c r="AL2680"/>
      <c r="AM2680"/>
      <c r="AN2680"/>
      <c r="AO2680"/>
      <c r="AP2680"/>
      <c r="AQ2680"/>
      <c r="AR2680"/>
      <c r="AS2680"/>
      <c r="AT2680"/>
      <c r="AU2680"/>
      <c r="AV2680"/>
      <c r="AW2680"/>
      <c r="AX2680"/>
      <c r="AY2680"/>
      <c r="AZ2680"/>
      <c r="BA2680"/>
      <c r="BB2680"/>
      <c r="BC2680"/>
      <c r="BD2680"/>
      <c r="BE2680"/>
      <c r="BF2680"/>
      <c r="BG2680"/>
      <c r="BH2680"/>
      <c r="BI2680"/>
      <c r="BJ2680"/>
      <c r="BK2680"/>
      <c r="BL2680"/>
      <c r="BM2680"/>
      <c r="BN2680"/>
      <c r="BO2680"/>
      <c r="BP2680"/>
      <c r="BQ2680"/>
      <c r="BR2680"/>
      <c r="BS2680"/>
      <c r="BT2680"/>
      <c r="BU2680"/>
      <c r="BV2680"/>
      <c r="BW2680"/>
      <c r="BX2680"/>
      <c r="BY2680"/>
      <c r="BZ2680"/>
      <c r="CA2680"/>
      <c r="CB2680"/>
      <c r="CC2680"/>
      <c r="CD2680"/>
      <c r="CE2680"/>
      <c r="CF2680"/>
      <c r="CG2680"/>
      <c r="CH2680"/>
      <c r="CI2680"/>
      <c r="CJ2680"/>
      <c r="CK2680"/>
      <c r="CL2680"/>
      <c r="CM2680"/>
    </row>
    <row r="2681" spans="2:91" ht="22.35" customHeight="1" outlineLevel="4">
      <c r="B2681" s="82" t="str">
        <f t="shared" si="209"/>
        <v xml:space="preserve">                Беспроводные наушники Borofone BO8 полноразмерные с микрофоном цвет: черный</v>
      </c>
      <c r="C2681" s="46">
        <v>9998</v>
      </c>
      <c r="D2681" s="70">
        <f t="shared" si="207"/>
        <v>33.479999999999997</v>
      </c>
      <c r="E2681" s="110" t="s">
        <v>33</v>
      </c>
      <c r="G2681" s="115" t="s">
        <v>4164</v>
      </c>
      <c r="H2681" s="155">
        <v>27.9</v>
      </c>
      <c r="I2681" s="111" t="s">
        <v>32</v>
      </c>
      <c r="J2681" s="91"/>
      <c r="K2681"/>
      <c r="L2681" s="42">
        <v>6931474709998</v>
      </c>
      <c r="M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  <c r="AH2681"/>
      <c r="AI2681"/>
      <c r="AJ2681"/>
      <c r="AK2681"/>
      <c r="AL2681"/>
      <c r="AM2681"/>
      <c r="AN2681"/>
      <c r="AO2681"/>
      <c r="AP2681"/>
      <c r="AQ2681"/>
      <c r="AR2681"/>
      <c r="AS2681"/>
      <c r="AT2681"/>
      <c r="AU2681"/>
      <c r="AV2681"/>
      <c r="AW2681"/>
      <c r="AX2681"/>
      <c r="AY2681"/>
      <c r="AZ2681"/>
      <c r="BA2681"/>
      <c r="BB2681"/>
      <c r="BC2681"/>
      <c r="BD2681"/>
      <c r="BE2681"/>
      <c r="BF2681"/>
      <c r="BG2681"/>
      <c r="BH2681"/>
      <c r="BI2681"/>
      <c r="BJ2681"/>
      <c r="BK2681"/>
      <c r="BL2681"/>
      <c r="BM2681"/>
      <c r="BN2681"/>
      <c r="BO2681"/>
      <c r="BP2681"/>
      <c r="BQ2681"/>
      <c r="BR2681"/>
      <c r="BS2681"/>
      <c r="BT2681"/>
      <c r="BU2681"/>
      <c r="BV2681"/>
      <c r="BW2681"/>
      <c r="BX2681"/>
      <c r="BY2681"/>
      <c r="BZ2681"/>
      <c r="CA2681"/>
      <c r="CB2681"/>
      <c r="CC2681"/>
      <c r="CD2681"/>
      <c r="CE2681"/>
      <c r="CF2681"/>
      <c r="CG2681"/>
      <c r="CH2681"/>
      <c r="CI2681"/>
      <c r="CJ2681"/>
      <c r="CK2681"/>
      <c r="CL2681"/>
      <c r="CM2681"/>
    </row>
    <row r="2682" spans="2:91" ht="22.35" customHeight="1" outlineLevel="4">
      <c r="B2682" s="82" t="str">
        <f t="shared" si="209"/>
        <v xml:space="preserve">                Беспроводные наушники Hoco W28 полноразмерные с микрофоном (1.2 м) цвет: синий</v>
      </c>
      <c r="C2682" s="42">
        <v>23062</v>
      </c>
      <c r="D2682" s="70">
        <f t="shared" si="207"/>
        <v>48.959999999999994</v>
      </c>
      <c r="E2682" s="110" t="s">
        <v>33</v>
      </c>
      <c r="G2682" s="115" t="s">
        <v>4165</v>
      </c>
      <c r="H2682" s="155">
        <v>40.799999999999997</v>
      </c>
      <c r="I2682" s="111" t="s">
        <v>342</v>
      </c>
      <c r="J2682" s="91"/>
      <c r="K2682"/>
      <c r="L2682" s="42">
        <v>6931474723062</v>
      </c>
      <c r="M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/>
      <c r="AM2682"/>
      <c r="AN2682"/>
      <c r="AO2682"/>
      <c r="AP2682"/>
      <c r="AQ2682"/>
      <c r="AR2682"/>
      <c r="AS2682"/>
      <c r="AT2682"/>
      <c r="AU2682"/>
      <c r="AV2682"/>
      <c r="AW2682"/>
      <c r="AX2682"/>
      <c r="AY2682"/>
      <c r="AZ2682"/>
      <c r="BA2682"/>
      <c r="BB2682"/>
      <c r="BC2682"/>
      <c r="BD2682"/>
      <c r="BE2682"/>
      <c r="BF2682"/>
      <c r="BG2682"/>
      <c r="BH2682"/>
      <c r="BI2682"/>
      <c r="BJ2682"/>
      <c r="BK2682"/>
      <c r="BL2682"/>
      <c r="BM2682"/>
      <c r="BN2682"/>
      <c r="BO2682"/>
      <c r="BP2682"/>
      <c r="BQ2682"/>
      <c r="BR2682"/>
      <c r="BS2682"/>
      <c r="BT2682"/>
      <c r="BU2682"/>
      <c r="BV2682"/>
      <c r="BW2682"/>
      <c r="BX2682"/>
      <c r="BY2682"/>
      <c r="BZ2682"/>
      <c r="CA2682"/>
      <c r="CB2682"/>
      <c r="CC2682"/>
      <c r="CD2682"/>
      <c r="CE2682"/>
      <c r="CF2682"/>
      <c r="CG2682"/>
      <c r="CH2682"/>
      <c r="CI2682"/>
      <c r="CJ2682"/>
      <c r="CK2682"/>
      <c r="CL2682"/>
      <c r="CM2682"/>
    </row>
    <row r="2683" spans="2:91" ht="22.35" customHeight="1" outlineLevel="4">
      <c r="B2683" s="82" t="str">
        <f t="shared" si="209"/>
        <v xml:space="preserve">                Беспроводные наушники Hoco W28 полноразмерные с микрофоном (1.2 м) цвет: черный</v>
      </c>
      <c r="C2683" s="42">
        <v>23048</v>
      </c>
      <c r="D2683" s="70">
        <f t="shared" si="207"/>
        <v>48.959999999999994</v>
      </c>
      <c r="E2683" s="110" t="s">
        <v>33</v>
      </c>
      <c r="G2683" s="115" t="s">
        <v>4166</v>
      </c>
      <c r="H2683" s="155">
        <v>40.799999999999997</v>
      </c>
      <c r="I2683" s="111" t="s">
        <v>342</v>
      </c>
      <c r="J2683" s="81"/>
      <c r="K2683"/>
      <c r="L2683" s="42">
        <v>6931474723048</v>
      </c>
      <c r="M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  <c r="AH2683"/>
      <c r="AI2683"/>
      <c r="AJ2683"/>
      <c r="AK2683"/>
      <c r="AL2683"/>
      <c r="AM2683"/>
      <c r="AN2683"/>
      <c r="AO2683"/>
      <c r="AP2683"/>
      <c r="AQ2683"/>
      <c r="AR2683"/>
      <c r="AS2683"/>
      <c r="AT2683"/>
      <c r="AU2683"/>
      <c r="AV2683"/>
      <c r="AW2683"/>
      <c r="AX2683"/>
      <c r="AY2683"/>
      <c r="AZ2683"/>
      <c r="BA2683"/>
      <c r="BB2683"/>
      <c r="BC2683"/>
      <c r="BD2683"/>
      <c r="BE2683"/>
      <c r="BF2683"/>
      <c r="BG2683"/>
      <c r="BH2683"/>
      <c r="BI2683"/>
      <c r="BJ2683"/>
      <c r="BK2683"/>
      <c r="BL2683"/>
      <c r="BM2683"/>
      <c r="BN2683"/>
      <c r="BO2683"/>
      <c r="BP2683"/>
      <c r="BQ2683"/>
      <c r="BR2683"/>
      <c r="BS2683"/>
      <c r="BT2683"/>
      <c r="BU2683"/>
      <c r="BV2683"/>
      <c r="BW2683"/>
      <c r="BX2683"/>
      <c r="BY2683"/>
      <c r="BZ2683"/>
      <c r="CA2683"/>
      <c r="CB2683"/>
      <c r="CC2683"/>
      <c r="CD2683"/>
      <c r="CE2683"/>
      <c r="CF2683"/>
      <c r="CG2683"/>
      <c r="CH2683"/>
      <c r="CI2683"/>
      <c r="CJ2683"/>
      <c r="CK2683"/>
      <c r="CL2683"/>
      <c r="CM2683"/>
    </row>
    <row r="2684" spans="2:91" ht="22.35" customHeight="1" outlineLevel="4">
      <c r="B2684" s="82" t="str">
        <f t="shared" si="209"/>
        <v xml:space="preserve">                Беспроводные наушники Hoco W30 полноразмерные с микрофоном цвет: красный</v>
      </c>
      <c r="C2684" s="42">
        <v>35782</v>
      </c>
      <c r="D2684" s="70">
        <f t="shared" si="207"/>
        <v>43.199999999999996</v>
      </c>
      <c r="E2684" s="110" t="s">
        <v>33</v>
      </c>
      <c r="G2684" s="115" t="s">
        <v>4808</v>
      </c>
      <c r="H2684" s="155">
        <v>36</v>
      </c>
      <c r="I2684" s="111" t="s">
        <v>1728</v>
      </c>
      <c r="J2684" s="91"/>
      <c r="K2684"/>
      <c r="L2684" s="42">
        <v>6931474735782</v>
      </c>
      <c r="M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  <c r="AH2684"/>
      <c r="AI2684"/>
      <c r="AJ2684"/>
      <c r="AK2684"/>
      <c r="AL2684"/>
      <c r="AM2684"/>
      <c r="AN2684"/>
      <c r="AO2684"/>
      <c r="AP2684"/>
      <c r="AQ2684"/>
      <c r="AR2684"/>
      <c r="AS2684"/>
      <c r="AT2684"/>
      <c r="AU2684"/>
      <c r="AV2684"/>
      <c r="AW2684"/>
      <c r="AX2684"/>
      <c r="AY2684"/>
      <c r="AZ2684"/>
      <c r="BA2684"/>
      <c r="BB2684"/>
      <c r="BC2684"/>
      <c r="BD2684"/>
      <c r="BE2684"/>
      <c r="BF2684"/>
      <c r="BG2684"/>
      <c r="BH2684"/>
      <c r="BI2684"/>
      <c r="BJ2684"/>
      <c r="BK2684"/>
      <c r="BL2684"/>
      <c r="BM2684"/>
      <c r="BN2684"/>
      <c r="BO2684"/>
      <c r="BP2684"/>
      <c r="BQ2684"/>
      <c r="BR2684"/>
      <c r="BS2684"/>
      <c r="BT2684"/>
      <c r="BU2684"/>
      <c r="BV2684"/>
      <c r="BW2684"/>
      <c r="BX2684"/>
      <c r="BY2684"/>
      <c r="BZ2684"/>
      <c r="CA2684"/>
      <c r="CB2684"/>
      <c r="CC2684"/>
      <c r="CD2684"/>
      <c r="CE2684"/>
      <c r="CF2684"/>
      <c r="CG2684"/>
      <c r="CH2684"/>
      <c r="CI2684"/>
      <c r="CJ2684"/>
      <c r="CK2684"/>
      <c r="CL2684"/>
      <c r="CM2684"/>
    </row>
    <row r="2685" spans="2:91" ht="22.35" customHeight="1" outlineLevel="4">
      <c r="B2685" s="82" t="str">
        <f t="shared" si="209"/>
        <v xml:space="preserve">                Беспроводные наушники Hoco W30 полноразмерные с микрофоном цвет: синий</v>
      </c>
      <c r="C2685" s="42">
        <v>35799</v>
      </c>
      <c r="D2685" s="70">
        <f t="shared" si="207"/>
        <v>43.199999999999996</v>
      </c>
      <c r="E2685" s="110" t="s">
        <v>33</v>
      </c>
      <c r="G2685" s="115" t="s">
        <v>4809</v>
      </c>
      <c r="H2685" s="155">
        <v>36</v>
      </c>
      <c r="I2685" s="111" t="s">
        <v>1728</v>
      </c>
      <c r="J2685" s="91"/>
      <c r="K2685"/>
      <c r="L2685" s="42">
        <v>6931474735799</v>
      </c>
      <c r="M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/>
      <c r="AM2685"/>
      <c r="AN2685"/>
      <c r="AO2685"/>
      <c r="AP2685"/>
      <c r="AQ2685"/>
      <c r="AR2685"/>
      <c r="AS2685"/>
      <c r="AT2685"/>
      <c r="AU2685"/>
      <c r="AV2685"/>
      <c r="AW2685"/>
      <c r="AX2685"/>
      <c r="AY2685"/>
      <c r="AZ2685"/>
      <c r="BA2685"/>
      <c r="BB2685"/>
      <c r="BC2685"/>
      <c r="BD2685"/>
      <c r="BE2685"/>
      <c r="BF2685"/>
      <c r="BG2685"/>
      <c r="BH2685"/>
      <c r="BI2685"/>
      <c r="BJ2685"/>
      <c r="BK2685"/>
      <c r="BL2685"/>
      <c r="BM2685"/>
      <c r="BN2685"/>
      <c r="BO2685"/>
      <c r="BP2685"/>
      <c r="BQ2685"/>
      <c r="BR2685"/>
      <c r="BS2685"/>
      <c r="BT2685"/>
      <c r="BU2685"/>
      <c r="BV2685"/>
      <c r="BW2685"/>
      <c r="BX2685"/>
      <c r="BY2685"/>
      <c r="BZ2685"/>
      <c r="CA2685"/>
      <c r="CB2685"/>
      <c r="CC2685"/>
      <c r="CD2685"/>
      <c r="CE2685"/>
      <c r="CF2685"/>
      <c r="CG2685"/>
      <c r="CH2685"/>
      <c r="CI2685"/>
      <c r="CJ2685"/>
      <c r="CK2685"/>
      <c r="CL2685"/>
      <c r="CM2685"/>
    </row>
    <row r="2686" spans="2:91" ht="22.35" customHeight="1" outlineLevel="4">
      <c r="B2686" s="82" t="str">
        <f t="shared" si="209"/>
        <v xml:space="preserve">                Беспроводные наушники Hoco W30 полноразмерные с микрофоном цвет: черный</v>
      </c>
      <c r="C2686" s="42">
        <v>35775</v>
      </c>
      <c r="D2686" s="70">
        <f t="shared" si="207"/>
        <v>43.199999999999996</v>
      </c>
      <c r="E2686" s="110" t="s">
        <v>33</v>
      </c>
      <c r="G2686" s="115" t="s">
        <v>4810</v>
      </c>
      <c r="H2686" s="155">
        <v>36</v>
      </c>
      <c r="I2686" s="111" t="s">
        <v>1728</v>
      </c>
      <c r="J2686" s="81"/>
      <c r="K2686"/>
      <c r="L2686" s="42">
        <v>6931474735775</v>
      </c>
      <c r="M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  <c r="AH2686"/>
      <c r="AI2686"/>
      <c r="AJ2686"/>
      <c r="AK2686"/>
      <c r="AL2686"/>
      <c r="AM2686"/>
      <c r="AN2686"/>
      <c r="AO2686"/>
      <c r="AP2686"/>
      <c r="AQ2686"/>
      <c r="AR2686"/>
      <c r="AS2686"/>
      <c r="AT2686"/>
      <c r="AU2686"/>
      <c r="AV2686"/>
      <c r="AW2686"/>
      <c r="AX2686"/>
      <c r="AY2686"/>
      <c r="AZ2686"/>
      <c r="BA2686"/>
      <c r="BB2686"/>
      <c r="BC2686"/>
      <c r="BD2686"/>
      <c r="BE2686"/>
      <c r="BF2686"/>
      <c r="BG2686"/>
      <c r="BH2686"/>
      <c r="BI2686"/>
      <c r="BJ2686"/>
      <c r="BK2686"/>
      <c r="BL2686"/>
      <c r="BM2686"/>
      <c r="BN2686"/>
      <c r="BO2686"/>
      <c r="BP2686"/>
      <c r="BQ2686"/>
      <c r="BR2686"/>
      <c r="BS2686"/>
      <c r="BT2686"/>
      <c r="BU2686"/>
      <c r="BV2686"/>
      <c r="BW2686"/>
      <c r="BX2686"/>
      <c r="BY2686"/>
      <c r="BZ2686"/>
      <c r="CA2686"/>
      <c r="CB2686"/>
      <c r="CC2686"/>
      <c r="CD2686"/>
      <c r="CE2686"/>
      <c r="CF2686"/>
      <c r="CG2686"/>
      <c r="CH2686"/>
      <c r="CI2686"/>
      <c r="CJ2686"/>
      <c r="CK2686"/>
      <c r="CL2686"/>
      <c r="CM2686"/>
    </row>
    <row r="2687" spans="2:91" ht="22.35" customHeight="1" outlineLevel="4">
      <c r="B2687" s="82" t="str">
        <f t="shared" si="209"/>
        <v xml:space="preserve">                Беспроводные полноразмерные наушники EarlDom ET-BH23 (серебро)</v>
      </c>
      <c r="C2687" s="42">
        <v>55210</v>
      </c>
      <c r="D2687" s="70">
        <f t="shared" si="207"/>
        <v>63</v>
      </c>
      <c r="E2687" s="110" t="s">
        <v>33</v>
      </c>
      <c r="G2687" s="115" t="s">
        <v>4167</v>
      </c>
      <c r="H2687" s="155">
        <v>52.5</v>
      </c>
      <c r="I2687" s="111" t="s">
        <v>342</v>
      </c>
      <c r="J2687" s="91"/>
      <c r="K2687"/>
      <c r="L2687" s="42">
        <v>6971410555210</v>
      </c>
      <c r="M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  <c r="AH2687"/>
      <c r="AI2687"/>
      <c r="AJ2687"/>
      <c r="AK2687"/>
      <c r="AL2687"/>
      <c r="AM2687"/>
      <c r="AN2687"/>
      <c r="AO2687"/>
      <c r="AP2687"/>
      <c r="AQ2687"/>
      <c r="AR2687"/>
      <c r="AS2687"/>
      <c r="AT2687"/>
      <c r="AU2687"/>
      <c r="AV2687"/>
      <c r="AW2687"/>
      <c r="AX2687"/>
      <c r="AY2687"/>
      <c r="AZ2687"/>
      <c r="BA2687"/>
      <c r="BB2687"/>
      <c r="BC2687"/>
      <c r="BD2687"/>
      <c r="BE2687"/>
      <c r="BF2687"/>
      <c r="BG2687"/>
      <c r="BH2687"/>
      <c r="BI2687"/>
      <c r="BJ2687"/>
      <c r="BK2687"/>
      <c r="BL2687"/>
      <c r="BM2687"/>
      <c r="BN2687"/>
      <c r="BO2687"/>
      <c r="BP2687"/>
      <c r="BQ2687"/>
      <c r="BR2687"/>
      <c r="BS2687"/>
      <c r="BT2687"/>
      <c r="BU2687"/>
      <c r="BV2687"/>
      <c r="BW2687"/>
      <c r="BX2687"/>
      <c r="BY2687"/>
      <c r="BZ2687"/>
      <c r="CA2687"/>
      <c r="CB2687"/>
      <c r="CC2687"/>
      <c r="CD2687"/>
      <c r="CE2687"/>
      <c r="CF2687"/>
      <c r="CG2687"/>
      <c r="CH2687"/>
      <c r="CI2687"/>
      <c r="CJ2687"/>
      <c r="CK2687"/>
      <c r="CL2687"/>
      <c r="CM2687"/>
    </row>
    <row r="2688" spans="2:91" ht="22.35" customHeight="1" outlineLevel="4">
      <c r="B2688" s="82" t="str">
        <f t="shared" si="209"/>
        <v xml:space="preserve">                Беспроводные полноразмерные наушники EarlDom ET-BH42 (черные)</v>
      </c>
      <c r="C2688" s="42">
        <v>59461</v>
      </c>
      <c r="D2688" s="70">
        <f t="shared" si="207"/>
        <v>54</v>
      </c>
      <c r="E2688" s="110" t="s">
        <v>33</v>
      </c>
      <c r="G2688" s="115" t="s">
        <v>4811</v>
      </c>
      <c r="H2688" s="155">
        <v>45</v>
      </c>
      <c r="I2688" s="111" t="s">
        <v>342</v>
      </c>
      <c r="J2688" s="91"/>
      <c r="K2688"/>
      <c r="L2688" s="42">
        <v>6971410559461</v>
      </c>
      <c r="M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/>
      <c r="AM2688"/>
      <c r="AN2688"/>
      <c r="AO2688"/>
      <c r="AP2688"/>
      <c r="AQ2688"/>
      <c r="AR2688"/>
      <c r="AS2688"/>
      <c r="AT2688"/>
      <c r="AU2688"/>
      <c r="AV2688"/>
      <c r="AW2688"/>
      <c r="AX2688"/>
      <c r="AY2688"/>
      <c r="AZ2688"/>
      <c r="BA2688"/>
      <c r="BB2688"/>
      <c r="BC2688"/>
      <c r="BD2688"/>
      <c r="BE2688"/>
      <c r="BF2688"/>
      <c r="BG2688"/>
      <c r="BH2688"/>
      <c r="BI2688"/>
      <c r="BJ2688"/>
      <c r="BK2688"/>
      <c r="BL2688"/>
      <c r="BM2688"/>
      <c r="BN2688"/>
      <c r="BO2688"/>
      <c r="BP2688"/>
      <c r="BQ2688"/>
      <c r="BR2688"/>
      <c r="BS2688"/>
      <c r="BT2688"/>
      <c r="BU2688"/>
      <c r="BV2688"/>
      <c r="BW2688"/>
      <c r="BX2688"/>
      <c r="BY2688"/>
      <c r="BZ2688"/>
      <c r="CA2688"/>
      <c r="CB2688"/>
      <c r="CC2688"/>
      <c r="CD2688"/>
      <c r="CE2688"/>
      <c r="CF2688"/>
      <c r="CG2688"/>
      <c r="CH2688"/>
      <c r="CI2688"/>
      <c r="CJ2688"/>
      <c r="CK2688"/>
      <c r="CL2688"/>
      <c r="CM2688"/>
    </row>
    <row r="2689" spans="2:91" ht="22.35" customHeight="1" outlineLevel="4">
      <c r="B2689" s="82" t="str">
        <f t="shared" si="209"/>
        <v xml:space="preserve">                Беспроводные полноразмерные наушники EarlDom ET-BH43 (черные)</v>
      </c>
      <c r="C2689" s="42">
        <v>59478</v>
      </c>
      <c r="D2689" s="70">
        <f t="shared" si="207"/>
        <v>36</v>
      </c>
      <c r="E2689" s="110" t="s">
        <v>33</v>
      </c>
      <c r="G2689" s="115" t="s">
        <v>4168</v>
      </c>
      <c r="H2689" s="155">
        <v>30</v>
      </c>
      <c r="I2689" s="111" t="s">
        <v>342</v>
      </c>
      <c r="J2689" s="91"/>
      <c r="K2689"/>
      <c r="L2689" s="42">
        <v>6971410559478</v>
      </c>
      <c r="M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  <c r="AH2689"/>
      <c r="AI2689"/>
      <c r="AJ2689"/>
      <c r="AK2689"/>
      <c r="AL2689"/>
      <c r="AM2689"/>
      <c r="AN2689"/>
      <c r="AO2689"/>
      <c r="AP2689"/>
      <c r="AQ2689"/>
      <c r="AR2689"/>
      <c r="AS2689"/>
      <c r="AT2689"/>
      <c r="AU2689"/>
      <c r="AV2689"/>
      <c r="AW2689"/>
      <c r="AX2689"/>
      <c r="AY2689"/>
      <c r="AZ2689"/>
      <c r="BA2689"/>
      <c r="BB2689"/>
      <c r="BC2689"/>
      <c r="BD2689"/>
      <c r="BE2689"/>
      <c r="BF2689"/>
      <c r="BG2689"/>
      <c r="BH2689"/>
      <c r="BI2689"/>
      <c r="BJ2689"/>
      <c r="BK2689"/>
      <c r="BL2689"/>
      <c r="BM2689"/>
      <c r="BN2689"/>
      <c r="BO2689"/>
      <c r="BP2689"/>
      <c r="BQ2689"/>
      <c r="BR2689"/>
      <c r="BS2689"/>
      <c r="BT2689"/>
      <c r="BU2689"/>
      <c r="BV2689"/>
      <c r="BW2689"/>
      <c r="BX2689"/>
      <c r="BY2689"/>
      <c r="BZ2689"/>
      <c r="CA2689"/>
      <c r="CB2689"/>
      <c r="CC2689"/>
      <c r="CD2689"/>
      <c r="CE2689"/>
      <c r="CF2689"/>
      <c r="CG2689"/>
      <c r="CH2689"/>
      <c r="CI2689"/>
      <c r="CJ2689"/>
      <c r="CK2689"/>
      <c r="CL2689"/>
      <c r="CM2689"/>
    </row>
    <row r="2690" spans="2:91" ht="22.35" customHeight="1" outlineLevel="4">
      <c r="B2690" s="82" t="str">
        <f t="shared" si="209"/>
        <v xml:space="preserve">                Наушники BOROFONE BO10 Precious wireless headphones (black)</v>
      </c>
      <c r="C2690" s="42">
        <v>27688</v>
      </c>
      <c r="D2690" s="70">
        <f t="shared" si="207"/>
        <v>34.199999999999996</v>
      </c>
      <c r="E2690" s="110" t="s">
        <v>33</v>
      </c>
      <c r="G2690" s="115" t="s">
        <v>4169</v>
      </c>
      <c r="H2690" s="155">
        <v>28.5</v>
      </c>
      <c r="I2690" s="111" t="s">
        <v>1728</v>
      </c>
      <c r="J2690" s="91"/>
      <c r="K2690"/>
      <c r="L2690" s="42">
        <v>6931474727688</v>
      </c>
      <c r="M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  <c r="AH2690"/>
      <c r="AI2690"/>
      <c r="AJ2690"/>
      <c r="AK2690"/>
      <c r="AL2690"/>
      <c r="AM2690"/>
      <c r="AN2690"/>
      <c r="AO2690"/>
      <c r="AP2690"/>
      <c r="AQ2690"/>
      <c r="AR2690"/>
      <c r="AS2690"/>
      <c r="AT2690"/>
      <c r="AU2690"/>
      <c r="AV2690"/>
      <c r="AW2690"/>
      <c r="AX2690"/>
      <c r="AY2690"/>
      <c r="AZ2690"/>
      <c r="BA2690"/>
      <c r="BB2690"/>
      <c r="BC2690"/>
      <c r="BD2690"/>
      <c r="BE2690"/>
      <c r="BF2690"/>
      <c r="BG2690"/>
      <c r="BH2690"/>
      <c r="BI2690"/>
      <c r="BJ2690"/>
      <c r="BK2690"/>
      <c r="BL2690"/>
      <c r="BM2690"/>
      <c r="BN2690"/>
      <c r="BO2690"/>
      <c r="BP2690"/>
      <c r="BQ2690"/>
      <c r="BR2690"/>
      <c r="BS2690"/>
      <c r="BT2690"/>
      <c r="BU2690"/>
      <c r="BV2690"/>
      <c r="BW2690"/>
      <c r="BX2690"/>
      <c r="BY2690"/>
      <c r="BZ2690"/>
      <c r="CA2690"/>
      <c r="CB2690"/>
      <c r="CC2690"/>
      <c r="CD2690"/>
      <c r="CE2690"/>
      <c r="CF2690"/>
      <c r="CG2690"/>
      <c r="CH2690"/>
      <c r="CI2690"/>
      <c r="CJ2690"/>
      <c r="CK2690"/>
      <c r="CL2690"/>
      <c r="CM2690"/>
    </row>
    <row r="2691" spans="2:91" ht="22.35" customHeight="1" outlineLevel="4">
      <c r="B2691" s="82" t="str">
        <f t="shared" si="209"/>
        <v xml:space="preserve">                Наушники BOROFONE BO10 Precious wireless headphones (green)</v>
      </c>
      <c r="C2691" s="42">
        <v>27701</v>
      </c>
      <c r="D2691" s="70">
        <f t="shared" ref="D2691:D2754" si="210">H2691*1.2</f>
        <v>34.199999999999996</v>
      </c>
      <c r="E2691" s="110" t="s">
        <v>33</v>
      </c>
      <c r="G2691" s="115" t="s">
        <v>4170</v>
      </c>
      <c r="H2691" s="155">
        <v>28.5</v>
      </c>
      <c r="I2691" s="111" t="s">
        <v>1728</v>
      </c>
      <c r="J2691" s="91"/>
      <c r="K2691"/>
      <c r="L2691" s="42">
        <v>6931474727701</v>
      </c>
      <c r="M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/>
      <c r="AM2691"/>
      <c r="AN2691"/>
      <c r="AO2691"/>
      <c r="AP2691"/>
      <c r="AQ2691"/>
      <c r="AR2691"/>
      <c r="AS2691"/>
      <c r="AT2691"/>
      <c r="AU2691"/>
      <c r="AV2691"/>
      <c r="AW2691"/>
      <c r="AX2691"/>
      <c r="AY2691"/>
      <c r="AZ2691"/>
      <c r="BA2691"/>
      <c r="BB2691"/>
      <c r="BC2691"/>
      <c r="BD2691"/>
      <c r="BE2691"/>
      <c r="BF2691"/>
      <c r="BG2691"/>
      <c r="BH2691"/>
      <c r="BI2691"/>
      <c r="BJ2691"/>
      <c r="BK2691"/>
      <c r="BL2691"/>
      <c r="BM2691"/>
      <c r="BN2691"/>
      <c r="BO2691"/>
      <c r="BP2691"/>
      <c r="BQ2691"/>
      <c r="BR2691"/>
      <c r="BS2691"/>
      <c r="BT2691"/>
      <c r="BU2691"/>
      <c r="BV2691"/>
      <c r="BW2691"/>
      <c r="BX2691"/>
      <c r="BY2691"/>
      <c r="BZ2691"/>
      <c r="CA2691"/>
      <c r="CB2691"/>
      <c r="CC2691"/>
      <c r="CD2691"/>
      <c r="CE2691"/>
      <c r="CF2691"/>
      <c r="CG2691"/>
      <c r="CH2691"/>
      <c r="CI2691"/>
      <c r="CJ2691"/>
      <c r="CK2691"/>
      <c r="CL2691"/>
      <c r="CM2691"/>
    </row>
    <row r="2692" spans="2:91" ht="22.35" customHeight="1" outlineLevel="4">
      <c r="B2692" s="82" t="str">
        <f t="shared" si="209"/>
        <v xml:space="preserve">                Наушники BOROFONE BO10 Precious wireless headphones (red)</v>
      </c>
      <c r="C2692" s="42">
        <v>27695</v>
      </c>
      <c r="D2692" s="70">
        <f t="shared" si="210"/>
        <v>34.199999999999996</v>
      </c>
      <c r="E2692" s="110" t="s">
        <v>33</v>
      </c>
      <c r="G2692" s="115" t="s">
        <v>4171</v>
      </c>
      <c r="H2692" s="155">
        <v>28.5</v>
      </c>
      <c r="I2692" s="111" t="s">
        <v>1728</v>
      </c>
      <c r="J2692" s="91"/>
      <c r="K2692"/>
      <c r="L2692" s="42">
        <v>6931474727695</v>
      </c>
      <c r="M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  <c r="AH2692"/>
      <c r="AI2692"/>
      <c r="AJ2692"/>
      <c r="AK2692"/>
      <c r="AL2692"/>
      <c r="AM2692"/>
      <c r="AN2692"/>
      <c r="AO2692"/>
      <c r="AP2692"/>
      <c r="AQ2692"/>
      <c r="AR2692"/>
      <c r="AS2692"/>
      <c r="AT2692"/>
      <c r="AU2692"/>
      <c r="AV2692"/>
      <c r="AW2692"/>
      <c r="AX2692"/>
      <c r="AY2692"/>
      <c r="AZ2692"/>
      <c r="BA2692"/>
      <c r="BB2692"/>
      <c r="BC2692"/>
      <c r="BD2692"/>
      <c r="BE2692"/>
      <c r="BF2692"/>
      <c r="BG2692"/>
      <c r="BH2692"/>
      <c r="BI2692"/>
      <c r="BJ2692"/>
      <c r="BK2692"/>
      <c r="BL2692"/>
      <c r="BM2692"/>
      <c r="BN2692"/>
      <c r="BO2692"/>
      <c r="BP2692"/>
      <c r="BQ2692"/>
      <c r="BR2692"/>
      <c r="BS2692"/>
      <c r="BT2692"/>
      <c r="BU2692"/>
      <c r="BV2692"/>
      <c r="BW2692"/>
      <c r="BX2692"/>
      <c r="BY2692"/>
      <c r="BZ2692"/>
      <c r="CA2692"/>
      <c r="CB2692"/>
      <c r="CC2692"/>
      <c r="CD2692"/>
      <c r="CE2692"/>
      <c r="CF2692"/>
      <c r="CG2692"/>
      <c r="CH2692"/>
      <c r="CI2692"/>
      <c r="CJ2692"/>
      <c r="CK2692"/>
      <c r="CL2692"/>
      <c r="CM2692"/>
    </row>
    <row r="2693" spans="2:91" ht="22.35" customHeight="1" outlineLevel="4">
      <c r="B2693" s="82" t="str">
        <f t="shared" si="209"/>
        <v xml:space="preserve">                Наушники BOROFONE BO12 Power BT headset (black)</v>
      </c>
      <c r="C2693" s="42">
        <v>46733</v>
      </c>
      <c r="D2693" s="70">
        <f t="shared" si="210"/>
        <v>38.304000000000002</v>
      </c>
      <c r="E2693" s="110" t="s">
        <v>33</v>
      </c>
      <c r="G2693" s="115" t="s">
        <v>5174</v>
      </c>
      <c r="H2693" s="155">
        <v>31.92</v>
      </c>
      <c r="I2693" s="111" t="s">
        <v>1728</v>
      </c>
      <c r="J2693" s="91"/>
      <c r="K2693"/>
      <c r="L2693" s="42">
        <v>6931474746733</v>
      </c>
      <c r="M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  <c r="AH2693"/>
      <c r="AI2693"/>
      <c r="AJ2693"/>
      <c r="AK2693"/>
      <c r="AL2693"/>
      <c r="AM2693"/>
      <c r="AN2693"/>
      <c r="AO2693"/>
      <c r="AP2693"/>
      <c r="AQ2693"/>
      <c r="AR2693"/>
      <c r="AS2693"/>
      <c r="AT2693"/>
      <c r="AU2693"/>
      <c r="AV2693"/>
      <c r="AW2693"/>
      <c r="AX2693"/>
      <c r="AY2693"/>
      <c r="AZ2693"/>
      <c r="BA2693"/>
      <c r="BB2693"/>
      <c r="BC2693"/>
      <c r="BD2693"/>
      <c r="BE2693"/>
      <c r="BF2693"/>
      <c r="BG2693"/>
      <c r="BH2693"/>
      <c r="BI2693"/>
      <c r="BJ2693"/>
      <c r="BK2693"/>
      <c r="BL2693"/>
      <c r="BM2693"/>
      <c r="BN2693"/>
      <c r="BO2693"/>
      <c r="BP2693"/>
      <c r="BQ2693"/>
      <c r="BR2693"/>
      <c r="BS2693"/>
      <c r="BT2693"/>
      <c r="BU2693"/>
      <c r="BV2693"/>
      <c r="BW2693"/>
      <c r="BX2693"/>
      <c r="BY2693"/>
      <c r="BZ2693"/>
      <c r="CA2693"/>
      <c r="CB2693"/>
      <c r="CC2693"/>
      <c r="CD2693"/>
      <c r="CE2693"/>
      <c r="CF2693"/>
      <c r="CG2693"/>
      <c r="CH2693"/>
      <c r="CI2693"/>
      <c r="CJ2693"/>
      <c r="CK2693"/>
      <c r="CL2693"/>
      <c r="CM2693"/>
    </row>
    <row r="2694" spans="2:91" ht="22.35" customHeight="1" outlineLevel="4">
      <c r="B2694" s="82" t="str">
        <f t="shared" si="209"/>
        <v xml:space="preserve">                Наушники BOROFONE BO12 Power BT headset (blue)</v>
      </c>
      <c r="C2694" s="42">
        <v>46740</v>
      </c>
      <c r="D2694" s="70">
        <f t="shared" si="210"/>
        <v>38.304000000000002</v>
      </c>
      <c r="E2694" s="110" t="s">
        <v>33</v>
      </c>
      <c r="G2694" s="115" t="s">
        <v>5175</v>
      </c>
      <c r="H2694" s="155">
        <v>31.92</v>
      </c>
      <c r="I2694" s="111" t="s">
        <v>1728</v>
      </c>
      <c r="J2694" s="91"/>
      <c r="K2694"/>
      <c r="L2694" s="42">
        <v>6931474746740</v>
      </c>
      <c r="M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/>
      <c r="AM2694"/>
      <c r="AN2694"/>
      <c r="AO2694"/>
      <c r="AP2694"/>
      <c r="AQ2694"/>
      <c r="AR2694"/>
      <c r="AS2694"/>
      <c r="AT2694"/>
      <c r="AU2694"/>
      <c r="AV2694"/>
      <c r="AW2694"/>
      <c r="AX2694"/>
      <c r="AY2694"/>
      <c r="AZ2694"/>
      <c r="BA2694"/>
      <c r="BB2694"/>
      <c r="BC2694"/>
      <c r="BD2694"/>
      <c r="BE2694"/>
      <c r="BF2694"/>
      <c r="BG2694"/>
      <c r="BH2694"/>
      <c r="BI2694"/>
      <c r="BJ2694"/>
      <c r="BK2694"/>
      <c r="BL2694"/>
      <c r="BM2694"/>
      <c r="BN2694"/>
      <c r="BO2694"/>
      <c r="BP2694"/>
      <c r="BQ2694"/>
      <c r="BR2694"/>
      <c r="BS2694"/>
      <c r="BT2694"/>
      <c r="BU2694"/>
      <c r="BV2694"/>
      <c r="BW2694"/>
      <c r="BX2694"/>
      <c r="BY2694"/>
      <c r="BZ2694"/>
      <c r="CA2694"/>
      <c r="CB2694"/>
      <c r="CC2694"/>
      <c r="CD2694"/>
      <c r="CE2694"/>
      <c r="CF2694"/>
      <c r="CG2694"/>
      <c r="CH2694"/>
      <c r="CI2694"/>
      <c r="CJ2694"/>
      <c r="CK2694"/>
      <c r="CL2694"/>
      <c r="CM2694"/>
    </row>
    <row r="2695" spans="2:91" ht="22.35" customHeight="1" outlineLevel="4">
      <c r="B2695" s="82" t="str">
        <f t="shared" si="209"/>
        <v xml:space="preserve">                Наушники BOROFONE BO9 Pearl wireless headphones (black)</v>
      </c>
      <c r="C2695" s="42">
        <v>27657</v>
      </c>
      <c r="D2695" s="70">
        <f t="shared" si="210"/>
        <v>32.76</v>
      </c>
      <c r="E2695" s="110" t="s">
        <v>33</v>
      </c>
      <c r="G2695" s="115" t="s">
        <v>4172</v>
      </c>
      <c r="H2695" s="155">
        <v>27.3</v>
      </c>
      <c r="I2695" s="111" t="s">
        <v>1728</v>
      </c>
      <c r="J2695" s="91"/>
      <c r="K2695"/>
      <c r="L2695" s="42">
        <v>6931474727657</v>
      </c>
      <c r="M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  <c r="AH2695"/>
      <c r="AI2695"/>
      <c r="AJ2695"/>
      <c r="AK2695"/>
      <c r="AL2695"/>
      <c r="AM2695"/>
      <c r="AN2695"/>
      <c r="AO2695"/>
      <c r="AP2695"/>
      <c r="AQ2695"/>
      <c r="AR2695"/>
      <c r="AS2695"/>
      <c r="AT2695"/>
      <c r="AU2695"/>
      <c r="AV2695"/>
      <c r="AW2695"/>
      <c r="AX2695"/>
      <c r="AY2695"/>
      <c r="AZ2695"/>
      <c r="BA2695"/>
      <c r="BB2695"/>
      <c r="BC2695"/>
      <c r="BD2695"/>
      <c r="BE2695"/>
      <c r="BF2695"/>
      <c r="BG2695"/>
      <c r="BH2695"/>
      <c r="BI2695"/>
      <c r="BJ2695"/>
      <c r="BK2695"/>
      <c r="BL2695"/>
      <c r="BM2695"/>
      <c r="BN2695"/>
      <c r="BO2695"/>
      <c r="BP2695"/>
      <c r="BQ2695"/>
      <c r="BR2695"/>
      <c r="BS2695"/>
      <c r="BT2695"/>
      <c r="BU2695"/>
      <c r="BV2695"/>
      <c r="BW2695"/>
      <c r="BX2695"/>
      <c r="BY2695"/>
      <c r="BZ2695"/>
      <c r="CA2695"/>
      <c r="CB2695"/>
      <c r="CC2695"/>
      <c r="CD2695"/>
      <c r="CE2695"/>
      <c r="CF2695"/>
      <c r="CG2695"/>
      <c r="CH2695"/>
      <c r="CI2695"/>
      <c r="CJ2695"/>
      <c r="CK2695"/>
      <c r="CL2695"/>
      <c r="CM2695"/>
    </row>
    <row r="2696" spans="2:91" ht="22.35" customHeight="1" outlineLevel="4">
      <c r="B2696" s="82" t="str">
        <f t="shared" si="209"/>
        <v xml:space="preserve">                Наушники BOROFONE BO9 Pearl wireless headphones (blue)</v>
      </c>
      <c r="C2696" s="42">
        <v>27671</v>
      </c>
      <c r="D2696" s="70">
        <f t="shared" si="210"/>
        <v>32.76</v>
      </c>
      <c r="E2696" s="110" t="s">
        <v>33</v>
      </c>
      <c r="G2696" s="115" t="s">
        <v>4173</v>
      </c>
      <c r="H2696" s="155">
        <v>27.3</v>
      </c>
      <c r="I2696" s="111" t="s">
        <v>1728</v>
      </c>
      <c r="J2696" s="91"/>
      <c r="K2696"/>
      <c r="L2696" s="42">
        <v>6931474727671</v>
      </c>
      <c r="M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  <c r="AH2696"/>
      <c r="AI2696"/>
      <c r="AJ2696"/>
      <c r="AK2696"/>
      <c r="AL2696"/>
      <c r="AM2696"/>
      <c r="AN2696"/>
      <c r="AO2696"/>
      <c r="AP2696"/>
      <c r="AQ2696"/>
      <c r="AR2696"/>
      <c r="AS2696"/>
      <c r="AT2696"/>
      <c r="AU2696"/>
      <c r="AV2696"/>
      <c r="AW2696"/>
      <c r="AX2696"/>
      <c r="AY2696"/>
      <c r="AZ2696"/>
      <c r="BA2696"/>
      <c r="BB2696"/>
      <c r="BC2696"/>
      <c r="BD2696"/>
      <c r="BE2696"/>
      <c r="BF2696"/>
      <c r="BG2696"/>
      <c r="BH2696"/>
      <c r="BI2696"/>
      <c r="BJ2696"/>
      <c r="BK2696"/>
      <c r="BL2696"/>
      <c r="BM2696"/>
      <c r="BN2696"/>
      <c r="BO2696"/>
      <c r="BP2696"/>
      <c r="BQ2696"/>
      <c r="BR2696"/>
      <c r="BS2696"/>
      <c r="BT2696"/>
      <c r="BU2696"/>
      <c r="BV2696"/>
      <c r="BW2696"/>
      <c r="BX2696"/>
      <c r="BY2696"/>
      <c r="BZ2696"/>
      <c r="CA2696"/>
      <c r="CB2696"/>
      <c r="CC2696"/>
      <c r="CD2696"/>
      <c r="CE2696"/>
      <c r="CF2696"/>
      <c r="CG2696"/>
      <c r="CH2696"/>
      <c r="CI2696"/>
      <c r="CJ2696"/>
      <c r="CK2696"/>
      <c r="CL2696"/>
      <c r="CM2696"/>
    </row>
    <row r="2697" spans="2:91" ht="22.35" customHeight="1" outlineLevel="4">
      <c r="B2697" s="82" t="str">
        <f t="shared" si="209"/>
        <v xml:space="preserve">                Наушники BOROFONE BO9 Pearl wireless headphones (red)</v>
      </c>
      <c r="C2697" s="42">
        <v>27664</v>
      </c>
      <c r="D2697" s="70">
        <f t="shared" si="210"/>
        <v>32.76</v>
      </c>
      <c r="E2697" s="110" t="s">
        <v>33</v>
      </c>
      <c r="G2697" s="115" t="s">
        <v>4174</v>
      </c>
      <c r="H2697" s="155">
        <v>27.3</v>
      </c>
      <c r="I2697" s="111" t="s">
        <v>1728</v>
      </c>
      <c r="J2697" s="91"/>
      <c r="K2697"/>
      <c r="L2697" s="42">
        <v>6931474727664</v>
      </c>
      <c r="M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/>
      <c r="AM2697"/>
      <c r="AN2697"/>
      <c r="AO2697"/>
      <c r="AP2697"/>
      <c r="AQ2697"/>
      <c r="AR2697"/>
      <c r="AS2697"/>
      <c r="AT2697"/>
      <c r="AU2697"/>
      <c r="AV2697"/>
      <c r="AW2697"/>
      <c r="AX2697"/>
      <c r="AY2697"/>
      <c r="AZ2697"/>
      <c r="BA2697"/>
      <c r="BB2697"/>
      <c r="BC2697"/>
      <c r="BD2697"/>
      <c r="BE2697"/>
      <c r="BF2697"/>
      <c r="BG2697"/>
      <c r="BH2697"/>
      <c r="BI2697"/>
      <c r="BJ2697"/>
      <c r="BK2697"/>
      <c r="BL2697"/>
      <c r="BM2697"/>
      <c r="BN2697"/>
      <c r="BO2697"/>
      <c r="BP2697"/>
      <c r="BQ2697"/>
      <c r="BR2697"/>
      <c r="BS2697"/>
      <c r="BT2697"/>
      <c r="BU2697"/>
      <c r="BV2697"/>
      <c r="BW2697"/>
      <c r="BX2697"/>
      <c r="BY2697"/>
      <c r="BZ2697"/>
      <c r="CA2697"/>
      <c r="CB2697"/>
      <c r="CC2697"/>
      <c r="CD2697"/>
      <c r="CE2697"/>
      <c r="CF2697"/>
      <c r="CG2697"/>
      <c r="CH2697"/>
      <c r="CI2697"/>
      <c r="CJ2697"/>
      <c r="CK2697"/>
      <c r="CL2697"/>
      <c r="CM2697"/>
    </row>
    <row r="2698" spans="2:91" ht="22.35" customHeight="1" outlineLevel="4">
      <c r="B2698" s="82" t="str">
        <f t="shared" si="209"/>
        <v xml:space="preserve">                Наушники Hoco W27 полноразмерные с микрофоном (1.2 м) цвет: розовый</v>
      </c>
      <c r="C2698" s="42">
        <v>18464</v>
      </c>
      <c r="D2698" s="70">
        <f t="shared" si="210"/>
        <v>55.8</v>
      </c>
      <c r="E2698" s="110" t="s">
        <v>33</v>
      </c>
      <c r="G2698" s="115" t="s">
        <v>4175</v>
      </c>
      <c r="H2698" s="155">
        <v>46.5</v>
      </c>
      <c r="I2698" s="111" t="s">
        <v>1728</v>
      </c>
      <c r="J2698" s="81"/>
      <c r="K2698"/>
      <c r="L2698" s="42">
        <v>6931474718464</v>
      </c>
      <c r="M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  <c r="AH2698"/>
      <c r="AI2698"/>
      <c r="AJ2698"/>
      <c r="AK2698"/>
      <c r="AL2698"/>
      <c r="AM2698"/>
      <c r="AN2698"/>
      <c r="AO2698"/>
      <c r="AP2698"/>
      <c r="AQ2698"/>
      <c r="AR2698"/>
      <c r="AS2698"/>
      <c r="AT2698"/>
      <c r="AU2698"/>
      <c r="AV2698"/>
      <c r="AW2698"/>
      <c r="AX2698"/>
      <c r="AY2698"/>
      <c r="AZ2698"/>
      <c r="BA2698"/>
      <c r="BB2698"/>
      <c r="BC2698"/>
      <c r="BD2698"/>
      <c r="BE2698"/>
      <c r="BF2698"/>
      <c r="BG2698"/>
      <c r="BH2698"/>
      <c r="BI2698"/>
      <c r="BJ2698"/>
      <c r="BK2698"/>
      <c r="BL2698"/>
      <c r="BM2698"/>
      <c r="BN2698"/>
      <c r="BO2698"/>
      <c r="BP2698"/>
      <c r="BQ2698"/>
      <c r="BR2698"/>
      <c r="BS2698"/>
      <c r="BT2698"/>
      <c r="BU2698"/>
      <c r="BV2698"/>
      <c r="BW2698"/>
      <c r="BX2698"/>
      <c r="BY2698"/>
      <c r="BZ2698"/>
      <c r="CA2698"/>
      <c r="CB2698"/>
      <c r="CC2698"/>
      <c r="CD2698"/>
      <c r="CE2698"/>
      <c r="CF2698"/>
      <c r="CG2698"/>
      <c r="CH2698"/>
      <c r="CI2698"/>
      <c r="CJ2698"/>
      <c r="CK2698"/>
      <c r="CL2698"/>
      <c r="CM2698"/>
    </row>
    <row r="2699" spans="2:91" ht="22.35" customHeight="1" outlineLevel="4">
      <c r="B2699" s="82" t="str">
        <f t="shared" si="209"/>
        <v xml:space="preserve">                Наушники Hoco W27 полноразмерные с микрофоном (1.2 м) цвет: серый</v>
      </c>
      <c r="C2699" s="42">
        <v>18457</v>
      </c>
      <c r="D2699" s="70">
        <f t="shared" si="210"/>
        <v>55.8</v>
      </c>
      <c r="E2699" s="110" t="s">
        <v>33</v>
      </c>
      <c r="G2699" s="115" t="s">
        <v>4812</v>
      </c>
      <c r="H2699" s="155">
        <v>46.5</v>
      </c>
      <c r="I2699" s="111" t="s">
        <v>1728</v>
      </c>
      <c r="J2699" s="81"/>
      <c r="K2699"/>
      <c r="L2699" s="42">
        <v>6931474718457</v>
      </c>
      <c r="M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  <c r="AH2699"/>
      <c r="AI2699"/>
      <c r="AJ2699"/>
      <c r="AK2699"/>
      <c r="AL2699"/>
      <c r="AM2699"/>
      <c r="AN2699"/>
      <c r="AO2699"/>
      <c r="AP2699"/>
      <c r="AQ2699"/>
      <c r="AR2699"/>
      <c r="AS2699"/>
      <c r="AT2699"/>
      <c r="AU2699"/>
      <c r="AV2699"/>
      <c r="AW2699"/>
      <c r="AX2699"/>
      <c r="AY2699"/>
      <c r="AZ2699"/>
      <c r="BA2699"/>
      <c r="BB2699"/>
      <c r="BC2699"/>
      <c r="BD2699"/>
      <c r="BE2699"/>
      <c r="BF2699"/>
      <c r="BG2699"/>
      <c r="BH2699"/>
      <c r="BI2699"/>
      <c r="BJ2699"/>
      <c r="BK2699"/>
      <c r="BL2699"/>
      <c r="BM2699"/>
      <c r="BN2699"/>
      <c r="BO2699"/>
      <c r="BP2699"/>
      <c r="BQ2699"/>
      <c r="BR2699"/>
      <c r="BS2699"/>
      <c r="BT2699"/>
      <c r="BU2699"/>
      <c r="BV2699"/>
      <c r="BW2699"/>
      <c r="BX2699"/>
      <c r="BY2699"/>
      <c r="BZ2699"/>
      <c r="CA2699"/>
      <c r="CB2699"/>
      <c r="CC2699"/>
      <c r="CD2699"/>
      <c r="CE2699"/>
      <c r="CF2699"/>
      <c r="CG2699"/>
      <c r="CH2699"/>
      <c r="CI2699"/>
      <c r="CJ2699"/>
      <c r="CK2699"/>
      <c r="CL2699"/>
      <c r="CM2699"/>
    </row>
    <row r="2700" spans="2:91" ht="12.6" customHeight="1" outlineLevel="2">
      <c r="B2700" s="37" t="s">
        <v>2626</v>
      </c>
      <c r="C2700" s="38"/>
      <c r="D2700" s="38"/>
      <c r="E2700" s="38"/>
      <c r="F2700" s="38"/>
      <c r="G2700" s="159"/>
      <c r="H2700" s="38"/>
      <c r="I2700" s="38"/>
      <c r="J2700" s="38"/>
      <c r="K2700"/>
      <c r="L2700" s="38"/>
      <c r="M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/>
      <c r="AM2700"/>
      <c r="AN2700"/>
      <c r="AO2700"/>
      <c r="AP2700"/>
      <c r="AQ2700"/>
      <c r="AR2700"/>
      <c r="AS2700"/>
      <c r="AT2700"/>
      <c r="AU2700"/>
      <c r="AV2700"/>
      <c r="AW2700"/>
      <c r="AX2700"/>
      <c r="AY2700"/>
      <c r="AZ2700"/>
      <c r="BA2700"/>
      <c r="BB2700"/>
      <c r="BC2700"/>
      <c r="BD2700"/>
      <c r="BE2700"/>
      <c r="BF2700"/>
      <c r="BG2700"/>
      <c r="BH2700"/>
      <c r="BI2700"/>
      <c r="BJ2700"/>
      <c r="BK2700"/>
      <c r="BL2700"/>
      <c r="BM2700"/>
      <c r="BN2700"/>
      <c r="BO2700"/>
      <c r="BP2700"/>
      <c r="BQ2700"/>
      <c r="BR2700"/>
      <c r="BS2700"/>
      <c r="BT2700"/>
      <c r="BU2700"/>
      <c r="BV2700"/>
      <c r="BW2700"/>
      <c r="BX2700"/>
      <c r="BY2700"/>
      <c r="BZ2700"/>
      <c r="CA2700"/>
      <c r="CB2700"/>
      <c r="CC2700"/>
      <c r="CD2700"/>
      <c r="CE2700"/>
      <c r="CF2700"/>
      <c r="CG2700"/>
      <c r="CH2700"/>
      <c r="CI2700"/>
      <c r="CJ2700"/>
      <c r="CK2700"/>
      <c r="CL2700"/>
      <c r="CM2700"/>
    </row>
    <row r="2701" spans="2:91" ht="22.35" customHeight="1" outlineLevel="3">
      <c r="B2701" s="82" t="str">
        <f t="shared" ref="B2701:B2709" si="211">HYPERLINK(CONCATENATE("http://belpult.by/site_search?search_term=",C2701),G2701)</f>
        <v xml:space="preserve">            Микрофон Hoco DI02 на клипсе длина 2 м. цвет:черный</v>
      </c>
      <c r="C2701" s="42">
        <v>31173</v>
      </c>
      <c r="D2701" s="70">
        <f t="shared" si="210"/>
        <v>9.7199999999999989</v>
      </c>
      <c r="E2701" s="110" t="s">
        <v>33</v>
      </c>
      <c r="G2701" s="115" t="s">
        <v>3652</v>
      </c>
      <c r="H2701" s="155">
        <v>8.1</v>
      </c>
      <c r="I2701" s="111" t="s">
        <v>1728</v>
      </c>
      <c r="J2701" s="81"/>
      <c r="K2701"/>
      <c r="L2701" s="42">
        <v>6931474731173</v>
      </c>
      <c r="M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  <c r="AH2701"/>
      <c r="AI2701"/>
      <c r="AJ2701"/>
      <c r="AK2701"/>
      <c r="AL2701"/>
      <c r="AM2701"/>
      <c r="AN2701"/>
      <c r="AO2701"/>
      <c r="AP2701"/>
      <c r="AQ2701"/>
      <c r="AR2701"/>
      <c r="AS2701"/>
      <c r="AT2701"/>
      <c r="AU2701"/>
      <c r="AV2701"/>
      <c r="AW2701"/>
      <c r="AX2701"/>
      <c r="AY2701"/>
      <c r="AZ2701"/>
      <c r="BA2701"/>
      <c r="BB2701"/>
      <c r="BC2701"/>
      <c r="BD2701"/>
      <c r="BE2701"/>
      <c r="BF2701"/>
      <c r="BG2701"/>
      <c r="BH2701"/>
      <c r="BI2701"/>
      <c r="BJ2701"/>
      <c r="BK2701"/>
      <c r="BL2701"/>
      <c r="BM2701"/>
      <c r="BN2701"/>
      <c r="BO2701"/>
      <c r="BP2701"/>
      <c r="BQ2701"/>
      <c r="BR2701"/>
      <c r="BS2701"/>
      <c r="BT2701"/>
      <c r="BU2701"/>
      <c r="BV2701"/>
      <c r="BW2701"/>
      <c r="BX2701"/>
      <c r="BY2701"/>
      <c r="BZ2701"/>
      <c r="CA2701"/>
      <c r="CB2701"/>
      <c r="CC2701"/>
      <c r="CD2701"/>
      <c r="CE2701"/>
      <c r="CF2701"/>
      <c r="CG2701"/>
      <c r="CH2701"/>
      <c r="CI2701"/>
      <c r="CJ2701"/>
      <c r="CK2701"/>
      <c r="CL2701"/>
      <c r="CM2701"/>
    </row>
    <row r="2702" spans="2:91" ht="22.35" customHeight="1" outlineLevel="3">
      <c r="B2702" s="82" t="str">
        <f t="shared" si="211"/>
        <v xml:space="preserve">            Микрофон беспроводной с колонкой Borofone BF1 цвет: белый</v>
      </c>
      <c r="C2702" s="42">
        <v>42315</v>
      </c>
      <c r="D2702" s="70">
        <f t="shared" si="210"/>
        <v>49.14</v>
      </c>
      <c r="E2702" s="110" t="s">
        <v>33</v>
      </c>
      <c r="G2702" s="115" t="s">
        <v>4813</v>
      </c>
      <c r="H2702" s="155">
        <v>40.950000000000003</v>
      </c>
      <c r="I2702" s="111" t="s">
        <v>32</v>
      </c>
      <c r="J2702" s="81"/>
      <c r="K2702"/>
      <c r="L2702" s="42">
        <v>6931474742315</v>
      </c>
      <c r="M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  <c r="AH2702"/>
      <c r="AI2702"/>
      <c r="AJ2702"/>
      <c r="AK2702"/>
      <c r="AL2702"/>
      <c r="AM2702"/>
      <c r="AN2702"/>
      <c r="AO2702"/>
      <c r="AP2702"/>
      <c r="AQ2702"/>
      <c r="AR2702"/>
      <c r="AS2702"/>
      <c r="AT2702"/>
      <c r="AU2702"/>
      <c r="AV2702"/>
      <c r="AW2702"/>
      <c r="AX2702"/>
      <c r="AY2702"/>
      <c r="AZ2702"/>
      <c r="BA2702"/>
      <c r="BB2702"/>
      <c r="BC2702"/>
      <c r="BD2702"/>
      <c r="BE2702"/>
      <c r="BF2702"/>
      <c r="BG2702"/>
      <c r="BH2702"/>
      <c r="BI2702"/>
      <c r="BJ2702"/>
      <c r="BK2702"/>
      <c r="BL2702"/>
      <c r="BM2702"/>
      <c r="BN2702"/>
      <c r="BO2702"/>
      <c r="BP2702"/>
      <c r="BQ2702"/>
      <c r="BR2702"/>
      <c r="BS2702"/>
      <c r="BT2702"/>
      <c r="BU2702"/>
      <c r="BV2702"/>
      <c r="BW2702"/>
      <c r="BX2702"/>
      <c r="BY2702"/>
      <c r="BZ2702"/>
      <c r="CA2702"/>
      <c r="CB2702"/>
      <c r="CC2702"/>
      <c r="CD2702"/>
      <c r="CE2702"/>
      <c r="CF2702"/>
      <c r="CG2702"/>
      <c r="CH2702"/>
      <c r="CI2702"/>
      <c r="CJ2702"/>
      <c r="CK2702"/>
      <c r="CL2702"/>
      <c r="CM2702"/>
    </row>
    <row r="2703" spans="2:91" ht="22.35" customHeight="1" outlineLevel="3">
      <c r="B2703" s="82" t="str">
        <f t="shared" si="211"/>
        <v xml:space="preserve">            Микрофон беспроводной с колонкой Hoco BK3 цвет: золотой</v>
      </c>
      <c r="C2703" s="42">
        <v>65777</v>
      </c>
      <c r="D2703" s="70">
        <f t="shared" si="210"/>
        <v>60.947999999999993</v>
      </c>
      <c r="E2703" s="110" t="s">
        <v>33</v>
      </c>
      <c r="G2703" s="115" t="s">
        <v>2627</v>
      </c>
      <c r="H2703" s="155">
        <v>50.79</v>
      </c>
      <c r="I2703" s="111" t="s">
        <v>32</v>
      </c>
      <c r="J2703" s="91"/>
      <c r="K2703"/>
      <c r="L2703" s="42">
        <v>6957531065777</v>
      </c>
      <c r="M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/>
      <c r="AM2703"/>
      <c r="AN2703"/>
      <c r="AO2703"/>
      <c r="AP2703"/>
      <c r="AQ2703"/>
      <c r="AR2703"/>
      <c r="AS2703"/>
      <c r="AT2703"/>
      <c r="AU2703"/>
      <c r="AV2703"/>
      <c r="AW2703"/>
      <c r="AX2703"/>
      <c r="AY2703"/>
      <c r="AZ2703"/>
      <c r="BA2703"/>
      <c r="BB2703"/>
      <c r="BC2703"/>
      <c r="BD2703"/>
      <c r="BE2703"/>
      <c r="BF2703"/>
      <c r="BG2703"/>
      <c r="BH2703"/>
      <c r="BI2703"/>
      <c r="BJ2703"/>
      <c r="BK2703"/>
      <c r="BL2703"/>
      <c r="BM2703"/>
      <c r="BN2703"/>
      <c r="BO2703"/>
      <c r="BP2703"/>
      <c r="BQ2703"/>
      <c r="BR2703"/>
      <c r="BS2703"/>
      <c r="BT2703"/>
      <c r="BU2703"/>
      <c r="BV2703"/>
      <c r="BW2703"/>
      <c r="BX2703"/>
      <c r="BY2703"/>
      <c r="BZ2703"/>
      <c r="CA2703"/>
      <c r="CB2703"/>
      <c r="CC2703"/>
      <c r="CD2703"/>
      <c r="CE2703"/>
      <c r="CF2703"/>
      <c r="CG2703"/>
      <c r="CH2703"/>
      <c r="CI2703"/>
      <c r="CJ2703"/>
      <c r="CK2703"/>
      <c r="CL2703"/>
      <c r="CM2703"/>
    </row>
    <row r="2704" spans="2:91" ht="22.35" customHeight="1" outlineLevel="3">
      <c r="B2704" s="82" t="str">
        <f t="shared" si="211"/>
        <v xml:space="preserve">            Микрофон беспроводной с колонкой Hoco BK3 цвет: серебряный</v>
      </c>
      <c r="C2704" s="42">
        <v>65784</v>
      </c>
      <c r="D2704" s="70">
        <f t="shared" si="210"/>
        <v>60.947999999999993</v>
      </c>
      <c r="E2704" s="110" t="s">
        <v>33</v>
      </c>
      <c r="G2704" s="115" t="s">
        <v>2628</v>
      </c>
      <c r="H2704" s="155">
        <v>50.79</v>
      </c>
      <c r="I2704" s="111" t="s">
        <v>32</v>
      </c>
      <c r="J2704" s="91"/>
      <c r="K2704"/>
      <c r="L2704" s="42">
        <v>6957531065784</v>
      </c>
      <c r="M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  <c r="AH2704"/>
      <c r="AI2704"/>
      <c r="AJ2704"/>
      <c r="AK2704"/>
      <c r="AL2704"/>
      <c r="AM2704"/>
      <c r="AN2704"/>
      <c r="AO2704"/>
      <c r="AP2704"/>
      <c r="AQ2704"/>
      <c r="AR2704"/>
      <c r="AS2704"/>
      <c r="AT2704"/>
      <c r="AU2704"/>
      <c r="AV2704"/>
      <c r="AW2704"/>
      <c r="AX2704"/>
      <c r="AY2704"/>
      <c r="AZ2704"/>
      <c r="BA2704"/>
      <c r="BB2704"/>
      <c r="BC2704"/>
      <c r="BD2704"/>
      <c r="BE2704"/>
      <c r="BF2704"/>
      <c r="BG2704"/>
      <c r="BH2704"/>
      <c r="BI2704"/>
      <c r="BJ2704"/>
      <c r="BK2704"/>
      <c r="BL2704"/>
      <c r="BM2704"/>
      <c r="BN2704"/>
      <c r="BO2704"/>
      <c r="BP2704"/>
      <c r="BQ2704"/>
      <c r="BR2704"/>
      <c r="BS2704"/>
      <c r="BT2704"/>
      <c r="BU2704"/>
      <c r="BV2704"/>
      <c r="BW2704"/>
      <c r="BX2704"/>
      <c r="BY2704"/>
      <c r="BZ2704"/>
      <c r="CA2704"/>
      <c r="CB2704"/>
      <c r="CC2704"/>
      <c r="CD2704"/>
      <c r="CE2704"/>
      <c r="CF2704"/>
      <c r="CG2704"/>
      <c r="CH2704"/>
      <c r="CI2704"/>
      <c r="CJ2704"/>
      <c r="CK2704"/>
      <c r="CL2704"/>
      <c r="CM2704"/>
    </row>
    <row r="2705" spans="2:91" ht="22.35" customHeight="1" outlineLevel="3">
      <c r="B2705" s="82" t="str">
        <f t="shared" si="211"/>
        <v xml:space="preserve">            Микрофон беспроводной с колонкой Hoco BK5 цвет: белый</v>
      </c>
      <c r="C2705" s="42">
        <v>42292</v>
      </c>
      <c r="D2705" s="70">
        <f t="shared" si="210"/>
        <v>51.3</v>
      </c>
      <c r="E2705" s="110" t="s">
        <v>33</v>
      </c>
      <c r="G2705" s="115" t="s">
        <v>4814</v>
      </c>
      <c r="H2705" s="155">
        <v>42.75</v>
      </c>
      <c r="I2705" s="111" t="s">
        <v>32</v>
      </c>
      <c r="J2705" s="81"/>
      <c r="K2705"/>
      <c r="L2705" s="42">
        <v>6931474742292</v>
      </c>
      <c r="M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  <c r="AH2705"/>
      <c r="AI2705"/>
      <c r="AJ2705"/>
      <c r="AK2705"/>
      <c r="AL2705"/>
      <c r="AM2705"/>
      <c r="AN2705"/>
      <c r="AO2705"/>
      <c r="AP2705"/>
      <c r="AQ2705"/>
      <c r="AR2705"/>
      <c r="AS2705"/>
      <c r="AT2705"/>
      <c r="AU2705"/>
      <c r="AV2705"/>
      <c r="AW2705"/>
      <c r="AX2705"/>
      <c r="AY2705"/>
      <c r="AZ2705"/>
      <c r="BA2705"/>
      <c r="BB2705"/>
      <c r="BC2705"/>
      <c r="BD2705"/>
      <c r="BE2705"/>
      <c r="BF2705"/>
      <c r="BG2705"/>
      <c r="BH2705"/>
      <c r="BI2705"/>
      <c r="BJ2705"/>
      <c r="BK2705"/>
      <c r="BL2705"/>
      <c r="BM2705"/>
      <c r="BN2705"/>
      <c r="BO2705"/>
      <c r="BP2705"/>
      <c r="BQ2705"/>
      <c r="BR2705"/>
      <c r="BS2705"/>
      <c r="BT2705"/>
      <c r="BU2705"/>
      <c r="BV2705"/>
      <c r="BW2705"/>
      <c r="BX2705"/>
      <c r="BY2705"/>
      <c r="BZ2705"/>
      <c r="CA2705"/>
      <c r="CB2705"/>
      <c r="CC2705"/>
      <c r="CD2705"/>
      <c r="CE2705"/>
      <c r="CF2705"/>
      <c r="CG2705"/>
      <c r="CH2705"/>
      <c r="CI2705"/>
      <c r="CJ2705"/>
      <c r="CK2705"/>
      <c r="CL2705"/>
      <c r="CM2705"/>
    </row>
    <row r="2706" spans="2:91" ht="22.35" customHeight="1" outlineLevel="3">
      <c r="B2706" s="82" t="str">
        <f t="shared" si="211"/>
        <v xml:space="preserve">            Микрофон беспроводной с колонкой Hoco BK5 цвет: синий</v>
      </c>
      <c r="C2706" s="42">
        <v>42308</v>
      </c>
      <c r="D2706" s="70">
        <f t="shared" si="210"/>
        <v>51.3</v>
      </c>
      <c r="E2706" s="110" t="s">
        <v>33</v>
      </c>
      <c r="G2706" s="115" t="s">
        <v>4815</v>
      </c>
      <c r="H2706" s="155">
        <v>42.75</v>
      </c>
      <c r="I2706" s="111" t="s">
        <v>32</v>
      </c>
      <c r="J2706" s="81"/>
      <c r="K2706"/>
      <c r="L2706" s="42">
        <v>6931474742308</v>
      </c>
      <c r="M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/>
      <c r="AM2706"/>
      <c r="AN2706"/>
      <c r="AO2706"/>
      <c r="AP2706"/>
      <c r="AQ2706"/>
      <c r="AR2706"/>
      <c r="AS2706"/>
      <c r="AT2706"/>
      <c r="AU2706"/>
      <c r="AV2706"/>
      <c r="AW2706"/>
      <c r="AX2706"/>
      <c r="AY2706"/>
      <c r="AZ2706"/>
      <c r="BA2706"/>
      <c r="BB2706"/>
      <c r="BC2706"/>
      <c r="BD2706"/>
      <c r="BE2706"/>
      <c r="BF2706"/>
      <c r="BG2706"/>
      <c r="BH2706"/>
      <c r="BI2706"/>
      <c r="BJ2706"/>
      <c r="BK2706"/>
      <c r="BL2706"/>
      <c r="BM2706"/>
      <c r="BN2706"/>
      <c r="BO2706"/>
      <c r="BP2706"/>
      <c r="BQ2706"/>
      <c r="BR2706"/>
      <c r="BS2706"/>
      <c r="BT2706"/>
      <c r="BU2706"/>
      <c r="BV2706"/>
      <c r="BW2706"/>
      <c r="BX2706"/>
      <c r="BY2706"/>
      <c r="BZ2706"/>
      <c r="CA2706"/>
      <c r="CB2706"/>
      <c r="CC2706"/>
      <c r="CD2706"/>
      <c r="CE2706"/>
      <c r="CF2706"/>
      <c r="CG2706"/>
      <c r="CH2706"/>
      <c r="CI2706"/>
      <c r="CJ2706"/>
      <c r="CK2706"/>
      <c r="CL2706"/>
      <c r="CM2706"/>
    </row>
    <row r="2707" spans="2:91" ht="22.35" customHeight="1" outlineLevel="3">
      <c r="B2707" s="82" t="str">
        <f t="shared" si="211"/>
        <v xml:space="preserve">            Петличный микрофон EarlDom ET-E34 штекер 3,5 мм (черный)</v>
      </c>
      <c r="C2707" s="42">
        <v>57979</v>
      </c>
      <c r="D2707" s="70">
        <f t="shared" si="210"/>
        <v>7.919999999999999</v>
      </c>
      <c r="E2707" s="110" t="s">
        <v>33</v>
      </c>
      <c r="G2707" s="115" t="s">
        <v>3575</v>
      </c>
      <c r="H2707" s="155">
        <v>6.6</v>
      </c>
      <c r="I2707" s="111" t="s">
        <v>32</v>
      </c>
      <c r="J2707" s="91"/>
      <c r="K2707"/>
      <c r="L2707" s="42">
        <v>6971410557979</v>
      </c>
      <c r="M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  <c r="AH2707"/>
      <c r="AI2707"/>
      <c r="AJ2707"/>
      <c r="AK2707"/>
      <c r="AL2707"/>
      <c r="AM2707"/>
      <c r="AN2707"/>
      <c r="AO2707"/>
      <c r="AP2707"/>
      <c r="AQ2707"/>
      <c r="AR2707"/>
      <c r="AS2707"/>
      <c r="AT2707"/>
      <c r="AU2707"/>
      <c r="AV2707"/>
      <c r="AW2707"/>
      <c r="AX2707"/>
      <c r="AY2707"/>
      <c r="AZ2707"/>
      <c r="BA2707"/>
      <c r="BB2707"/>
      <c r="BC2707"/>
      <c r="BD2707"/>
      <c r="BE2707"/>
      <c r="BF2707"/>
      <c r="BG2707"/>
      <c r="BH2707"/>
      <c r="BI2707"/>
      <c r="BJ2707"/>
      <c r="BK2707"/>
      <c r="BL2707"/>
      <c r="BM2707"/>
      <c r="BN2707"/>
      <c r="BO2707"/>
      <c r="BP2707"/>
      <c r="BQ2707"/>
      <c r="BR2707"/>
      <c r="BS2707"/>
      <c r="BT2707"/>
      <c r="BU2707"/>
      <c r="BV2707"/>
      <c r="BW2707"/>
      <c r="BX2707"/>
      <c r="BY2707"/>
      <c r="BZ2707"/>
      <c r="CA2707"/>
      <c r="CB2707"/>
      <c r="CC2707"/>
      <c r="CD2707"/>
      <c r="CE2707"/>
      <c r="CF2707"/>
      <c r="CG2707"/>
      <c r="CH2707"/>
      <c r="CI2707"/>
      <c r="CJ2707"/>
      <c r="CK2707"/>
      <c r="CL2707"/>
      <c r="CM2707"/>
    </row>
    <row r="2708" spans="2:91" ht="22.35" customHeight="1" outlineLevel="3">
      <c r="B2708" s="82" t="str">
        <f t="shared" si="211"/>
        <v xml:space="preserve">            Петличный микрофон EarlDom ET-E35 штекер Type-C(черный)</v>
      </c>
      <c r="C2708" s="42">
        <v>57986</v>
      </c>
      <c r="D2708" s="70">
        <f t="shared" si="210"/>
        <v>14.04</v>
      </c>
      <c r="E2708" s="110" t="s">
        <v>33</v>
      </c>
      <c r="G2708" s="115" t="s">
        <v>3576</v>
      </c>
      <c r="H2708" s="155">
        <v>11.7</v>
      </c>
      <c r="I2708" s="111" t="s">
        <v>32</v>
      </c>
      <c r="J2708" s="91"/>
      <c r="K2708"/>
      <c r="L2708" s="42">
        <v>6971410557986</v>
      </c>
      <c r="M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  <c r="AH2708"/>
      <c r="AI2708"/>
      <c r="AJ2708"/>
      <c r="AK2708"/>
      <c r="AL2708"/>
      <c r="AM2708"/>
      <c r="AN2708"/>
      <c r="AO2708"/>
      <c r="AP2708"/>
      <c r="AQ2708"/>
      <c r="AR2708"/>
      <c r="AS2708"/>
      <c r="AT2708"/>
      <c r="AU2708"/>
      <c r="AV2708"/>
      <c r="AW2708"/>
      <c r="AX2708"/>
      <c r="AY2708"/>
      <c r="AZ2708"/>
      <c r="BA2708"/>
      <c r="BB2708"/>
      <c r="BC2708"/>
      <c r="BD2708"/>
      <c r="BE2708"/>
      <c r="BF2708"/>
      <c r="BG2708"/>
      <c r="BH2708"/>
      <c r="BI2708"/>
      <c r="BJ2708"/>
      <c r="BK2708"/>
      <c r="BL2708"/>
      <c r="BM2708"/>
      <c r="BN2708"/>
      <c r="BO2708"/>
      <c r="BP2708"/>
      <c r="BQ2708"/>
      <c r="BR2708"/>
      <c r="BS2708"/>
      <c r="BT2708"/>
      <c r="BU2708"/>
      <c r="BV2708"/>
      <c r="BW2708"/>
      <c r="BX2708"/>
      <c r="BY2708"/>
      <c r="BZ2708"/>
      <c r="CA2708"/>
      <c r="CB2708"/>
      <c r="CC2708"/>
      <c r="CD2708"/>
      <c r="CE2708"/>
      <c r="CF2708"/>
      <c r="CG2708"/>
      <c r="CH2708"/>
      <c r="CI2708"/>
      <c r="CJ2708"/>
      <c r="CK2708"/>
      <c r="CL2708"/>
      <c r="CM2708"/>
    </row>
    <row r="2709" spans="2:91" ht="22.35" customHeight="1" outlineLevel="3">
      <c r="B2709" s="82" t="str">
        <f t="shared" si="211"/>
        <v xml:space="preserve">            Петличный микрофон EarlDom ET-E36 штекер Лайтнинг (черный)</v>
      </c>
      <c r="C2709" s="42">
        <v>57993</v>
      </c>
      <c r="D2709" s="70">
        <f t="shared" si="210"/>
        <v>49.68</v>
      </c>
      <c r="E2709" s="110" t="s">
        <v>33</v>
      </c>
      <c r="G2709" s="115" t="s">
        <v>3577</v>
      </c>
      <c r="H2709" s="155">
        <v>41.4</v>
      </c>
      <c r="I2709" s="111" t="s">
        <v>32</v>
      </c>
      <c r="J2709" s="91"/>
      <c r="K2709"/>
      <c r="L2709" s="42">
        <v>6971410557993</v>
      </c>
      <c r="M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/>
      <c r="AM2709"/>
      <c r="AN2709"/>
      <c r="AO2709"/>
      <c r="AP2709"/>
      <c r="AQ2709"/>
      <c r="AR2709"/>
      <c r="AS2709"/>
      <c r="AT2709"/>
      <c r="AU2709"/>
      <c r="AV2709"/>
      <c r="AW2709"/>
      <c r="AX2709"/>
      <c r="AY2709"/>
      <c r="AZ2709"/>
      <c r="BA2709"/>
      <c r="BB2709"/>
      <c r="BC2709"/>
      <c r="BD2709"/>
      <c r="BE2709"/>
      <c r="BF2709"/>
      <c r="BG2709"/>
      <c r="BH2709"/>
      <c r="BI2709"/>
      <c r="BJ2709"/>
      <c r="BK2709"/>
      <c r="BL2709"/>
      <c r="BM2709"/>
      <c r="BN2709"/>
      <c r="BO2709"/>
      <c r="BP2709"/>
      <c r="BQ2709"/>
      <c r="BR2709"/>
      <c r="BS2709"/>
      <c r="BT2709"/>
      <c r="BU2709"/>
      <c r="BV2709"/>
      <c r="BW2709"/>
      <c r="BX2709"/>
      <c r="BY2709"/>
      <c r="BZ2709"/>
      <c r="CA2709"/>
      <c r="CB2709"/>
      <c r="CC2709"/>
      <c r="CD2709"/>
      <c r="CE2709"/>
      <c r="CF2709"/>
      <c r="CG2709"/>
      <c r="CH2709"/>
      <c r="CI2709"/>
      <c r="CJ2709"/>
      <c r="CK2709"/>
      <c r="CL2709"/>
      <c r="CM2709"/>
    </row>
    <row r="2710" spans="2:91" ht="12.6" customHeight="1" outlineLevel="2">
      <c r="B2710" s="37" t="s">
        <v>4176</v>
      </c>
      <c r="C2710" s="38"/>
      <c r="D2710" s="38"/>
      <c r="E2710" s="38"/>
      <c r="F2710" s="38"/>
      <c r="G2710" s="159"/>
      <c r="H2710" s="38"/>
      <c r="I2710" s="38"/>
      <c r="J2710" s="38"/>
      <c r="K2710"/>
      <c r="L2710" s="38"/>
      <c r="M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  <c r="AH2710"/>
      <c r="AI2710"/>
      <c r="AJ2710"/>
      <c r="AK2710"/>
      <c r="AL2710"/>
      <c r="AM2710"/>
      <c r="AN2710"/>
      <c r="AO2710"/>
      <c r="AP2710"/>
      <c r="AQ2710"/>
      <c r="AR2710"/>
      <c r="AS2710"/>
      <c r="AT2710"/>
      <c r="AU2710"/>
      <c r="AV2710"/>
      <c r="AW2710"/>
      <c r="AX2710"/>
      <c r="AY2710"/>
      <c r="AZ2710"/>
      <c r="BA2710"/>
      <c r="BB2710"/>
      <c r="BC2710"/>
      <c r="BD2710"/>
      <c r="BE2710"/>
      <c r="BF2710"/>
      <c r="BG2710"/>
      <c r="BH2710"/>
      <c r="BI2710"/>
      <c r="BJ2710"/>
      <c r="BK2710"/>
      <c r="BL2710"/>
      <c r="BM2710"/>
      <c r="BN2710"/>
      <c r="BO2710"/>
      <c r="BP2710"/>
      <c r="BQ2710"/>
      <c r="BR2710"/>
      <c r="BS2710"/>
      <c r="BT2710"/>
      <c r="BU2710"/>
      <c r="BV2710"/>
      <c r="BW2710"/>
      <c r="BX2710"/>
      <c r="BY2710"/>
      <c r="BZ2710"/>
      <c r="CA2710"/>
      <c r="CB2710"/>
      <c r="CC2710"/>
      <c r="CD2710"/>
      <c r="CE2710"/>
      <c r="CF2710"/>
      <c r="CG2710"/>
      <c r="CH2710"/>
      <c r="CI2710"/>
      <c r="CJ2710"/>
      <c r="CK2710"/>
      <c r="CL2710"/>
      <c r="CM2710"/>
    </row>
    <row r="2711" spans="2:91" ht="12.6" customHeight="1" outlineLevel="3">
      <c r="B2711" s="39" t="s">
        <v>4177</v>
      </c>
      <c r="C2711" s="40"/>
      <c r="D2711" s="40"/>
      <c r="E2711" s="40"/>
      <c r="F2711" s="40"/>
      <c r="G2711" s="159"/>
      <c r="H2711" s="40"/>
      <c r="I2711" s="40"/>
      <c r="J2711" s="40"/>
      <c r="K2711"/>
      <c r="L2711" s="40"/>
      <c r="M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  <c r="AH2711"/>
      <c r="AI2711"/>
      <c r="AJ2711"/>
      <c r="AK2711"/>
      <c r="AL2711"/>
      <c r="AM2711"/>
      <c r="AN2711"/>
      <c r="AO2711"/>
      <c r="AP2711"/>
      <c r="AQ2711"/>
      <c r="AR2711"/>
      <c r="AS2711"/>
      <c r="AT2711"/>
      <c r="AU2711"/>
      <c r="AV2711"/>
      <c r="AW2711"/>
      <c r="AX2711"/>
      <c r="AY2711"/>
      <c r="AZ2711"/>
      <c r="BA2711"/>
      <c r="BB2711"/>
      <c r="BC2711"/>
      <c r="BD2711"/>
      <c r="BE2711"/>
      <c r="BF2711"/>
      <c r="BG2711"/>
      <c r="BH2711"/>
      <c r="BI2711"/>
      <c r="BJ2711"/>
      <c r="BK2711"/>
      <c r="BL2711"/>
      <c r="BM2711"/>
      <c r="BN2711"/>
      <c r="BO2711"/>
      <c r="BP2711"/>
      <c r="BQ2711"/>
      <c r="BR2711"/>
      <c r="BS2711"/>
      <c r="BT2711"/>
      <c r="BU2711"/>
      <c r="BV2711"/>
      <c r="BW2711"/>
      <c r="BX2711"/>
      <c r="BY2711"/>
      <c r="BZ2711"/>
      <c r="CA2711"/>
      <c r="CB2711"/>
      <c r="CC2711"/>
      <c r="CD2711"/>
      <c r="CE2711"/>
      <c r="CF2711"/>
      <c r="CG2711"/>
      <c r="CH2711"/>
      <c r="CI2711"/>
      <c r="CJ2711"/>
      <c r="CK2711"/>
      <c r="CL2711"/>
      <c r="CM2711"/>
    </row>
    <row r="2712" spans="2:91" ht="11.85" customHeight="1" outlineLevel="4">
      <c r="B2712" s="82" t="str">
        <f t="shared" ref="B2712:B2721" si="212">HYPERLINK(CONCATENATE("http://belpult.by/site_search?search_term=",C2712),G2712)</f>
        <v xml:space="preserve">                Intro RX-190 Наушники внутриканальные белые</v>
      </c>
      <c r="C2712" s="42">
        <v>24451</v>
      </c>
      <c r="D2712" s="70">
        <f t="shared" si="210"/>
        <v>3.24</v>
      </c>
      <c r="E2712" s="110" t="s">
        <v>33</v>
      </c>
      <c r="G2712" s="115" t="s">
        <v>4178</v>
      </c>
      <c r="H2712" s="155">
        <v>2.7</v>
      </c>
      <c r="I2712" s="111" t="s">
        <v>2629</v>
      </c>
      <c r="J2712" s="81"/>
      <c r="K2712"/>
      <c r="L2712" s="42">
        <v>5055945524451</v>
      </c>
      <c r="M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/>
      <c r="AM2712"/>
      <c r="AN2712"/>
      <c r="AO2712"/>
      <c r="AP2712"/>
      <c r="AQ2712"/>
      <c r="AR2712"/>
      <c r="AS2712"/>
      <c r="AT2712"/>
      <c r="AU2712"/>
      <c r="AV2712"/>
      <c r="AW2712"/>
      <c r="AX2712"/>
      <c r="AY2712"/>
      <c r="AZ2712"/>
      <c r="BA2712"/>
      <c r="BB2712"/>
      <c r="BC2712"/>
      <c r="BD2712"/>
      <c r="BE2712"/>
      <c r="BF2712"/>
      <c r="BG2712"/>
      <c r="BH2712"/>
      <c r="BI2712"/>
      <c r="BJ2712"/>
      <c r="BK2712"/>
      <c r="BL2712"/>
      <c r="BM2712"/>
      <c r="BN2712"/>
      <c r="BO2712"/>
      <c r="BP2712"/>
      <c r="BQ2712"/>
      <c r="BR2712"/>
      <c r="BS2712"/>
      <c r="BT2712"/>
      <c r="BU2712"/>
      <c r="BV2712"/>
      <c r="BW2712"/>
      <c r="BX2712"/>
      <c r="BY2712"/>
      <c r="BZ2712"/>
      <c r="CA2712"/>
      <c r="CB2712"/>
      <c r="CC2712"/>
      <c r="CD2712"/>
      <c r="CE2712"/>
      <c r="CF2712"/>
      <c r="CG2712"/>
      <c r="CH2712"/>
      <c r="CI2712"/>
      <c r="CJ2712"/>
      <c r="CK2712"/>
      <c r="CL2712"/>
      <c r="CM2712"/>
    </row>
    <row r="2713" spans="2:91" ht="11.85" customHeight="1" outlineLevel="4">
      <c r="B2713" s="82" t="str">
        <f t="shared" si="212"/>
        <v xml:space="preserve">                Intro RX-190 Наушники внутриканальные красные</v>
      </c>
      <c r="C2713" s="42">
        <v>24475</v>
      </c>
      <c r="D2713" s="70">
        <f t="shared" si="210"/>
        <v>3.24</v>
      </c>
      <c r="E2713" s="110" t="s">
        <v>33</v>
      </c>
      <c r="G2713" s="115" t="s">
        <v>4179</v>
      </c>
      <c r="H2713" s="155">
        <v>2.7</v>
      </c>
      <c r="I2713" s="111" t="s">
        <v>2629</v>
      </c>
      <c r="J2713" s="81"/>
      <c r="K2713"/>
      <c r="L2713" s="42">
        <v>5055945524475</v>
      </c>
      <c r="M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  <c r="AH2713"/>
      <c r="AI2713"/>
      <c r="AJ2713"/>
      <c r="AK2713"/>
      <c r="AL2713"/>
      <c r="AM2713"/>
      <c r="AN2713"/>
      <c r="AO2713"/>
      <c r="AP2713"/>
      <c r="AQ2713"/>
      <c r="AR2713"/>
      <c r="AS2713"/>
      <c r="AT2713"/>
      <c r="AU2713"/>
      <c r="AV2713"/>
      <c r="AW2713"/>
      <c r="AX2713"/>
      <c r="AY2713"/>
      <c r="AZ2713"/>
      <c r="BA2713"/>
      <c r="BB2713"/>
      <c r="BC2713"/>
      <c r="BD2713"/>
      <c r="BE2713"/>
      <c r="BF2713"/>
      <c r="BG2713"/>
      <c r="BH2713"/>
      <c r="BI2713"/>
      <c r="BJ2713"/>
      <c r="BK2713"/>
      <c r="BL2713"/>
      <c r="BM2713"/>
      <c r="BN2713"/>
      <c r="BO2713"/>
      <c r="BP2713"/>
      <c r="BQ2713"/>
      <c r="BR2713"/>
      <c r="BS2713"/>
      <c r="BT2713"/>
      <c r="BU2713"/>
      <c r="BV2713"/>
      <c r="BW2713"/>
      <c r="BX2713"/>
      <c r="BY2713"/>
      <c r="BZ2713"/>
      <c r="CA2713"/>
      <c r="CB2713"/>
      <c r="CC2713"/>
      <c r="CD2713"/>
      <c r="CE2713"/>
      <c r="CF2713"/>
      <c r="CG2713"/>
      <c r="CH2713"/>
      <c r="CI2713"/>
      <c r="CJ2713"/>
      <c r="CK2713"/>
      <c r="CL2713"/>
      <c r="CM2713"/>
    </row>
    <row r="2714" spans="2:91" ht="11.85" customHeight="1" outlineLevel="4">
      <c r="B2714" s="82" t="str">
        <f t="shared" si="212"/>
        <v xml:space="preserve">                Intro RX-190 Наушники внутриканальные синие</v>
      </c>
      <c r="C2714" s="42">
        <v>24468</v>
      </c>
      <c r="D2714" s="70">
        <f t="shared" si="210"/>
        <v>3.24</v>
      </c>
      <c r="E2714" s="110" t="s">
        <v>33</v>
      </c>
      <c r="G2714" s="115" t="s">
        <v>4816</v>
      </c>
      <c r="H2714" s="155">
        <v>2.7</v>
      </c>
      <c r="I2714" s="111" t="s">
        <v>135</v>
      </c>
      <c r="J2714" s="81"/>
      <c r="K2714"/>
      <c r="L2714" s="42">
        <v>5055945524468</v>
      </c>
      <c r="M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  <c r="AH2714"/>
      <c r="AI2714"/>
      <c r="AJ2714"/>
      <c r="AK2714"/>
      <c r="AL2714"/>
      <c r="AM2714"/>
      <c r="AN2714"/>
      <c r="AO2714"/>
      <c r="AP2714"/>
      <c r="AQ2714"/>
      <c r="AR2714"/>
      <c r="AS2714"/>
      <c r="AT2714"/>
      <c r="AU2714"/>
      <c r="AV2714"/>
      <c r="AW2714"/>
      <c r="AX2714"/>
      <c r="AY2714"/>
      <c r="AZ2714"/>
      <c r="BA2714"/>
      <c r="BB2714"/>
      <c r="BC2714"/>
      <c r="BD2714"/>
      <c r="BE2714"/>
      <c r="BF2714"/>
      <c r="BG2714"/>
      <c r="BH2714"/>
      <c r="BI2714"/>
      <c r="BJ2714"/>
      <c r="BK2714"/>
      <c r="BL2714"/>
      <c r="BM2714"/>
      <c r="BN2714"/>
      <c r="BO2714"/>
      <c r="BP2714"/>
      <c r="BQ2714"/>
      <c r="BR2714"/>
      <c r="BS2714"/>
      <c r="BT2714"/>
      <c r="BU2714"/>
      <c r="BV2714"/>
      <c r="BW2714"/>
      <c r="BX2714"/>
      <c r="BY2714"/>
      <c r="BZ2714"/>
      <c r="CA2714"/>
      <c r="CB2714"/>
      <c r="CC2714"/>
      <c r="CD2714"/>
      <c r="CE2714"/>
      <c r="CF2714"/>
      <c r="CG2714"/>
      <c r="CH2714"/>
      <c r="CI2714"/>
      <c r="CJ2714"/>
      <c r="CK2714"/>
      <c r="CL2714"/>
      <c r="CM2714"/>
    </row>
    <row r="2715" spans="2:91" ht="11.85" customHeight="1" outlineLevel="4">
      <c r="B2715" s="82" t="str">
        <f t="shared" si="212"/>
        <v xml:space="preserve">                Intro RX-190 Наушники внутриканальные черные</v>
      </c>
      <c r="C2715" s="42">
        <v>24444</v>
      </c>
      <c r="D2715" s="70">
        <f t="shared" si="210"/>
        <v>3.24</v>
      </c>
      <c r="E2715" s="110" t="s">
        <v>33</v>
      </c>
      <c r="G2715" s="115" t="s">
        <v>4180</v>
      </c>
      <c r="H2715" s="155">
        <v>2.7</v>
      </c>
      <c r="I2715" s="111" t="s">
        <v>2629</v>
      </c>
      <c r="J2715" s="81"/>
      <c r="K2715"/>
      <c r="L2715" s="42">
        <v>5055945524444</v>
      </c>
      <c r="M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/>
      <c r="AM2715"/>
      <c r="AN2715"/>
      <c r="AO2715"/>
      <c r="AP2715"/>
      <c r="AQ2715"/>
      <c r="AR2715"/>
      <c r="AS2715"/>
      <c r="AT2715"/>
      <c r="AU2715"/>
      <c r="AV2715"/>
      <c r="AW2715"/>
      <c r="AX2715"/>
      <c r="AY2715"/>
      <c r="AZ2715"/>
      <c r="BA2715"/>
      <c r="BB2715"/>
      <c r="BC2715"/>
      <c r="BD2715"/>
      <c r="BE2715"/>
      <c r="BF2715"/>
      <c r="BG2715"/>
      <c r="BH2715"/>
      <c r="BI2715"/>
      <c r="BJ2715"/>
      <c r="BK2715"/>
      <c r="BL2715"/>
      <c r="BM2715"/>
      <c r="BN2715"/>
      <c r="BO2715"/>
      <c r="BP2715"/>
      <c r="BQ2715"/>
      <c r="BR2715"/>
      <c r="BS2715"/>
      <c r="BT2715"/>
      <c r="BU2715"/>
      <c r="BV2715"/>
      <c r="BW2715"/>
      <c r="BX2715"/>
      <c r="BY2715"/>
      <c r="BZ2715"/>
      <c r="CA2715"/>
      <c r="CB2715"/>
      <c r="CC2715"/>
      <c r="CD2715"/>
      <c r="CE2715"/>
      <c r="CF2715"/>
      <c r="CG2715"/>
      <c r="CH2715"/>
      <c r="CI2715"/>
      <c r="CJ2715"/>
      <c r="CK2715"/>
      <c r="CL2715"/>
      <c r="CM2715"/>
    </row>
    <row r="2716" spans="2:91" ht="11.85" customHeight="1" outlineLevel="4">
      <c r="B2716" s="82" t="str">
        <f t="shared" si="212"/>
        <v xml:space="preserve">                Intro RX-360 Наушники внутриканальные черные</v>
      </c>
      <c r="C2716" s="41" t="s">
        <v>2630</v>
      </c>
      <c r="D2716" s="70">
        <f t="shared" si="210"/>
        <v>5.2919999999999998</v>
      </c>
      <c r="E2716" s="110" t="s">
        <v>33</v>
      </c>
      <c r="G2716" s="115" t="s">
        <v>4181</v>
      </c>
      <c r="H2716" s="155">
        <v>4.41</v>
      </c>
      <c r="I2716" s="111" t="s">
        <v>1826</v>
      </c>
      <c r="J2716" s="81"/>
      <c r="K2716"/>
      <c r="L2716" s="42">
        <v>5055398698921</v>
      </c>
      <c r="M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  <c r="AH2716"/>
      <c r="AI2716"/>
      <c r="AJ2716"/>
      <c r="AK2716"/>
      <c r="AL2716"/>
      <c r="AM2716"/>
      <c r="AN2716"/>
      <c r="AO2716"/>
      <c r="AP2716"/>
      <c r="AQ2716"/>
      <c r="AR2716"/>
      <c r="AS2716"/>
      <c r="AT2716"/>
      <c r="AU2716"/>
      <c r="AV2716"/>
      <c r="AW2716"/>
      <c r="AX2716"/>
      <c r="AY2716"/>
      <c r="AZ2716"/>
      <c r="BA2716"/>
      <c r="BB2716"/>
      <c r="BC2716"/>
      <c r="BD2716"/>
      <c r="BE2716"/>
      <c r="BF2716"/>
      <c r="BG2716"/>
      <c r="BH2716"/>
      <c r="BI2716"/>
      <c r="BJ2716"/>
      <c r="BK2716"/>
      <c r="BL2716"/>
      <c r="BM2716"/>
      <c r="BN2716"/>
      <c r="BO2716"/>
      <c r="BP2716"/>
      <c r="BQ2716"/>
      <c r="BR2716"/>
      <c r="BS2716"/>
      <c r="BT2716"/>
      <c r="BU2716"/>
      <c r="BV2716"/>
      <c r="BW2716"/>
      <c r="BX2716"/>
      <c r="BY2716"/>
      <c r="BZ2716"/>
      <c r="CA2716"/>
      <c r="CB2716"/>
      <c r="CC2716"/>
      <c r="CD2716"/>
      <c r="CE2716"/>
      <c r="CF2716"/>
      <c r="CG2716"/>
      <c r="CH2716"/>
      <c r="CI2716"/>
      <c r="CJ2716"/>
      <c r="CK2716"/>
      <c r="CL2716"/>
      <c r="CM2716"/>
    </row>
    <row r="2717" spans="2:91" ht="22.35" customHeight="1" outlineLevel="4">
      <c r="B2717" s="82" t="str">
        <f t="shared" si="212"/>
        <v xml:space="preserve">                Наушники AWEI ES-Q6 цвет: серебряный (длина 1,2 м)</v>
      </c>
      <c r="C2717" s="42">
        <v>89265</v>
      </c>
      <c r="D2717" s="70">
        <f t="shared" si="210"/>
        <v>10.835999999999999</v>
      </c>
      <c r="E2717" s="110" t="s">
        <v>33</v>
      </c>
      <c r="G2717" s="115" t="s">
        <v>4182</v>
      </c>
      <c r="H2717" s="155">
        <v>9.0299999999999994</v>
      </c>
      <c r="I2717" s="111" t="s">
        <v>1728</v>
      </c>
      <c r="J2717" s="81"/>
      <c r="K2717"/>
      <c r="L2717" s="42">
        <v>6954284089265</v>
      </c>
      <c r="M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  <c r="AH2717"/>
      <c r="AI2717"/>
      <c r="AJ2717"/>
      <c r="AK2717"/>
      <c r="AL2717"/>
      <c r="AM2717"/>
      <c r="AN2717"/>
      <c r="AO2717"/>
      <c r="AP2717"/>
      <c r="AQ2717"/>
      <c r="AR2717"/>
      <c r="AS2717"/>
      <c r="AT2717"/>
      <c r="AU2717"/>
      <c r="AV2717"/>
      <c r="AW2717"/>
      <c r="AX2717"/>
      <c r="AY2717"/>
      <c r="AZ2717"/>
      <c r="BA2717"/>
      <c r="BB2717"/>
      <c r="BC2717"/>
      <c r="BD2717"/>
      <c r="BE2717"/>
      <c r="BF2717"/>
      <c r="BG2717"/>
      <c r="BH2717"/>
      <c r="BI2717"/>
      <c r="BJ2717"/>
      <c r="BK2717"/>
      <c r="BL2717"/>
      <c r="BM2717"/>
      <c r="BN2717"/>
      <c r="BO2717"/>
      <c r="BP2717"/>
      <c r="BQ2717"/>
      <c r="BR2717"/>
      <c r="BS2717"/>
      <c r="BT2717"/>
      <c r="BU2717"/>
      <c r="BV2717"/>
      <c r="BW2717"/>
      <c r="BX2717"/>
      <c r="BY2717"/>
      <c r="BZ2717"/>
      <c r="CA2717"/>
      <c r="CB2717"/>
      <c r="CC2717"/>
      <c r="CD2717"/>
      <c r="CE2717"/>
      <c r="CF2717"/>
      <c r="CG2717"/>
      <c r="CH2717"/>
      <c r="CI2717"/>
      <c r="CJ2717"/>
      <c r="CK2717"/>
      <c r="CL2717"/>
      <c r="CM2717"/>
    </row>
    <row r="2718" spans="2:91" ht="11.85" customHeight="1" outlineLevel="4">
      <c r="B2718" s="82" t="str">
        <f t="shared" si="212"/>
        <v xml:space="preserve">                Наушники AWEI ES-Q6 цвет: черный (длина 1,2 м)</v>
      </c>
      <c r="C2718" s="46">
        <v>5555</v>
      </c>
      <c r="D2718" s="70">
        <f t="shared" si="210"/>
        <v>10.835999999999999</v>
      </c>
      <c r="E2718" s="110" t="s">
        <v>33</v>
      </c>
      <c r="G2718" s="115" t="s">
        <v>4183</v>
      </c>
      <c r="H2718" s="155">
        <v>9.0299999999999994</v>
      </c>
      <c r="I2718" s="111" t="s">
        <v>1728</v>
      </c>
      <c r="J2718" s="81"/>
      <c r="K2718"/>
      <c r="L2718" s="42">
        <v>6954284005555</v>
      </c>
      <c r="M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/>
      <c r="AM2718"/>
      <c r="AN2718"/>
      <c r="AO2718"/>
      <c r="AP2718"/>
      <c r="AQ2718"/>
      <c r="AR2718"/>
      <c r="AS2718"/>
      <c r="AT2718"/>
      <c r="AU2718"/>
      <c r="AV2718"/>
      <c r="AW2718"/>
      <c r="AX2718"/>
      <c r="AY2718"/>
      <c r="AZ2718"/>
      <c r="BA2718"/>
      <c r="BB2718"/>
      <c r="BC2718"/>
      <c r="BD2718"/>
      <c r="BE2718"/>
      <c r="BF2718"/>
      <c r="BG2718"/>
      <c r="BH2718"/>
      <c r="BI2718"/>
      <c r="BJ2718"/>
      <c r="BK2718"/>
      <c r="BL2718"/>
      <c r="BM2718"/>
      <c r="BN2718"/>
      <c r="BO2718"/>
      <c r="BP2718"/>
      <c r="BQ2718"/>
      <c r="BR2718"/>
      <c r="BS2718"/>
      <c r="BT2718"/>
      <c r="BU2718"/>
      <c r="BV2718"/>
      <c r="BW2718"/>
      <c r="BX2718"/>
      <c r="BY2718"/>
      <c r="BZ2718"/>
      <c r="CA2718"/>
      <c r="CB2718"/>
      <c r="CC2718"/>
      <c r="CD2718"/>
      <c r="CE2718"/>
      <c r="CF2718"/>
      <c r="CG2718"/>
      <c r="CH2718"/>
      <c r="CI2718"/>
      <c r="CJ2718"/>
      <c r="CK2718"/>
      <c r="CL2718"/>
      <c r="CM2718"/>
    </row>
    <row r="2719" spans="2:91" ht="11.85" customHeight="1" outlineLevel="4">
      <c r="B2719" s="82" t="str">
        <f t="shared" si="212"/>
        <v xml:space="preserve">                Наушники AWEI ES-Q7 цвет:черный</v>
      </c>
      <c r="C2719" s="42">
        <v>77026</v>
      </c>
      <c r="D2719" s="70">
        <f t="shared" si="210"/>
        <v>11.087999999999999</v>
      </c>
      <c r="E2719" s="110" t="s">
        <v>33</v>
      </c>
      <c r="G2719" s="115" t="s">
        <v>4184</v>
      </c>
      <c r="H2719" s="155">
        <v>9.24</v>
      </c>
      <c r="I2719" s="111" t="s">
        <v>1728</v>
      </c>
      <c r="J2719" s="81"/>
      <c r="K2719"/>
      <c r="L2719" s="42">
        <v>6954284077026</v>
      </c>
      <c r="M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  <c r="AH2719"/>
      <c r="AI2719"/>
      <c r="AJ2719"/>
      <c r="AK2719"/>
      <c r="AL2719"/>
      <c r="AM2719"/>
      <c r="AN2719"/>
      <c r="AO2719"/>
      <c r="AP2719"/>
      <c r="AQ2719"/>
      <c r="AR2719"/>
      <c r="AS2719"/>
      <c r="AT2719"/>
      <c r="AU2719"/>
      <c r="AV2719"/>
      <c r="AW2719"/>
      <c r="AX2719"/>
      <c r="AY2719"/>
      <c r="AZ2719"/>
      <c r="BA2719"/>
      <c r="BB2719"/>
      <c r="BC2719"/>
      <c r="BD2719"/>
      <c r="BE2719"/>
      <c r="BF2719"/>
      <c r="BG2719"/>
      <c r="BH2719"/>
      <c r="BI2719"/>
      <c r="BJ2719"/>
      <c r="BK2719"/>
      <c r="BL2719"/>
      <c r="BM2719"/>
      <c r="BN2719"/>
      <c r="BO2719"/>
      <c r="BP2719"/>
      <c r="BQ2719"/>
      <c r="BR2719"/>
      <c r="BS2719"/>
      <c r="BT2719"/>
      <c r="BU2719"/>
      <c r="BV2719"/>
      <c r="BW2719"/>
      <c r="BX2719"/>
      <c r="BY2719"/>
      <c r="BZ2719"/>
      <c r="CA2719"/>
      <c r="CB2719"/>
      <c r="CC2719"/>
      <c r="CD2719"/>
      <c r="CE2719"/>
      <c r="CF2719"/>
      <c r="CG2719"/>
      <c r="CH2719"/>
      <c r="CI2719"/>
      <c r="CJ2719"/>
      <c r="CK2719"/>
      <c r="CL2719"/>
      <c r="CM2719"/>
    </row>
    <row r="2720" spans="2:91" ht="22.35" customHeight="1" outlineLevel="4">
      <c r="B2720" s="82" t="str">
        <f t="shared" si="212"/>
        <v xml:space="preserve">                Наушники AWEI ES-Q8 цвет: серебряный (длина 1,2 м)</v>
      </c>
      <c r="C2720" s="42">
        <v>45735</v>
      </c>
      <c r="D2720" s="70">
        <f t="shared" si="210"/>
        <v>10.835999999999999</v>
      </c>
      <c r="E2720" s="110" t="s">
        <v>33</v>
      </c>
      <c r="G2720" s="115" t="s">
        <v>4185</v>
      </c>
      <c r="H2720" s="155">
        <v>9.0299999999999994</v>
      </c>
      <c r="I2720" s="111" t="s">
        <v>1728</v>
      </c>
      <c r="J2720" s="81"/>
      <c r="K2720"/>
      <c r="L2720" s="42">
        <v>6954284045735</v>
      </c>
      <c r="M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  <c r="AH2720"/>
      <c r="AI2720"/>
      <c r="AJ2720"/>
      <c r="AK2720"/>
      <c r="AL2720"/>
      <c r="AM2720"/>
      <c r="AN2720"/>
      <c r="AO2720"/>
      <c r="AP2720"/>
      <c r="AQ2720"/>
      <c r="AR2720"/>
      <c r="AS2720"/>
      <c r="AT2720"/>
      <c r="AU2720"/>
      <c r="AV2720"/>
      <c r="AW2720"/>
      <c r="AX2720"/>
      <c r="AY2720"/>
      <c r="AZ2720"/>
      <c r="BA2720"/>
      <c r="BB2720"/>
      <c r="BC2720"/>
      <c r="BD2720"/>
      <c r="BE2720"/>
      <c r="BF2720"/>
      <c r="BG2720"/>
      <c r="BH2720"/>
      <c r="BI2720"/>
      <c r="BJ2720"/>
      <c r="BK2720"/>
      <c r="BL2720"/>
      <c r="BM2720"/>
      <c r="BN2720"/>
      <c r="BO2720"/>
      <c r="BP2720"/>
      <c r="BQ2720"/>
      <c r="BR2720"/>
      <c r="BS2720"/>
      <c r="BT2720"/>
      <c r="BU2720"/>
      <c r="BV2720"/>
      <c r="BW2720"/>
      <c r="BX2720"/>
      <c r="BY2720"/>
      <c r="BZ2720"/>
      <c r="CA2720"/>
      <c r="CB2720"/>
      <c r="CC2720"/>
      <c r="CD2720"/>
      <c r="CE2720"/>
      <c r="CF2720"/>
      <c r="CG2720"/>
      <c r="CH2720"/>
      <c r="CI2720"/>
      <c r="CJ2720"/>
      <c r="CK2720"/>
      <c r="CL2720"/>
      <c r="CM2720"/>
    </row>
    <row r="2721" spans="2:91" ht="11.85" customHeight="1" outlineLevel="4">
      <c r="B2721" s="82" t="str">
        <f t="shared" si="212"/>
        <v xml:space="preserve">                Наушники AWEI ES-Q9 цвет:дерево-черный</v>
      </c>
      <c r="C2721" s="42">
        <v>77040</v>
      </c>
      <c r="D2721" s="70">
        <f t="shared" si="210"/>
        <v>12.635999999999999</v>
      </c>
      <c r="E2721" s="110" t="s">
        <v>33</v>
      </c>
      <c r="G2721" s="115" t="s">
        <v>4186</v>
      </c>
      <c r="H2721" s="155">
        <v>10.53</v>
      </c>
      <c r="I2721" s="111" t="s">
        <v>1728</v>
      </c>
      <c r="J2721" s="81"/>
      <c r="K2721"/>
      <c r="L2721" s="42">
        <v>6954284077040</v>
      </c>
      <c r="M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/>
      <c r="AM2721"/>
      <c r="AN2721"/>
      <c r="AO2721"/>
      <c r="AP2721"/>
      <c r="AQ2721"/>
      <c r="AR2721"/>
      <c r="AS2721"/>
      <c r="AT2721"/>
      <c r="AU2721"/>
      <c r="AV2721"/>
      <c r="AW2721"/>
      <c r="AX2721"/>
      <c r="AY2721"/>
      <c r="AZ2721"/>
      <c r="BA2721"/>
      <c r="BB2721"/>
      <c r="BC2721"/>
      <c r="BD2721"/>
      <c r="BE2721"/>
      <c r="BF2721"/>
      <c r="BG2721"/>
      <c r="BH2721"/>
      <c r="BI2721"/>
      <c r="BJ2721"/>
      <c r="BK2721"/>
      <c r="BL2721"/>
      <c r="BM2721"/>
      <c r="BN2721"/>
      <c r="BO2721"/>
      <c r="BP2721"/>
      <c r="BQ2721"/>
      <c r="BR2721"/>
      <c r="BS2721"/>
      <c r="BT2721"/>
      <c r="BU2721"/>
      <c r="BV2721"/>
      <c r="BW2721"/>
      <c r="BX2721"/>
      <c r="BY2721"/>
      <c r="BZ2721"/>
      <c r="CA2721"/>
      <c r="CB2721"/>
      <c r="CC2721"/>
      <c r="CD2721"/>
      <c r="CE2721"/>
      <c r="CF2721"/>
      <c r="CG2721"/>
      <c r="CH2721"/>
      <c r="CI2721"/>
      <c r="CJ2721"/>
      <c r="CK2721"/>
      <c r="CL2721"/>
      <c r="CM2721"/>
    </row>
    <row r="2722" spans="2:91" ht="12.6" customHeight="1" outlineLevel="3">
      <c r="B2722" s="39" t="s">
        <v>4187</v>
      </c>
      <c r="C2722" s="40"/>
      <c r="D2722" s="40"/>
      <c r="E2722" s="40"/>
      <c r="F2722" s="40"/>
      <c r="G2722" s="159"/>
      <c r="H2722" s="40"/>
      <c r="I2722" s="40"/>
      <c r="J2722" s="40"/>
      <c r="K2722"/>
      <c r="L2722" s="40"/>
      <c r="M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  <c r="AH2722"/>
      <c r="AI2722"/>
      <c r="AJ2722"/>
      <c r="AK2722"/>
      <c r="AL2722"/>
      <c r="AM2722"/>
      <c r="AN2722"/>
      <c r="AO2722"/>
      <c r="AP2722"/>
      <c r="AQ2722"/>
      <c r="AR2722"/>
      <c r="AS2722"/>
      <c r="AT2722"/>
      <c r="AU2722"/>
      <c r="AV2722"/>
      <c r="AW2722"/>
      <c r="AX2722"/>
      <c r="AY2722"/>
      <c r="AZ2722"/>
      <c r="BA2722"/>
      <c r="BB2722"/>
      <c r="BC2722"/>
      <c r="BD2722"/>
      <c r="BE2722"/>
      <c r="BF2722"/>
      <c r="BG2722"/>
      <c r="BH2722"/>
      <c r="BI2722"/>
      <c r="BJ2722"/>
      <c r="BK2722"/>
      <c r="BL2722"/>
      <c r="BM2722"/>
      <c r="BN2722"/>
      <c r="BO2722"/>
      <c r="BP2722"/>
      <c r="BQ2722"/>
      <c r="BR2722"/>
      <c r="BS2722"/>
      <c r="BT2722"/>
      <c r="BU2722"/>
      <c r="BV2722"/>
      <c r="BW2722"/>
      <c r="BX2722"/>
      <c r="BY2722"/>
      <c r="BZ2722"/>
      <c r="CA2722"/>
      <c r="CB2722"/>
      <c r="CC2722"/>
      <c r="CD2722"/>
      <c r="CE2722"/>
      <c r="CF2722"/>
      <c r="CG2722"/>
      <c r="CH2722"/>
      <c r="CI2722"/>
      <c r="CJ2722"/>
      <c r="CK2722"/>
      <c r="CL2722"/>
      <c r="CM2722"/>
    </row>
    <row r="2723" spans="2:91" ht="22.35" customHeight="1" outlineLevel="4">
      <c r="B2723" s="82" t="str">
        <f t="shared" ref="B2723:B2786" si="213">HYPERLINK(CONCATENATE("http://belpult.by/site_search?search_term=",C2723),G2723)</f>
        <v xml:space="preserve">                Intro RX-910M Наушники-гарнитуры внутриканальные белые</v>
      </c>
      <c r="C2723" s="41" t="s">
        <v>2631</v>
      </c>
      <c r="D2723" s="70">
        <f t="shared" si="210"/>
        <v>5.1840000000000002</v>
      </c>
      <c r="E2723" s="110" t="s">
        <v>33</v>
      </c>
      <c r="G2723" s="115" t="s">
        <v>4188</v>
      </c>
      <c r="H2723" s="155">
        <v>4.32</v>
      </c>
      <c r="I2723" s="111" t="s">
        <v>1826</v>
      </c>
      <c r="J2723" s="81"/>
      <c r="K2723"/>
      <c r="L2723" s="42">
        <v>5055945558760</v>
      </c>
      <c r="M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  <c r="AH2723"/>
      <c r="AI2723"/>
      <c r="AJ2723"/>
      <c r="AK2723"/>
      <c r="AL2723"/>
      <c r="AM2723"/>
      <c r="AN2723"/>
      <c r="AO2723"/>
      <c r="AP2723"/>
      <c r="AQ2723"/>
      <c r="AR2723"/>
      <c r="AS2723"/>
      <c r="AT2723"/>
      <c r="AU2723"/>
      <c r="AV2723"/>
      <c r="AW2723"/>
      <c r="AX2723"/>
      <c r="AY2723"/>
      <c r="AZ2723"/>
      <c r="BA2723"/>
      <c r="BB2723"/>
      <c r="BC2723"/>
      <c r="BD2723"/>
      <c r="BE2723"/>
      <c r="BF2723"/>
      <c r="BG2723"/>
      <c r="BH2723"/>
      <c r="BI2723"/>
      <c r="BJ2723"/>
      <c r="BK2723"/>
      <c r="BL2723"/>
      <c r="BM2723"/>
      <c r="BN2723"/>
      <c r="BO2723"/>
      <c r="BP2723"/>
      <c r="BQ2723"/>
      <c r="BR2723"/>
      <c r="BS2723"/>
      <c r="BT2723"/>
      <c r="BU2723"/>
      <c r="BV2723"/>
      <c r="BW2723"/>
      <c r="BX2723"/>
      <c r="BY2723"/>
      <c r="BZ2723"/>
      <c r="CA2723"/>
      <c r="CB2723"/>
      <c r="CC2723"/>
      <c r="CD2723"/>
      <c r="CE2723"/>
      <c r="CF2723"/>
      <c r="CG2723"/>
      <c r="CH2723"/>
      <c r="CI2723"/>
      <c r="CJ2723"/>
      <c r="CK2723"/>
      <c r="CL2723"/>
      <c r="CM2723"/>
    </row>
    <row r="2724" spans="2:91" ht="22.35" customHeight="1" outlineLevel="4">
      <c r="B2724" s="82" t="str">
        <f t="shared" si="213"/>
        <v xml:space="preserve">                Intro RX-910M Наушники-гарнитуры внутриканальные черные</v>
      </c>
      <c r="C2724" s="41" t="s">
        <v>2632</v>
      </c>
      <c r="D2724" s="70">
        <f t="shared" si="210"/>
        <v>5.1840000000000002</v>
      </c>
      <c r="E2724" s="110" t="s">
        <v>33</v>
      </c>
      <c r="G2724" s="115" t="s">
        <v>4189</v>
      </c>
      <c r="H2724" s="155">
        <v>4.32</v>
      </c>
      <c r="I2724" s="111" t="s">
        <v>1826</v>
      </c>
      <c r="J2724" s="81"/>
      <c r="K2724"/>
      <c r="L2724" s="42">
        <v>5055945558746</v>
      </c>
      <c r="M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/>
      <c r="AM2724"/>
      <c r="AN2724"/>
      <c r="AO2724"/>
      <c r="AP2724"/>
      <c r="AQ2724"/>
      <c r="AR2724"/>
      <c r="AS2724"/>
      <c r="AT2724"/>
      <c r="AU2724"/>
      <c r="AV2724"/>
      <c r="AW2724"/>
      <c r="AX2724"/>
      <c r="AY2724"/>
      <c r="AZ2724"/>
      <c r="BA2724"/>
      <c r="BB2724"/>
      <c r="BC2724"/>
      <c r="BD2724"/>
      <c r="BE2724"/>
      <c r="BF2724"/>
      <c r="BG2724"/>
      <c r="BH2724"/>
      <c r="BI2724"/>
      <c r="BJ2724"/>
      <c r="BK2724"/>
      <c r="BL2724"/>
      <c r="BM2724"/>
      <c r="BN2724"/>
      <c r="BO2724"/>
      <c r="BP2724"/>
      <c r="BQ2724"/>
      <c r="BR2724"/>
      <c r="BS2724"/>
      <c r="BT2724"/>
      <c r="BU2724"/>
      <c r="BV2724"/>
      <c r="BW2724"/>
      <c r="BX2724"/>
      <c r="BY2724"/>
      <c r="BZ2724"/>
      <c r="CA2724"/>
      <c r="CB2724"/>
      <c r="CC2724"/>
      <c r="CD2724"/>
      <c r="CE2724"/>
      <c r="CF2724"/>
      <c r="CG2724"/>
      <c r="CH2724"/>
      <c r="CI2724"/>
      <c r="CJ2724"/>
      <c r="CK2724"/>
      <c r="CL2724"/>
      <c r="CM2724"/>
    </row>
    <row r="2725" spans="2:91" ht="22.35" customHeight="1" outlineLevel="4">
      <c r="B2725" s="82" t="str">
        <f t="shared" si="213"/>
        <v xml:space="preserve">                Наушники AWEI ES-20TY цвет: черный (с микрофоном, длина 1,2 м)</v>
      </c>
      <c r="C2725" s="42">
        <v>75152</v>
      </c>
      <c r="D2725" s="70">
        <f t="shared" si="210"/>
        <v>18.035999999999998</v>
      </c>
      <c r="E2725" s="110" t="s">
        <v>33</v>
      </c>
      <c r="G2725" s="115" t="s">
        <v>4190</v>
      </c>
      <c r="H2725" s="155">
        <v>15.03</v>
      </c>
      <c r="I2725" s="111" t="s">
        <v>32</v>
      </c>
      <c r="J2725" s="91"/>
      <c r="K2725"/>
      <c r="L2725" s="42">
        <v>6954284075152</v>
      </c>
      <c r="M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  <c r="AH2725"/>
      <c r="AI2725"/>
      <c r="AJ2725"/>
      <c r="AK2725"/>
      <c r="AL2725"/>
      <c r="AM2725"/>
      <c r="AN2725"/>
      <c r="AO2725"/>
      <c r="AP2725"/>
      <c r="AQ2725"/>
      <c r="AR2725"/>
      <c r="AS2725"/>
      <c r="AT2725"/>
      <c r="AU2725"/>
      <c r="AV2725"/>
      <c r="AW2725"/>
      <c r="AX2725"/>
      <c r="AY2725"/>
      <c r="AZ2725"/>
      <c r="BA2725"/>
      <c r="BB2725"/>
      <c r="BC2725"/>
      <c r="BD2725"/>
      <c r="BE2725"/>
      <c r="BF2725"/>
      <c r="BG2725"/>
      <c r="BH2725"/>
      <c r="BI2725"/>
      <c r="BJ2725"/>
      <c r="BK2725"/>
      <c r="BL2725"/>
      <c r="BM2725"/>
      <c r="BN2725"/>
      <c r="BO2725"/>
      <c r="BP2725"/>
      <c r="BQ2725"/>
      <c r="BR2725"/>
      <c r="BS2725"/>
      <c r="BT2725"/>
      <c r="BU2725"/>
      <c r="BV2725"/>
      <c r="BW2725"/>
      <c r="BX2725"/>
      <c r="BY2725"/>
      <c r="BZ2725"/>
      <c r="CA2725"/>
      <c r="CB2725"/>
      <c r="CC2725"/>
      <c r="CD2725"/>
      <c r="CE2725"/>
      <c r="CF2725"/>
      <c r="CG2725"/>
      <c r="CH2725"/>
      <c r="CI2725"/>
      <c r="CJ2725"/>
      <c r="CK2725"/>
      <c r="CL2725"/>
      <c r="CM2725"/>
    </row>
    <row r="2726" spans="2:91" ht="22.35" customHeight="1" outlineLevel="4">
      <c r="B2726" s="82" t="str">
        <f t="shared" si="213"/>
        <v xml:space="preserve">                Наушники AWEI ES-50TY цвет: черный (с микрофоном, длина 1,2 м)</v>
      </c>
      <c r="C2726" s="42">
        <v>34487</v>
      </c>
      <c r="D2726" s="70">
        <f t="shared" si="210"/>
        <v>18.035999999999998</v>
      </c>
      <c r="E2726" s="110" t="s">
        <v>33</v>
      </c>
      <c r="G2726" s="115" t="s">
        <v>4191</v>
      </c>
      <c r="H2726" s="155">
        <v>15.03</v>
      </c>
      <c r="I2726" s="111" t="s">
        <v>32</v>
      </c>
      <c r="J2726" s="91"/>
      <c r="K2726"/>
      <c r="L2726" s="42">
        <v>6954284034487</v>
      </c>
      <c r="M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  <c r="AH2726"/>
      <c r="AI2726"/>
      <c r="AJ2726"/>
      <c r="AK2726"/>
      <c r="AL2726"/>
      <c r="AM2726"/>
      <c r="AN2726"/>
      <c r="AO2726"/>
      <c r="AP2726"/>
      <c r="AQ2726"/>
      <c r="AR2726"/>
      <c r="AS2726"/>
      <c r="AT2726"/>
      <c r="AU2726"/>
      <c r="AV2726"/>
      <c r="AW2726"/>
      <c r="AX2726"/>
      <c r="AY2726"/>
      <c r="AZ2726"/>
      <c r="BA2726"/>
      <c r="BB2726"/>
      <c r="BC2726"/>
      <c r="BD2726"/>
      <c r="BE2726"/>
      <c r="BF2726"/>
      <c r="BG2726"/>
      <c r="BH2726"/>
      <c r="BI2726"/>
      <c r="BJ2726"/>
      <c r="BK2726"/>
      <c r="BL2726"/>
      <c r="BM2726"/>
      <c r="BN2726"/>
      <c r="BO2726"/>
      <c r="BP2726"/>
      <c r="BQ2726"/>
      <c r="BR2726"/>
      <c r="BS2726"/>
      <c r="BT2726"/>
      <c r="BU2726"/>
      <c r="BV2726"/>
      <c r="BW2726"/>
      <c r="BX2726"/>
      <c r="BY2726"/>
      <c r="BZ2726"/>
      <c r="CA2726"/>
      <c r="CB2726"/>
      <c r="CC2726"/>
      <c r="CD2726"/>
      <c r="CE2726"/>
      <c r="CF2726"/>
      <c r="CG2726"/>
      <c r="CH2726"/>
      <c r="CI2726"/>
      <c r="CJ2726"/>
      <c r="CK2726"/>
      <c r="CL2726"/>
      <c r="CM2726"/>
    </row>
    <row r="2727" spans="2:91" ht="22.35" customHeight="1" outlineLevel="4">
      <c r="B2727" s="82" t="str">
        <f t="shared" si="213"/>
        <v xml:space="preserve">                Наушники AWEI ES-60TY цвет: дерево-черный (с микрофоном, длина 1,2 м)</v>
      </c>
      <c r="C2727" s="42">
        <v>99875</v>
      </c>
      <c r="D2727" s="70">
        <f t="shared" si="210"/>
        <v>18.035999999999998</v>
      </c>
      <c r="E2727" s="110" t="s">
        <v>33</v>
      </c>
      <c r="G2727" s="115" t="s">
        <v>4192</v>
      </c>
      <c r="H2727" s="155">
        <v>15.03</v>
      </c>
      <c r="I2727" s="111" t="s">
        <v>32</v>
      </c>
      <c r="J2727" s="81"/>
      <c r="K2727"/>
      <c r="L2727" s="42">
        <v>6954284099875</v>
      </c>
      <c r="M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/>
      <c r="AM2727"/>
      <c r="AN2727"/>
      <c r="AO2727"/>
      <c r="AP2727"/>
      <c r="AQ2727"/>
      <c r="AR2727"/>
      <c r="AS2727"/>
      <c r="AT2727"/>
      <c r="AU2727"/>
      <c r="AV2727"/>
      <c r="AW2727"/>
      <c r="AX2727"/>
      <c r="AY2727"/>
      <c r="AZ2727"/>
      <c r="BA2727"/>
      <c r="BB2727"/>
      <c r="BC2727"/>
      <c r="BD2727"/>
      <c r="BE2727"/>
      <c r="BF2727"/>
      <c r="BG2727"/>
      <c r="BH2727"/>
      <c r="BI2727"/>
      <c r="BJ2727"/>
      <c r="BK2727"/>
      <c r="BL2727"/>
      <c r="BM2727"/>
      <c r="BN2727"/>
      <c r="BO2727"/>
      <c r="BP2727"/>
      <c r="BQ2727"/>
      <c r="BR2727"/>
      <c r="BS2727"/>
      <c r="BT2727"/>
      <c r="BU2727"/>
      <c r="BV2727"/>
      <c r="BW2727"/>
      <c r="BX2727"/>
      <c r="BY2727"/>
      <c r="BZ2727"/>
      <c r="CA2727"/>
      <c r="CB2727"/>
      <c r="CC2727"/>
      <c r="CD2727"/>
      <c r="CE2727"/>
      <c r="CF2727"/>
      <c r="CG2727"/>
      <c r="CH2727"/>
      <c r="CI2727"/>
      <c r="CJ2727"/>
      <c r="CK2727"/>
      <c r="CL2727"/>
      <c r="CM2727"/>
    </row>
    <row r="2728" spans="2:91" ht="22.35" customHeight="1" outlineLevel="4">
      <c r="B2728" s="82" t="str">
        <f t="shared" si="213"/>
        <v xml:space="preserve">                Наушники AWEI ES-70TY цвет: черный (с микрофоном, длина 1,2 м)</v>
      </c>
      <c r="C2728" s="42">
        <v>64644</v>
      </c>
      <c r="D2728" s="70">
        <f t="shared" si="210"/>
        <v>18.035999999999998</v>
      </c>
      <c r="E2728" s="110" t="s">
        <v>33</v>
      </c>
      <c r="G2728" s="115" t="s">
        <v>4193</v>
      </c>
      <c r="H2728" s="155">
        <v>15.03</v>
      </c>
      <c r="I2728" s="111" t="s">
        <v>32</v>
      </c>
      <c r="J2728" s="91"/>
      <c r="K2728"/>
      <c r="L2728" s="42">
        <v>6954284064644</v>
      </c>
      <c r="M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  <c r="AH2728"/>
      <c r="AI2728"/>
      <c r="AJ2728"/>
      <c r="AK2728"/>
      <c r="AL2728"/>
      <c r="AM2728"/>
      <c r="AN2728"/>
      <c r="AO2728"/>
      <c r="AP2728"/>
      <c r="AQ2728"/>
      <c r="AR2728"/>
      <c r="AS2728"/>
      <c r="AT2728"/>
      <c r="AU2728"/>
      <c r="AV2728"/>
      <c r="AW2728"/>
      <c r="AX2728"/>
      <c r="AY2728"/>
      <c r="AZ2728"/>
      <c r="BA2728"/>
      <c r="BB2728"/>
      <c r="BC2728"/>
      <c r="BD2728"/>
      <c r="BE2728"/>
      <c r="BF2728"/>
      <c r="BG2728"/>
      <c r="BH2728"/>
      <c r="BI2728"/>
      <c r="BJ2728"/>
      <c r="BK2728"/>
      <c r="BL2728"/>
      <c r="BM2728"/>
      <c r="BN2728"/>
      <c r="BO2728"/>
      <c r="BP2728"/>
      <c r="BQ2728"/>
      <c r="BR2728"/>
      <c r="BS2728"/>
      <c r="BT2728"/>
      <c r="BU2728"/>
      <c r="BV2728"/>
      <c r="BW2728"/>
      <c r="BX2728"/>
      <c r="BY2728"/>
      <c r="BZ2728"/>
      <c r="CA2728"/>
      <c r="CB2728"/>
      <c r="CC2728"/>
      <c r="CD2728"/>
      <c r="CE2728"/>
      <c r="CF2728"/>
      <c r="CG2728"/>
      <c r="CH2728"/>
      <c r="CI2728"/>
      <c r="CJ2728"/>
      <c r="CK2728"/>
      <c r="CL2728"/>
      <c r="CM2728"/>
    </row>
    <row r="2729" spans="2:91" ht="22.35" customHeight="1" outlineLevel="4">
      <c r="B2729" s="82" t="str">
        <f t="shared" si="213"/>
        <v xml:space="preserve">                Наушники AWEI ES-80TY цвет: дерево-черный (с микрофоном, длина 1,2 м)</v>
      </c>
      <c r="C2729" s="42">
        <v>89630</v>
      </c>
      <c r="D2729" s="70">
        <f t="shared" si="210"/>
        <v>18.035999999999998</v>
      </c>
      <c r="E2729" s="110" t="s">
        <v>33</v>
      </c>
      <c r="G2729" s="115" t="s">
        <v>4194</v>
      </c>
      <c r="H2729" s="155">
        <v>15.03</v>
      </c>
      <c r="I2729" s="111" t="s">
        <v>32</v>
      </c>
      <c r="J2729" s="81"/>
      <c r="K2729"/>
      <c r="L2729" s="42">
        <v>6954284089630</v>
      </c>
      <c r="M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  <c r="AH2729"/>
      <c r="AI2729"/>
      <c r="AJ2729"/>
      <c r="AK2729"/>
      <c r="AL2729"/>
      <c r="AM2729"/>
      <c r="AN2729"/>
      <c r="AO2729"/>
      <c r="AP2729"/>
      <c r="AQ2729"/>
      <c r="AR2729"/>
      <c r="AS2729"/>
      <c r="AT2729"/>
      <c r="AU2729"/>
      <c r="AV2729"/>
      <c r="AW2729"/>
      <c r="AX2729"/>
      <c r="AY2729"/>
      <c r="AZ2729"/>
      <c r="BA2729"/>
      <c r="BB2729"/>
      <c r="BC2729"/>
      <c r="BD2729"/>
      <c r="BE2729"/>
      <c r="BF2729"/>
      <c r="BG2729"/>
      <c r="BH2729"/>
      <c r="BI2729"/>
      <c r="BJ2729"/>
      <c r="BK2729"/>
      <c r="BL2729"/>
      <c r="BM2729"/>
      <c r="BN2729"/>
      <c r="BO2729"/>
      <c r="BP2729"/>
      <c r="BQ2729"/>
      <c r="BR2729"/>
      <c r="BS2729"/>
      <c r="BT2729"/>
      <c r="BU2729"/>
      <c r="BV2729"/>
      <c r="BW2729"/>
      <c r="BX2729"/>
      <c r="BY2729"/>
      <c r="BZ2729"/>
      <c r="CA2729"/>
      <c r="CB2729"/>
      <c r="CC2729"/>
      <c r="CD2729"/>
      <c r="CE2729"/>
      <c r="CF2729"/>
      <c r="CG2729"/>
      <c r="CH2729"/>
      <c r="CI2729"/>
      <c r="CJ2729"/>
      <c r="CK2729"/>
      <c r="CL2729"/>
      <c r="CM2729"/>
    </row>
    <row r="2730" spans="2:91" ht="22.35" customHeight="1" outlineLevel="4">
      <c r="B2730" s="82" t="str">
        <f t="shared" si="213"/>
        <v xml:space="preserve">                Наушники AWEI ES-860i цвет: черный (с микрофоном, длина 1,2 м)</v>
      </c>
      <c r="C2730" s="42">
        <v>88527</v>
      </c>
      <c r="D2730" s="70">
        <f t="shared" si="210"/>
        <v>14.435999999999998</v>
      </c>
      <c r="E2730" s="110" t="s">
        <v>33</v>
      </c>
      <c r="G2730" s="115" t="s">
        <v>4195</v>
      </c>
      <c r="H2730" s="155">
        <v>12.03</v>
      </c>
      <c r="I2730" s="111" t="s">
        <v>32</v>
      </c>
      <c r="J2730" s="81"/>
      <c r="K2730"/>
      <c r="L2730" s="42">
        <v>6954284088527</v>
      </c>
      <c r="M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/>
      <c r="AM2730"/>
      <c r="AN2730"/>
      <c r="AO2730"/>
      <c r="AP2730"/>
      <c r="AQ2730"/>
      <c r="AR2730"/>
      <c r="AS2730"/>
      <c r="AT2730"/>
      <c r="AU2730"/>
      <c r="AV2730"/>
      <c r="AW2730"/>
      <c r="AX2730"/>
      <c r="AY2730"/>
      <c r="AZ2730"/>
      <c r="BA2730"/>
      <c r="BB2730"/>
      <c r="BC2730"/>
      <c r="BD2730"/>
      <c r="BE2730"/>
      <c r="BF2730"/>
      <c r="BG2730"/>
      <c r="BH2730"/>
      <c r="BI2730"/>
      <c r="BJ2730"/>
      <c r="BK2730"/>
      <c r="BL2730"/>
      <c r="BM2730"/>
      <c r="BN2730"/>
      <c r="BO2730"/>
      <c r="BP2730"/>
      <c r="BQ2730"/>
      <c r="BR2730"/>
      <c r="BS2730"/>
      <c r="BT2730"/>
      <c r="BU2730"/>
      <c r="BV2730"/>
      <c r="BW2730"/>
      <c r="BX2730"/>
      <c r="BY2730"/>
      <c r="BZ2730"/>
      <c r="CA2730"/>
      <c r="CB2730"/>
      <c r="CC2730"/>
      <c r="CD2730"/>
      <c r="CE2730"/>
      <c r="CF2730"/>
      <c r="CG2730"/>
      <c r="CH2730"/>
      <c r="CI2730"/>
      <c r="CJ2730"/>
      <c r="CK2730"/>
      <c r="CL2730"/>
      <c r="CM2730"/>
    </row>
    <row r="2731" spans="2:91" ht="22.35" customHeight="1" outlineLevel="4">
      <c r="B2731" s="82" t="str">
        <f t="shared" si="213"/>
        <v xml:space="preserve">                Наушники AWEI ES-970i цвет: черный (с микрофоном, длина 1,2 м)</v>
      </c>
      <c r="C2731" s="42">
        <v>36443</v>
      </c>
      <c r="D2731" s="70">
        <f t="shared" si="210"/>
        <v>13.247999999999999</v>
      </c>
      <c r="E2731" s="110" t="s">
        <v>33</v>
      </c>
      <c r="G2731" s="115" t="s">
        <v>4196</v>
      </c>
      <c r="H2731" s="155">
        <v>11.04</v>
      </c>
      <c r="I2731" s="111" t="s">
        <v>32</v>
      </c>
      <c r="J2731" s="91"/>
      <c r="K2731"/>
      <c r="L2731" s="42">
        <v>6954284036443</v>
      </c>
      <c r="M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  <c r="AH2731"/>
      <c r="AI2731"/>
      <c r="AJ2731"/>
      <c r="AK2731"/>
      <c r="AL2731"/>
      <c r="AM2731"/>
      <c r="AN2731"/>
      <c r="AO2731"/>
      <c r="AP2731"/>
      <c r="AQ2731"/>
      <c r="AR2731"/>
      <c r="AS2731"/>
      <c r="AT2731"/>
      <c r="AU2731"/>
      <c r="AV2731"/>
      <c r="AW2731"/>
      <c r="AX2731"/>
      <c r="AY2731"/>
      <c r="AZ2731"/>
      <c r="BA2731"/>
      <c r="BB2731"/>
      <c r="BC2731"/>
      <c r="BD2731"/>
      <c r="BE2731"/>
      <c r="BF2731"/>
      <c r="BG2731"/>
      <c r="BH2731"/>
      <c r="BI2731"/>
      <c r="BJ2731"/>
      <c r="BK2731"/>
      <c r="BL2731"/>
      <c r="BM2731"/>
      <c r="BN2731"/>
      <c r="BO2731"/>
      <c r="BP2731"/>
      <c r="BQ2731"/>
      <c r="BR2731"/>
      <c r="BS2731"/>
      <c r="BT2731"/>
      <c r="BU2731"/>
      <c r="BV2731"/>
      <c r="BW2731"/>
      <c r="BX2731"/>
      <c r="BY2731"/>
      <c r="BZ2731"/>
      <c r="CA2731"/>
      <c r="CB2731"/>
      <c r="CC2731"/>
      <c r="CD2731"/>
      <c r="CE2731"/>
      <c r="CF2731"/>
      <c r="CG2731"/>
      <c r="CH2731"/>
      <c r="CI2731"/>
      <c r="CJ2731"/>
      <c r="CK2731"/>
      <c r="CL2731"/>
      <c r="CM2731"/>
    </row>
    <row r="2732" spans="2:91" ht="22.35" customHeight="1" outlineLevel="4">
      <c r="B2732" s="82" t="str">
        <f t="shared" si="213"/>
        <v xml:space="preserve">                Наушники AWEI ES-Q38i цвет: серебряный (с микрофоном, длина 1,2 м)</v>
      </c>
      <c r="C2732" s="42">
        <v>77088</v>
      </c>
      <c r="D2732" s="70">
        <f t="shared" si="210"/>
        <v>13.247999999999999</v>
      </c>
      <c r="E2732" s="110" t="s">
        <v>33</v>
      </c>
      <c r="G2732" s="115" t="s">
        <v>4197</v>
      </c>
      <c r="H2732" s="155">
        <v>11.04</v>
      </c>
      <c r="I2732" s="111" t="s">
        <v>32</v>
      </c>
      <c r="J2732" s="91"/>
      <c r="K2732"/>
      <c r="L2732" s="42">
        <v>6954284077088</v>
      </c>
      <c r="M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  <c r="AH2732"/>
      <c r="AI2732"/>
      <c r="AJ2732"/>
      <c r="AK2732"/>
      <c r="AL2732"/>
      <c r="AM2732"/>
      <c r="AN2732"/>
      <c r="AO2732"/>
      <c r="AP2732"/>
      <c r="AQ2732"/>
      <c r="AR2732"/>
      <c r="AS2732"/>
      <c r="AT2732"/>
      <c r="AU2732"/>
      <c r="AV2732"/>
      <c r="AW2732"/>
      <c r="AX2732"/>
      <c r="AY2732"/>
      <c r="AZ2732"/>
      <c r="BA2732"/>
      <c r="BB2732"/>
      <c r="BC2732"/>
      <c r="BD2732"/>
      <c r="BE2732"/>
      <c r="BF2732"/>
      <c r="BG2732"/>
      <c r="BH2732"/>
      <c r="BI2732"/>
      <c r="BJ2732"/>
      <c r="BK2732"/>
      <c r="BL2732"/>
      <c r="BM2732"/>
      <c r="BN2732"/>
      <c r="BO2732"/>
      <c r="BP2732"/>
      <c r="BQ2732"/>
      <c r="BR2732"/>
      <c r="BS2732"/>
      <c r="BT2732"/>
      <c r="BU2732"/>
      <c r="BV2732"/>
      <c r="BW2732"/>
      <c r="BX2732"/>
      <c r="BY2732"/>
      <c r="BZ2732"/>
      <c r="CA2732"/>
      <c r="CB2732"/>
      <c r="CC2732"/>
      <c r="CD2732"/>
      <c r="CE2732"/>
      <c r="CF2732"/>
      <c r="CG2732"/>
      <c r="CH2732"/>
      <c r="CI2732"/>
      <c r="CJ2732"/>
      <c r="CK2732"/>
      <c r="CL2732"/>
      <c r="CM2732"/>
    </row>
    <row r="2733" spans="2:91" ht="22.35" customHeight="1" outlineLevel="4">
      <c r="B2733" s="82" t="str">
        <f t="shared" si="213"/>
        <v xml:space="preserve">                Наушники AWEI ES-Q38i цвет: черный (с микрофоном, длина 1,2 м)</v>
      </c>
      <c r="C2733" s="42">
        <v>68536</v>
      </c>
      <c r="D2733" s="70">
        <f t="shared" si="210"/>
        <v>13.247999999999999</v>
      </c>
      <c r="E2733" s="110" t="s">
        <v>33</v>
      </c>
      <c r="G2733" s="115" t="s">
        <v>4198</v>
      </c>
      <c r="H2733" s="155">
        <v>11.04</v>
      </c>
      <c r="I2733" s="111" t="s">
        <v>32</v>
      </c>
      <c r="J2733" s="91"/>
      <c r="K2733"/>
      <c r="L2733" s="42">
        <v>6954284068536</v>
      </c>
      <c r="M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/>
      <c r="AM2733"/>
      <c r="AN2733"/>
      <c r="AO2733"/>
      <c r="AP2733"/>
      <c r="AQ2733"/>
      <c r="AR2733"/>
      <c r="AS2733"/>
      <c r="AT2733"/>
      <c r="AU2733"/>
      <c r="AV2733"/>
      <c r="AW2733"/>
      <c r="AX2733"/>
      <c r="AY2733"/>
      <c r="AZ2733"/>
      <c r="BA2733"/>
      <c r="BB2733"/>
      <c r="BC2733"/>
      <c r="BD2733"/>
      <c r="BE2733"/>
      <c r="BF2733"/>
      <c r="BG2733"/>
      <c r="BH2733"/>
      <c r="BI2733"/>
      <c r="BJ2733"/>
      <c r="BK2733"/>
      <c r="BL2733"/>
      <c r="BM2733"/>
      <c r="BN2733"/>
      <c r="BO2733"/>
      <c r="BP2733"/>
      <c r="BQ2733"/>
      <c r="BR2733"/>
      <c r="BS2733"/>
      <c r="BT2733"/>
      <c r="BU2733"/>
      <c r="BV2733"/>
      <c r="BW2733"/>
      <c r="BX2733"/>
      <c r="BY2733"/>
      <c r="BZ2733"/>
      <c r="CA2733"/>
      <c r="CB2733"/>
      <c r="CC2733"/>
      <c r="CD2733"/>
      <c r="CE2733"/>
      <c r="CF2733"/>
      <c r="CG2733"/>
      <c r="CH2733"/>
      <c r="CI2733"/>
      <c r="CJ2733"/>
      <c r="CK2733"/>
      <c r="CL2733"/>
      <c r="CM2733"/>
    </row>
    <row r="2734" spans="2:91" ht="22.35" customHeight="1" outlineLevel="4">
      <c r="B2734" s="82" t="str">
        <f t="shared" si="213"/>
        <v xml:space="preserve">                Наушники BOROFONE BM12 с микрофоном (1.2 м) цвет: белый</v>
      </c>
      <c r="C2734" s="42">
        <v>78586</v>
      </c>
      <c r="D2734" s="70">
        <f t="shared" si="210"/>
        <v>5.6520000000000001</v>
      </c>
      <c r="E2734" s="110" t="s">
        <v>33</v>
      </c>
      <c r="G2734" s="115" t="s">
        <v>4199</v>
      </c>
      <c r="H2734" s="155">
        <v>4.71</v>
      </c>
      <c r="I2734" s="111" t="s">
        <v>32</v>
      </c>
      <c r="J2734" s="91"/>
      <c r="K2734"/>
      <c r="L2734" s="42">
        <v>6957531078586</v>
      </c>
      <c r="M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  <c r="AH2734"/>
      <c r="AI2734"/>
      <c r="AJ2734"/>
      <c r="AK2734"/>
      <c r="AL2734"/>
      <c r="AM2734"/>
      <c r="AN2734"/>
      <c r="AO2734"/>
      <c r="AP2734"/>
      <c r="AQ2734"/>
      <c r="AR2734"/>
      <c r="AS2734"/>
      <c r="AT2734"/>
      <c r="AU2734"/>
      <c r="AV2734"/>
      <c r="AW2734"/>
      <c r="AX2734"/>
      <c r="AY2734"/>
      <c r="AZ2734"/>
      <c r="BA2734"/>
      <c r="BB2734"/>
      <c r="BC2734"/>
      <c r="BD2734"/>
      <c r="BE2734"/>
      <c r="BF2734"/>
      <c r="BG2734"/>
      <c r="BH2734"/>
      <c r="BI2734"/>
      <c r="BJ2734"/>
      <c r="BK2734"/>
      <c r="BL2734"/>
      <c r="BM2734"/>
      <c r="BN2734"/>
      <c r="BO2734"/>
      <c r="BP2734"/>
      <c r="BQ2734"/>
      <c r="BR2734"/>
      <c r="BS2734"/>
      <c r="BT2734"/>
      <c r="BU2734"/>
      <c r="BV2734"/>
      <c r="BW2734"/>
      <c r="BX2734"/>
      <c r="BY2734"/>
      <c r="BZ2734"/>
      <c r="CA2734"/>
      <c r="CB2734"/>
      <c r="CC2734"/>
      <c r="CD2734"/>
      <c r="CE2734"/>
      <c r="CF2734"/>
      <c r="CG2734"/>
      <c r="CH2734"/>
      <c r="CI2734"/>
      <c r="CJ2734"/>
      <c r="CK2734"/>
      <c r="CL2734"/>
      <c r="CM2734"/>
    </row>
    <row r="2735" spans="2:91" ht="22.35" customHeight="1" outlineLevel="4">
      <c r="B2735" s="82" t="str">
        <f t="shared" si="213"/>
        <v xml:space="preserve">                Наушники BOROFONE BM13 с микрофоном (1.2 м) цвет: белый </v>
      </c>
      <c r="C2735" s="42">
        <v>78845</v>
      </c>
      <c r="D2735" s="70">
        <f t="shared" si="210"/>
        <v>6.0119999999999996</v>
      </c>
      <c r="E2735" s="110" t="s">
        <v>33</v>
      </c>
      <c r="G2735" s="115" t="s">
        <v>4200</v>
      </c>
      <c r="H2735" s="155">
        <v>5.01</v>
      </c>
      <c r="I2735" s="111" t="s">
        <v>32</v>
      </c>
      <c r="J2735" s="91"/>
      <c r="K2735"/>
      <c r="L2735" s="42">
        <v>6957531078845</v>
      </c>
      <c r="M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  <c r="AH2735"/>
      <c r="AI2735"/>
      <c r="AJ2735"/>
      <c r="AK2735"/>
      <c r="AL2735"/>
      <c r="AM2735"/>
      <c r="AN2735"/>
      <c r="AO2735"/>
      <c r="AP2735"/>
      <c r="AQ2735"/>
      <c r="AR2735"/>
      <c r="AS2735"/>
      <c r="AT2735"/>
      <c r="AU2735"/>
      <c r="AV2735"/>
      <c r="AW2735"/>
      <c r="AX2735"/>
      <c r="AY2735"/>
      <c r="AZ2735"/>
      <c r="BA2735"/>
      <c r="BB2735"/>
      <c r="BC2735"/>
      <c r="BD2735"/>
      <c r="BE2735"/>
      <c r="BF2735"/>
      <c r="BG2735"/>
      <c r="BH2735"/>
      <c r="BI2735"/>
      <c r="BJ2735"/>
      <c r="BK2735"/>
      <c r="BL2735"/>
      <c r="BM2735"/>
      <c r="BN2735"/>
      <c r="BO2735"/>
      <c r="BP2735"/>
      <c r="BQ2735"/>
      <c r="BR2735"/>
      <c r="BS2735"/>
      <c r="BT2735"/>
      <c r="BU2735"/>
      <c r="BV2735"/>
      <c r="BW2735"/>
      <c r="BX2735"/>
      <c r="BY2735"/>
      <c r="BZ2735"/>
      <c r="CA2735"/>
      <c r="CB2735"/>
      <c r="CC2735"/>
      <c r="CD2735"/>
      <c r="CE2735"/>
      <c r="CF2735"/>
      <c r="CG2735"/>
      <c r="CH2735"/>
      <c r="CI2735"/>
      <c r="CJ2735"/>
      <c r="CK2735"/>
      <c r="CL2735"/>
      <c r="CM2735"/>
    </row>
    <row r="2736" spans="2:91" ht="22.35" customHeight="1" outlineLevel="4">
      <c r="B2736" s="82" t="str">
        <f t="shared" si="213"/>
        <v xml:space="preserve">                Наушники BOROFONE BM13 с микрофоном (1.2 м) цвет: красный</v>
      </c>
      <c r="C2736" s="42">
        <v>78852</v>
      </c>
      <c r="D2736" s="70">
        <f t="shared" si="210"/>
        <v>6.0119999999999996</v>
      </c>
      <c r="E2736" s="110" t="s">
        <v>33</v>
      </c>
      <c r="G2736" s="115" t="s">
        <v>4201</v>
      </c>
      <c r="H2736" s="155">
        <v>5.01</v>
      </c>
      <c r="I2736" s="111" t="s">
        <v>32</v>
      </c>
      <c r="J2736" s="91"/>
      <c r="K2736"/>
      <c r="L2736" s="42">
        <v>6957531078852</v>
      </c>
      <c r="M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/>
      <c r="AM2736"/>
      <c r="AN2736"/>
      <c r="AO2736"/>
      <c r="AP2736"/>
      <c r="AQ2736"/>
      <c r="AR2736"/>
      <c r="AS2736"/>
      <c r="AT2736"/>
      <c r="AU2736"/>
      <c r="AV2736"/>
      <c r="AW2736"/>
      <c r="AX2736"/>
      <c r="AY2736"/>
      <c r="AZ2736"/>
      <c r="BA2736"/>
      <c r="BB2736"/>
      <c r="BC2736"/>
      <c r="BD2736"/>
      <c r="BE2736"/>
      <c r="BF2736"/>
      <c r="BG2736"/>
      <c r="BH2736"/>
      <c r="BI2736"/>
      <c r="BJ2736"/>
      <c r="BK2736"/>
      <c r="BL2736"/>
      <c r="BM2736"/>
      <c r="BN2736"/>
      <c r="BO2736"/>
      <c r="BP2736"/>
      <c r="BQ2736"/>
      <c r="BR2736"/>
      <c r="BS2736"/>
      <c r="BT2736"/>
      <c r="BU2736"/>
      <c r="BV2736"/>
      <c r="BW2736"/>
      <c r="BX2736"/>
      <c r="BY2736"/>
      <c r="BZ2736"/>
      <c r="CA2736"/>
      <c r="CB2736"/>
      <c r="CC2736"/>
      <c r="CD2736"/>
      <c r="CE2736"/>
      <c r="CF2736"/>
      <c r="CG2736"/>
      <c r="CH2736"/>
      <c r="CI2736"/>
      <c r="CJ2736"/>
      <c r="CK2736"/>
      <c r="CL2736"/>
      <c r="CM2736"/>
    </row>
    <row r="2737" spans="2:91" ht="22.35" customHeight="1" outlineLevel="4">
      <c r="B2737" s="82" t="str">
        <f t="shared" si="213"/>
        <v xml:space="preserve">                Наушники BOROFONE BM13 с микрофоном (1.2 м) цвет: чёрный</v>
      </c>
      <c r="C2737" s="42">
        <v>78838</v>
      </c>
      <c r="D2737" s="70">
        <f t="shared" si="210"/>
        <v>6.0119999999999996</v>
      </c>
      <c r="E2737" s="110" t="s">
        <v>33</v>
      </c>
      <c r="G2737" s="115" t="s">
        <v>4202</v>
      </c>
      <c r="H2737" s="155">
        <v>5.01</v>
      </c>
      <c r="I2737" s="111" t="s">
        <v>32</v>
      </c>
      <c r="J2737" s="91"/>
      <c r="K2737"/>
      <c r="L2737" s="42">
        <v>6957531078838</v>
      </c>
      <c r="M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  <c r="AH2737"/>
      <c r="AI2737"/>
      <c r="AJ2737"/>
      <c r="AK2737"/>
      <c r="AL2737"/>
      <c r="AM2737"/>
      <c r="AN2737"/>
      <c r="AO2737"/>
      <c r="AP2737"/>
      <c r="AQ2737"/>
      <c r="AR2737"/>
      <c r="AS2737"/>
      <c r="AT2737"/>
      <c r="AU2737"/>
      <c r="AV2737"/>
      <c r="AW2737"/>
      <c r="AX2737"/>
      <c r="AY2737"/>
      <c r="AZ2737"/>
      <c r="BA2737"/>
      <c r="BB2737"/>
      <c r="BC2737"/>
      <c r="BD2737"/>
      <c r="BE2737"/>
      <c r="BF2737"/>
      <c r="BG2737"/>
      <c r="BH2737"/>
      <c r="BI2737"/>
      <c r="BJ2737"/>
      <c r="BK2737"/>
      <c r="BL2737"/>
      <c r="BM2737"/>
      <c r="BN2737"/>
      <c r="BO2737"/>
      <c r="BP2737"/>
      <c r="BQ2737"/>
      <c r="BR2737"/>
      <c r="BS2737"/>
      <c r="BT2737"/>
      <c r="BU2737"/>
      <c r="BV2737"/>
      <c r="BW2737"/>
      <c r="BX2737"/>
      <c r="BY2737"/>
      <c r="BZ2737"/>
      <c r="CA2737"/>
      <c r="CB2737"/>
      <c r="CC2737"/>
      <c r="CD2737"/>
      <c r="CE2737"/>
      <c r="CF2737"/>
      <c r="CG2737"/>
      <c r="CH2737"/>
      <c r="CI2737"/>
      <c r="CJ2737"/>
      <c r="CK2737"/>
      <c r="CL2737"/>
      <c r="CM2737"/>
    </row>
    <row r="2738" spans="2:91" ht="22.35" customHeight="1" outlineLevel="4">
      <c r="B2738" s="82" t="str">
        <f t="shared" si="213"/>
        <v xml:space="preserve">                Наушники BOROFONE BM15 с микрофоном (1.2 м) цвет: белый＆золотой</v>
      </c>
      <c r="C2738" s="42">
        <v>84037</v>
      </c>
      <c r="D2738" s="70">
        <f t="shared" si="210"/>
        <v>10.188000000000001</v>
      </c>
      <c r="E2738" s="110" t="s">
        <v>33</v>
      </c>
      <c r="G2738" s="115" t="s">
        <v>4203</v>
      </c>
      <c r="H2738" s="155">
        <v>8.49</v>
      </c>
      <c r="I2738" s="111" t="s">
        <v>32</v>
      </c>
      <c r="J2738" s="81"/>
      <c r="K2738"/>
      <c r="L2738" s="42">
        <v>6957531084037</v>
      </c>
      <c r="M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  <c r="AH2738"/>
      <c r="AI2738"/>
      <c r="AJ2738"/>
      <c r="AK2738"/>
      <c r="AL2738"/>
      <c r="AM2738"/>
      <c r="AN2738"/>
      <c r="AO2738"/>
      <c r="AP2738"/>
      <c r="AQ2738"/>
      <c r="AR2738"/>
      <c r="AS2738"/>
      <c r="AT2738"/>
      <c r="AU2738"/>
      <c r="AV2738"/>
      <c r="AW2738"/>
      <c r="AX2738"/>
      <c r="AY2738"/>
      <c r="AZ2738"/>
      <c r="BA2738"/>
      <c r="BB2738"/>
      <c r="BC2738"/>
      <c r="BD2738"/>
      <c r="BE2738"/>
      <c r="BF2738"/>
      <c r="BG2738"/>
      <c r="BH2738"/>
      <c r="BI2738"/>
      <c r="BJ2738"/>
      <c r="BK2738"/>
      <c r="BL2738"/>
      <c r="BM2738"/>
      <c r="BN2738"/>
      <c r="BO2738"/>
      <c r="BP2738"/>
      <c r="BQ2738"/>
      <c r="BR2738"/>
      <c r="BS2738"/>
      <c r="BT2738"/>
      <c r="BU2738"/>
      <c r="BV2738"/>
      <c r="BW2738"/>
      <c r="BX2738"/>
      <c r="BY2738"/>
      <c r="BZ2738"/>
      <c r="CA2738"/>
      <c r="CB2738"/>
      <c r="CC2738"/>
      <c r="CD2738"/>
      <c r="CE2738"/>
      <c r="CF2738"/>
      <c r="CG2738"/>
      <c r="CH2738"/>
      <c r="CI2738"/>
      <c r="CJ2738"/>
      <c r="CK2738"/>
      <c r="CL2738"/>
      <c r="CM2738"/>
    </row>
    <row r="2739" spans="2:91" ht="22.35" customHeight="1" outlineLevel="4">
      <c r="B2739" s="82" t="str">
        <f t="shared" si="213"/>
        <v xml:space="preserve">                Наушники BOROFONE BM15 с микрофоном (1.2 м) цвет: серый металлик</v>
      </c>
      <c r="C2739" s="42">
        <v>84044</v>
      </c>
      <c r="D2739" s="70">
        <f t="shared" si="210"/>
        <v>10.188000000000001</v>
      </c>
      <c r="E2739" s="110" t="s">
        <v>33</v>
      </c>
      <c r="G2739" s="115" t="s">
        <v>4204</v>
      </c>
      <c r="H2739" s="155">
        <v>8.49</v>
      </c>
      <c r="I2739" s="111" t="s">
        <v>32</v>
      </c>
      <c r="J2739" s="91"/>
      <c r="K2739"/>
      <c r="L2739" s="42">
        <v>6957531084044</v>
      </c>
      <c r="M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/>
      <c r="AM2739"/>
      <c r="AN2739"/>
      <c r="AO2739"/>
      <c r="AP2739"/>
      <c r="AQ2739"/>
      <c r="AR2739"/>
      <c r="AS2739"/>
      <c r="AT2739"/>
      <c r="AU2739"/>
      <c r="AV2739"/>
      <c r="AW2739"/>
      <c r="AX2739"/>
      <c r="AY2739"/>
      <c r="AZ2739"/>
      <c r="BA2739"/>
      <c r="BB2739"/>
      <c r="BC2739"/>
      <c r="BD2739"/>
      <c r="BE2739"/>
      <c r="BF2739"/>
      <c r="BG2739"/>
      <c r="BH2739"/>
      <c r="BI2739"/>
      <c r="BJ2739"/>
      <c r="BK2739"/>
      <c r="BL2739"/>
      <c r="BM2739"/>
      <c r="BN2739"/>
      <c r="BO2739"/>
      <c r="BP2739"/>
      <c r="BQ2739"/>
      <c r="BR2739"/>
      <c r="BS2739"/>
      <c r="BT2739"/>
      <c r="BU2739"/>
      <c r="BV2739"/>
      <c r="BW2739"/>
      <c r="BX2739"/>
      <c r="BY2739"/>
      <c r="BZ2739"/>
      <c r="CA2739"/>
      <c r="CB2739"/>
      <c r="CC2739"/>
      <c r="CD2739"/>
      <c r="CE2739"/>
      <c r="CF2739"/>
      <c r="CG2739"/>
      <c r="CH2739"/>
      <c r="CI2739"/>
      <c r="CJ2739"/>
      <c r="CK2739"/>
      <c r="CL2739"/>
      <c r="CM2739"/>
    </row>
    <row r="2740" spans="2:91" ht="22.35" customHeight="1" outlineLevel="4">
      <c r="B2740" s="82" t="str">
        <f t="shared" si="213"/>
        <v xml:space="preserve">                Наушники BOROFONE BM15 с микрофоном (1.2 м) цвет: чёрный＆красный</v>
      </c>
      <c r="C2740" s="42">
        <v>84020</v>
      </c>
      <c r="D2740" s="70">
        <f t="shared" si="210"/>
        <v>10.188000000000001</v>
      </c>
      <c r="E2740" s="110" t="s">
        <v>33</v>
      </c>
      <c r="G2740" s="115" t="s">
        <v>4205</v>
      </c>
      <c r="H2740" s="155">
        <v>8.49</v>
      </c>
      <c r="I2740" s="111" t="s">
        <v>32</v>
      </c>
      <c r="J2740" s="81"/>
      <c r="K2740"/>
      <c r="L2740" s="42">
        <v>6957531084020</v>
      </c>
      <c r="M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  <c r="AH2740"/>
      <c r="AI2740"/>
      <c r="AJ2740"/>
      <c r="AK2740"/>
      <c r="AL2740"/>
      <c r="AM2740"/>
      <c r="AN2740"/>
      <c r="AO2740"/>
      <c r="AP2740"/>
      <c r="AQ2740"/>
      <c r="AR2740"/>
      <c r="AS2740"/>
      <c r="AT2740"/>
      <c r="AU2740"/>
      <c r="AV2740"/>
      <c r="AW2740"/>
      <c r="AX2740"/>
      <c r="AY2740"/>
      <c r="AZ2740"/>
      <c r="BA2740"/>
      <c r="BB2740"/>
      <c r="BC2740"/>
      <c r="BD2740"/>
      <c r="BE2740"/>
      <c r="BF2740"/>
      <c r="BG2740"/>
      <c r="BH2740"/>
      <c r="BI2740"/>
      <c r="BJ2740"/>
      <c r="BK2740"/>
      <c r="BL2740"/>
      <c r="BM2740"/>
      <c r="BN2740"/>
      <c r="BO2740"/>
      <c r="BP2740"/>
      <c r="BQ2740"/>
      <c r="BR2740"/>
      <c r="BS2740"/>
      <c r="BT2740"/>
      <c r="BU2740"/>
      <c r="BV2740"/>
      <c r="BW2740"/>
      <c r="BX2740"/>
      <c r="BY2740"/>
      <c r="BZ2740"/>
      <c r="CA2740"/>
      <c r="CB2740"/>
      <c r="CC2740"/>
      <c r="CD2740"/>
      <c r="CE2740"/>
      <c r="CF2740"/>
      <c r="CG2740"/>
      <c r="CH2740"/>
      <c r="CI2740"/>
      <c r="CJ2740"/>
      <c r="CK2740"/>
      <c r="CL2740"/>
      <c r="CM2740"/>
    </row>
    <row r="2741" spans="2:91" ht="22.35" customHeight="1" outlineLevel="4">
      <c r="B2741" s="82" t="str">
        <f t="shared" si="213"/>
        <v xml:space="preserve">                Наушники BOROFONE BM16 с микрофоном (1.2 м) цвет: белый＆золотой </v>
      </c>
      <c r="C2741" s="42">
        <v>84068</v>
      </c>
      <c r="D2741" s="70">
        <f t="shared" si="210"/>
        <v>9.4320000000000004</v>
      </c>
      <c r="E2741" s="110" t="s">
        <v>33</v>
      </c>
      <c r="G2741" s="115" t="s">
        <v>4206</v>
      </c>
      <c r="H2741" s="155">
        <v>7.86</v>
      </c>
      <c r="I2741" s="111" t="s">
        <v>32</v>
      </c>
      <c r="J2741" s="81"/>
      <c r="K2741"/>
      <c r="L2741" s="42">
        <v>6957531084068</v>
      </c>
      <c r="M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  <c r="AH2741"/>
      <c r="AI2741"/>
      <c r="AJ2741"/>
      <c r="AK2741"/>
      <c r="AL2741"/>
      <c r="AM2741"/>
      <c r="AN2741"/>
      <c r="AO2741"/>
      <c r="AP2741"/>
      <c r="AQ2741"/>
      <c r="AR2741"/>
      <c r="AS2741"/>
      <c r="AT2741"/>
      <c r="AU2741"/>
      <c r="AV2741"/>
      <c r="AW2741"/>
      <c r="AX2741"/>
      <c r="AY2741"/>
      <c r="AZ2741"/>
      <c r="BA2741"/>
      <c r="BB2741"/>
      <c r="BC2741"/>
      <c r="BD2741"/>
      <c r="BE2741"/>
      <c r="BF2741"/>
      <c r="BG2741"/>
      <c r="BH2741"/>
      <c r="BI2741"/>
      <c r="BJ2741"/>
      <c r="BK2741"/>
      <c r="BL2741"/>
      <c r="BM2741"/>
      <c r="BN2741"/>
      <c r="BO2741"/>
      <c r="BP2741"/>
      <c r="BQ2741"/>
      <c r="BR2741"/>
      <c r="BS2741"/>
      <c r="BT2741"/>
      <c r="BU2741"/>
      <c r="BV2741"/>
      <c r="BW2741"/>
      <c r="BX2741"/>
      <c r="BY2741"/>
      <c r="BZ2741"/>
      <c r="CA2741"/>
      <c r="CB2741"/>
      <c r="CC2741"/>
      <c r="CD2741"/>
      <c r="CE2741"/>
      <c r="CF2741"/>
      <c r="CG2741"/>
      <c r="CH2741"/>
      <c r="CI2741"/>
      <c r="CJ2741"/>
      <c r="CK2741"/>
      <c r="CL2741"/>
      <c r="CM2741"/>
    </row>
    <row r="2742" spans="2:91" ht="22.35" customHeight="1" outlineLevel="4">
      <c r="B2742" s="82" t="str">
        <f t="shared" si="213"/>
        <v xml:space="preserve">                Наушники BOROFONE BM16 с микрофоном (1.2 м) цвет: серый металлик   </v>
      </c>
      <c r="C2742" s="42">
        <v>84075</v>
      </c>
      <c r="D2742" s="70">
        <f t="shared" si="210"/>
        <v>9.4320000000000004</v>
      </c>
      <c r="E2742" s="110" t="s">
        <v>33</v>
      </c>
      <c r="G2742" s="115" t="s">
        <v>4207</v>
      </c>
      <c r="H2742" s="155">
        <v>7.86</v>
      </c>
      <c r="I2742" s="111" t="s">
        <v>32</v>
      </c>
      <c r="J2742" s="81"/>
      <c r="K2742"/>
      <c r="L2742" s="42">
        <v>6957531084075</v>
      </c>
      <c r="M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/>
      <c r="AM2742"/>
      <c r="AN2742"/>
      <c r="AO2742"/>
      <c r="AP2742"/>
      <c r="AQ2742"/>
      <c r="AR2742"/>
      <c r="AS2742"/>
      <c r="AT2742"/>
      <c r="AU2742"/>
      <c r="AV2742"/>
      <c r="AW2742"/>
      <c r="AX2742"/>
      <c r="AY2742"/>
      <c r="AZ2742"/>
      <c r="BA2742"/>
      <c r="BB2742"/>
      <c r="BC2742"/>
      <c r="BD2742"/>
      <c r="BE2742"/>
      <c r="BF2742"/>
      <c r="BG2742"/>
      <c r="BH2742"/>
      <c r="BI2742"/>
      <c r="BJ2742"/>
      <c r="BK2742"/>
      <c r="BL2742"/>
      <c r="BM2742"/>
      <c r="BN2742"/>
      <c r="BO2742"/>
      <c r="BP2742"/>
      <c r="BQ2742"/>
      <c r="BR2742"/>
      <c r="BS2742"/>
      <c r="BT2742"/>
      <c r="BU2742"/>
      <c r="BV2742"/>
      <c r="BW2742"/>
      <c r="BX2742"/>
      <c r="BY2742"/>
      <c r="BZ2742"/>
      <c r="CA2742"/>
      <c r="CB2742"/>
      <c r="CC2742"/>
      <c r="CD2742"/>
      <c r="CE2742"/>
      <c r="CF2742"/>
      <c r="CG2742"/>
      <c r="CH2742"/>
      <c r="CI2742"/>
      <c r="CJ2742"/>
      <c r="CK2742"/>
      <c r="CL2742"/>
      <c r="CM2742"/>
    </row>
    <row r="2743" spans="2:91" ht="22.35" customHeight="1" outlineLevel="4">
      <c r="B2743" s="82" t="str">
        <f t="shared" si="213"/>
        <v xml:space="preserve">                Наушники BOROFONE BM16 с микрофоном (1.2 м) цвет: чёрный＆красный  </v>
      </c>
      <c r="C2743" s="42">
        <v>84051</v>
      </c>
      <c r="D2743" s="70">
        <f t="shared" si="210"/>
        <v>9.4320000000000004</v>
      </c>
      <c r="E2743" s="110" t="s">
        <v>33</v>
      </c>
      <c r="G2743" s="115" t="s">
        <v>4208</v>
      </c>
      <c r="H2743" s="155">
        <v>7.86</v>
      </c>
      <c r="I2743" s="111" t="s">
        <v>32</v>
      </c>
      <c r="J2743" s="81"/>
      <c r="K2743"/>
      <c r="L2743" s="42">
        <v>6957531084051</v>
      </c>
      <c r="M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  <c r="AH2743"/>
      <c r="AI2743"/>
      <c r="AJ2743"/>
      <c r="AK2743"/>
      <c r="AL2743"/>
      <c r="AM2743"/>
      <c r="AN2743"/>
      <c r="AO2743"/>
      <c r="AP2743"/>
      <c r="AQ2743"/>
      <c r="AR2743"/>
      <c r="AS2743"/>
      <c r="AT2743"/>
      <c r="AU2743"/>
      <c r="AV2743"/>
      <c r="AW2743"/>
      <c r="AX2743"/>
      <c r="AY2743"/>
      <c r="AZ2743"/>
      <c r="BA2743"/>
      <c r="BB2743"/>
      <c r="BC2743"/>
      <c r="BD2743"/>
      <c r="BE2743"/>
      <c r="BF2743"/>
      <c r="BG2743"/>
      <c r="BH2743"/>
      <c r="BI2743"/>
      <c r="BJ2743"/>
      <c r="BK2743"/>
      <c r="BL2743"/>
      <c r="BM2743"/>
      <c r="BN2743"/>
      <c r="BO2743"/>
      <c r="BP2743"/>
      <c r="BQ2743"/>
      <c r="BR2743"/>
      <c r="BS2743"/>
      <c r="BT2743"/>
      <c r="BU2743"/>
      <c r="BV2743"/>
      <c r="BW2743"/>
      <c r="BX2743"/>
      <c r="BY2743"/>
      <c r="BZ2743"/>
      <c r="CA2743"/>
      <c r="CB2743"/>
      <c r="CC2743"/>
      <c r="CD2743"/>
      <c r="CE2743"/>
      <c r="CF2743"/>
      <c r="CG2743"/>
      <c r="CH2743"/>
      <c r="CI2743"/>
      <c r="CJ2743"/>
      <c r="CK2743"/>
      <c r="CL2743"/>
      <c r="CM2743"/>
    </row>
    <row r="2744" spans="2:91" ht="22.35" customHeight="1" outlineLevel="4">
      <c r="B2744" s="82" t="str">
        <f t="shared" si="213"/>
        <v xml:space="preserve">                Наушники BOROFONE BM17 с микрофоном (1.2 м) цвет: pink</v>
      </c>
      <c r="C2744" s="42">
        <v>84105</v>
      </c>
      <c r="D2744" s="70">
        <f t="shared" si="210"/>
        <v>8.3520000000000003</v>
      </c>
      <c r="E2744" s="110" t="s">
        <v>33</v>
      </c>
      <c r="G2744" s="115" t="s">
        <v>4209</v>
      </c>
      <c r="H2744" s="155">
        <v>6.96</v>
      </c>
      <c r="I2744" s="111" t="s">
        <v>32</v>
      </c>
      <c r="J2744" s="91"/>
      <c r="K2744"/>
      <c r="L2744" s="42">
        <v>6957531084105</v>
      </c>
      <c r="M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  <c r="AH2744"/>
      <c r="AI2744"/>
      <c r="AJ2744"/>
      <c r="AK2744"/>
      <c r="AL2744"/>
      <c r="AM2744"/>
      <c r="AN2744"/>
      <c r="AO2744"/>
      <c r="AP2744"/>
      <c r="AQ2744"/>
      <c r="AR2744"/>
      <c r="AS2744"/>
      <c r="AT2744"/>
      <c r="AU2744"/>
      <c r="AV2744"/>
      <c r="AW2744"/>
      <c r="AX2744"/>
      <c r="AY2744"/>
      <c r="AZ2744"/>
      <c r="BA2744"/>
      <c r="BB2744"/>
      <c r="BC2744"/>
      <c r="BD2744"/>
      <c r="BE2744"/>
      <c r="BF2744"/>
      <c r="BG2744"/>
      <c r="BH2744"/>
      <c r="BI2744"/>
      <c r="BJ2744"/>
      <c r="BK2744"/>
      <c r="BL2744"/>
      <c r="BM2744"/>
      <c r="BN2744"/>
      <c r="BO2744"/>
      <c r="BP2744"/>
      <c r="BQ2744"/>
      <c r="BR2744"/>
      <c r="BS2744"/>
      <c r="BT2744"/>
      <c r="BU2744"/>
      <c r="BV2744"/>
      <c r="BW2744"/>
      <c r="BX2744"/>
      <c r="BY2744"/>
      <c r="BZ2744"/>
      <c r="CA2744"/>
      <c r="CB2744"/>
      <c r="CC2744"/>
      <c r="CD2744"/>
      <c r="CE2744"/>
      <c r="CF2744"/>
      <c r="CG2744"/>
      <c r="CH2744"/>
      <c r="CI2744"/>
      <c r="CJ2744"/>
      <c r="CK2744"/>
      <c r="CL2744"/>
      <c r="CM2744"/>
    </row>
    <row r="2745" spans="2:91" ht="22.35" customHeight="1" outlineLevel="4">
      <c r="B2745" s="82" t="str">
        <f t="shared" si="213"/>
        <v xml:space="preserve">                Наушники BOROFONE BM17 с микрофоном (1.2 м) цвет: белый </v>
      </c>
      <c r="C2745" s="42">
        <v>84099</v>
      </c>
      <c r="D2745" s="70">
        <f t="shared" si="210"/>
        <v>8.3879999999999999</v>
      </c>
      <c r="E2745" s="110" t="s">
        <v>33</v>
      </c>
      <c r="G2745" s="115" t="s">
        <v>4210</v>
      </c>
      <c r="H2745" s="155">
        <v>6.99</v>
      </c>
      <c r="I2745" s="111" t="s">
        <v>32</v>
      </c>
      <c r="J2745" s="81"/>
      <c r="K2745"/>
      <c r="L2745" s="42">
        <v>6957531084099</v>
      </c>
      <c r="M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/>
      <c r="AM2745"/>
      <c r="AN2745"/>
      <c r="AO2745"/>
      <c r="AP2745"/>
      <c r="AQ2745"/>
      <c r="AR2745"/>
      <c r="AS2745"/>
      <c r="AT2745"/>
      <c r="AU2745"/>
      <c r="AV2745"/>
      <c r="AW2745"/>
      <c r="AX2745"/>
      <c r="AY2745"/>
      <c r="AZ2745"/>
      <c r="BA2745"/>
      <c r="BB2745"/>
      <c r="BC2745"/>
      <c r="BD2745"/>
      <c r="BE2745"/>
      <c r="BF2745"/>
      <c r="BG2745"/>
      <c r="BH2745"/>
      <c r="BI2745"/>
      <c r="BJ2745"/>
      <c r="BK2745"/>
      <c r="BL2745"/>
      <c r="BM2745"/>
      <c r="BN2745"/>
      <c r="BO2745"/>
      <c r="BP2745"/>
      <c r="BQ2745"/>
      <c r="BR2745"/>
      <c r="BS2745"/>
      <c r="BT2745"/>
      <c r="BU2745"/>
      <c r="BV2745"/>
      <c r="BW2745"/>
      <c r="BX2745"/>
      <c r="BY2745"/>
      <c r="BZ2745"/>
      <c r="CA2745"/>
      <c r="CB2745"/>
      <c r="CC2745"/>
      <c r="CD2745"/>
      <c r="CE2745"/>
      <c r="CF2745"/>
      <c r="CG2745"/>
      <c r="CH2745"/>
      <c r="CI2745"/>
      <c r="CJ2745"/>
      <c r="CK2745"/>
      <c r="CL2745"/>
      <c r="CM2745"/>
    </row>
    <row r="2746" spans="2:91" ht="22.35" customHeight="1" outlineLevel="4">
      <c r="B2746" s="82" t="str">
        <f t="shared" si="213"/>
        <v xml:space="preserve">                Наушники BOROFONE BM17 с микрофоном (1.2 м) цвет: чёрный</v>
      </c>
      <c r="C2746" s="42">
        <v>84082</v>
      </c>
      <c r="D2746" s="70">
        <f t="shared" si="210"/>
        <v>8.3879999999999999</v>
      </c>
      <c r="E2746" s="110" t="s">
        <v>33</v>
      </c>
      <c r="G2746" s="115" t="s">
        <v>4211</v>
      </c>
      <c r="H2746" s="155">
        <v>6.99</v>
      </c>
      <c r="I2746" s="111" t="s">
        <v>32</v>
      </c>
      <c r="J2746" s="91"/>
      <c r="K2746"/>
      <c r="L2746" s="42">
        <v>6957531084082</v>
      </c>
      <c r="M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  <c r="AH2746"/>
      <c r="AI2746"/>
      <c r="AJ2746"/>
      <c r="AK2746"/>
      <c r="AL2746"/>
      <c r="AM2746"/>
      <c r="AN2746"/>
      <c r="AO2746"/>
      <c r="AP2746"/>
      <c r="AQ2746"/>
      <c r="AR2746"/>
      <c r="AS2746"/>
      <c r="AT2746"/>
      <c r="AU2746"/>
      <c r="AV2746"/>
      <c r="AW2746"/>
      <c r="AX2746"/>
      <c r="AY2746"/>
      <c r="AZ2746"/>
      <c r="BA2746"/>
      <c r="BB2746"/>
      <c r="BC2746"/>
      <c r="BD2746"/>
      <c r="BE2746"/>
      <c r="BF2746"/>
      <c r="BG2746"/>
      <c r="BH2746"/>
      <c r="BI2746"/>
      <c r="BJ2746"/>
      <c r="BK2746"/>
      <c r="BL2746"/>
      <c r="BM2746"/>
      <c r="BN2746"/>
      <c r="BO2746"/>
      <c r="BP2746"/>
      <c r="BQ2746"/>
      <c r="BR2746"/>
      <c r="BS2746"/>
      <c r="BT2746"/>
      <c r="BU2746"/>
      <c r="BV2746"/>
      <c r="BW2746"/>
      <c r="BX2746"/>
      <c r="BY2746"/>
      <c r="BZ2746"/>
      <c r="CA2746"/>
      <c r="CB2746"/>
      <c r="CC2746"/>
      <c r="CD2746"/>
      <c r="CE2746"/>
      <c r="CF2746"/>
      <c r="CG2746"/>
      <c r="CH2746"/>
      <c r="CI2746"/>
      <c r="CJ2746"/>
      <c r="CK2746"/>
      <c r="CL2746"/>
      <c r="CM2746"/>
    </row>
    <row r="2747" spans="2:91" ht="22.35" customHeight="1" outlineLevel="4">
      <c r="B2747" s="82" t="str">
        <f t="shared" si="213"/>
        <v xml:space="preserve">                Наушники BOROFONE BM18 с микрофоном (1.2 м) цвет: pink</v>
      </c>
      <c r="C2747" s="42">
        <v>85973</v>
      </c>
      <c r="D2747" s="70">
        <f t="shared" si="210"/>
        <v>6.7679999999999998</v>
      </c>
      <c r="E2747" s="110" t="s">
        <v>33</v>
      </c>
      <c r="G2747" s="115" t="s">
        <v>4212</v>
      </c>
      <c r="H2747" s="155">
        <v>5.64</v>
      </c>
      <c r="I2747" s="111" t="s">
        <v>32</v>
      </c>
      <c r="J2747" s="91"/>
      <c r="K2747"/>
      <c r="L2747" s="42">
        <v>6957531085973</v>
      </c>
      <c r="M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  <c r="AH2747"/>
      <c r="AI2747"/>
      <c r="AJ2747"/>
      <c r="AK2747"/>
      <c r="AL2747"/>
      <c r="AM2747"/>
      <c r="AN2747"/>
      <c r="AO2747"/>
      <c r="AP2747"/>
      <c r="AQ2747"/>
      <c r="AR2747"/>
      <c r="AS2747"/>
      <c r="AT2747"/>
      <c r="AU2747"/>
      <c r="AV2747"/>
      <c r="AW2747"/>
      <c r="AX2747"/>
      <c r="AY2747"/>
      <c r="AZ2747"/>
      <c r="BA2747"/>
      <c r="BB2747"/>
      <c r="BC2747"/>
      <c r="BD2747"/>
      <c r="BE2747"/>
      <c r="BF2747"/>
      <c r="BG2747"/>
      <c r="BH2747"/>
      <c r="BI2747"/>
      <c r="BJ2747"/>
      <c r="BK2747"/>
      <c r="BL2747"/>
      <c r="BM2747"/>
      <c r="BN2747"/>
      <c r="BO2747"/>
      <c r="BP2747"/>
      <c r="BQ2747"/>
      <c r="BR2747"/>
      <c r="BS2747"/>
      <c r="BT2747"/>
      <c r="BU2747"/>
      <c r="BV2747"/>
      <c r="BW2747"/>
      <c r="BX2747"/>
      <c r="BY2747"/>
      <c r="BZ2747"/>
      <c r="CA2747"/>
      <c r="CB2747"/>
      <c r="CC2747"/>
      <c r="CD2747"/>
      <c r="CE2747"/>
      <c r="CF2747"/>
      <c r="CG2747"/>
      <c r="CH2747"/>
      <c r="CI2747"/>
      <c r="CJ2747"/>
      <c r="CK2747"/>
      <c r="CL2747"/>
      <c r="CM2747"/>
    </row>
    <row r="2748" spans="2:91" ht="22.35" customHeight="1" outlineLevel="4">
      <c r="B2748" s="82" t="str">
        <f t="shared" si="213"/>
        <v xml:space="preserve">                Наушники BOROFONE BM18 с микрофоном (1.2 м) цвет: белый   </v>
      </c>
      <c r="C2748" s="42">
        <v>85966</v>
      </c>
      <c r="D2748" s="70">
        <f t="shared" si="210"/>
        <v>6.7679999999999998</v>
      </c>
      <c r="E2748" s="110" t="s">
        <v>33</v>
      </c>
      <c r="G2748" s="115" t="s">
        <v>4213</v>
      </c>
      <c r="H2748" s="155">
        <v>5.64</v>
      </c>
      <c r="I2748" s="111" t="s">
        <v>32</v>
      </c>
      <c r="J2748" s="91"/>
      <c r="K2748"/>
      <c r="L2748" s="42">
        <v>6957531085966</v>
      </c>
      <c r="M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/>
      <c r="AM2748"/>
      <c r="AN2748"/>
      <c r="AO2748"/>
      <c r="AP2748"/>
      <c r="AQ2748"/>
      <c r="AR2748"/>
      <c r="AS2748"/>
      <c r="AT2748"/>
      <c r="AU2748"/>
      <c r="AV2748"/>
      <c r="AW2748"/>
      <c r="AX2748"/>
      <c r="AY2748"/>
      <c r="AZ2748"/>
      <c r="BA2748"/>
      <c r="BB2748"/>
      <c r="BC2748"/>
      <c r="BD2748"/>
      <c r="BE2748"/>
      <c r="BF2748"/>
      <c r="BG2748"/>
      <c r="BH2748"/>
      <c r="BI2748"/>
      <c r="BJ2748"/>
      <c r="BK2748"/>
      <c r="BL2748"/>
      <c r="BM2748"/>
      <c r="BN2748"/>
      <c r="BO2748"/>
      <c r="BP2748"/>
      <c r="BQ2748"/>
      <c r="BR2748"/>
      <c r="BS2748"/>
      <c r="BT2748"/>
      <c r="BU2748"/>
      <c r="BV2748"/>
      <c r="BW2748"/>
      <c r="BX2748"/>
      <c r="BY2748"/>
      <c r="BZ2748"/>
      <c r="CA2748"/>
      <c r="CB2748"/>
      <c r="CC2748"/>
      <c r="CD2748"/>
      <c r="CE2748"/>
      <c r="CF2748"/>
      <c r="CG2748"/>
      <c r="CH2748"/>
      <c r="CI2748"/>
      <c r="CJ2748"/>
      <c r="CK2748"/>
      <c r="CL2748"/>
      <c r="CM2748"/>
    </row>
    <row r="2749" spans="2:91" ht="22.35" customHeight="1" outlineLevel="4">
      <c r="B2749" s="82" t="str">
        <f t="shared" si="213"/>
        <v xml:space="preserve">                Наушники BOROFONE BM18 с микрофоном (1.2 м) цвет: чёрный</v>
      </c>
      <c r="C2749" s="42">
        <v>85959</v>
      </c>
      <c r="D2749" s="70">
        <f t="shared" si="210"/>
        <v>7.2359999999999998</v>
      </c>
      <c r="E2749" s="110" t="s">
        <v>33</v>
      </c>
      <c r="G2749" s="115" t="s">
        <v>4214</v>
      </c>
      <c r="H2749" s="155">
        <v>6.03</v>
      </c>
      <c r="I2749" s="111" t="s">
        <v>32</v>
      </c>
      <c r="J2749" s="91"/>
      <c r="K2749"/>
      <c r="L2749" s="42">
        <v>6957531085959</v>
      </c>
      <c r="M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  <c r="AH2749"/>
      <c r="AI2749"/>
      <c r="AJ2749"/>
      <c r="AK2749"/>
      <c r="AL2749"/>
      <c r="AM2749"/>
      <c r="AN2749"/>
      <c r="AO2749"/>
      <c r="AP2749"/>
      <c r="AQ2749"/>
      <c r="AR2749"/>
      <c r="AS2749"/>
      <c r="AT2749"/>
      <c r="AU2749"/>
      <c r="AV2749"/>
      <c r="AW2749"/>
      <c r="AX2749"/>
      <c r="AY2749"/>
      <c r="AZ2749"/>
      <c r="BA2749"/>
      <c r="BB2749"/>
      <c r="BC2749"/>
      <c r="BD2749"/>
      <c r="BE2749"/>
      <c r="BF2749"/>
      <c r="BG2749"/>
      <c r="BH2749"/>
      <c r="BI2749"/>
      <c r="BJ2749"/>
      <c r="BK2749"/>
      <c r="BL2749"/>
      <c r="BM2749"/>
      <c r="BN2749"/>
      <c r="BO2749"/>
      <c r="BP2749"/>
      <c r="BQ2749"/>
      <c r="BR2749"/>
      <c r="BS2749"/>
      <c r="BT2749"/>
      <c r="BU2749"/>
      <c r="BV2749"/>
      <c r="BW2749"/>
      <c r="BX2749"/>
      <c r="BY2749"/>
      <c r="BZ2749"/>
      <c r="CA2749"/>
      <c r="CB2749"/>
      <c r="CC2749"/>
      <c r="CD2749"/>
      <c r="CE2749"/>
      <c r="CF2749"/>
      <c r="CG2749"/>
      <c r="CH2749"/>
      <c r="CI2749"/>
      <c r="CJ2749"/>
      <c r="CK2749"/>
      <c r="CL2749"/>
      <c r="CM2749"/>
    </row>
    <row r="2750" spans="2:91" ht="22.35" customHeight="1" outlineLevel="4">
      <c r="B2750" s="82" t="str">
        <f t="shared" si="213"/>
        <v xml:space="preserve">                Наушники BOROFONE BM20 с микрофоном (1.2 м) цвет: белый</v>
      </c>
      <c r="C2750" s="42">
        <v>88622</v>
      </c>
      <c r="D2750" s="70">
        <f t="shared" si="210"/>
        <v>5.76</v>
      </c>
      <c r="E2750" s="110" t="s">
        <v>33</v>
      </c>
      <c r="G2750" s="115" t="s">
        <v>4215</v>
      </c>
      <c r="H2750" s="155">
        <v>4.8</v>
      </c>
      <c r="I2750" s="111" t="s">
        <v>1728</v>
      </c>
      <c r="J2750" s="81"/>
      <c r="K2750"/>
      <c r="L2750" s="42">
        <v>6957531088622</v>
      </c>
      <c r="M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  <c r="AH2750"/>
      <c r="AI2750"/>
      <c r="AJ2750"/>
      <c r="AK2750"/>
      <c r="AL2750"/>
      <c r="AM2750"/>
      <c r="AN2750"/>
      <c r="AO2750"/>
      <c r="AP2750"/>
      <c r="AQ2750"/>
      <c r="AR2750"/>
      <c r="AS2750"/>
      <c r="AT2750"/>
      <c r="AU2750"/>
      <c r="AV2750"/>
      <c r="AW2750"/>
      <c r="AX2750"/>
      <c r="AY2750"/>
      <c r="AZ2750"/>
      <c r="BA2750"/>
      <c r="BB2750"/>
      <c r="BC2750"/>
      <c r="BD2750"/>
      <c r="BE2750"/>
      <c r="BF2750"/>
      <c r="BG2750"/>
      <c r="BH2750"/>
      <c r="BI2750"/>
      <c r="BJ2750"/>
      <c r="BK2750"/>
      <c r="BL2750"/>
      <c r="BM2750"/>
      <c r="BN2750"/>
      <c r="BO2750"/>
      <c r="BP2750"/>
      <c r="BQ2750"/>
      <c r="BR2750"/>
      <c r="BS2750"/>
      <c r="BT2750"/>
      <c r="BU2750"/>
      <c r="BV2750"/>
      <c r="BW2750"/>
      <c r="BX2750"/>
      <c r="BY2750"/>
      <c r="BZ2750"/>
      <c r="CA2750"/>
      <c r="CB2750"/>
      <c r="CC2750"/>
      <c r="CD2750"/>
      <c r="CE2750"/>
      <c r="CF2750"/>
      <c r="CG2750"/>
      <c r="CH2750"/>
      <c r="CI2750"/>
      <c r="CJ2750"/>
      <c r="CK2750"/>
      <c r="CL2750"/>
      <c r="CM2750"/>
    </row>
    <row r="2751" spans="2:91" ht="22.35" customHeight="1" outlineLevel="4">
      <c r="B2751" s="82" t="str">
        <f t="shared" si="213"/>
        <v xml:space="preserve">                Наушники BOROFONE BM20 с микрофоном (1.2 м) цвет: чёрный</v>
      </c>
      <c r="C2751" s="42">
        <v>88592</v>
      </c>
      <c r="D2751" s="70">
        <f t="shared" si="210"/>
        <v>6.0840000000000005</v>
      </c>
      <c r="E2751" s="110" t="s">
        <v>33</v>
      </c>
      <c r="G2751" s="115" t="s">
        <v>4216</v>
      </c>
      <c r="H2751" s="155">
        <v>5.07</v>
      </c>
      <c r="I2751" s="111" t="s">
        <v>1728</v>
      </c>
      <c r="J2751" s="91"/>
      <c r="K2751"/>
      <c r="L2751" s="42">
        <v>6957531088592</v>
      </c>
      <c r="M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/>
      <c r="AM2751"/>
      <c r="AN2751"/>
      <c r="AO2751"/>
      <c r="AP2751"/>
      <c r="AQ2751"/>
      <c r="AR2751"/>
      <c r="AS2751"/>
      <c r="AT2751"/>
      <c r="AU2751"/>
      <c r="AV2751"/>
      <c r="AW2751"/>
      <c r="AX2751"/>
      <c r="AY2751"/>
      <c r="AZ2751"/>
      <c r="BA2751"/>
      <c r="BB2751"/>
      <c r="BC2751"/>
      <c r="BD2751"/>
      <c r="BE2751"/>
      <c r="BF2751"/>
      <c r="BG2751"/>
      <c r="BH2751"/>
      <c r="BI2751"/>
      <c r="BJ2751"/>
      <c r="BK2751"/>
      <c r="BL2751"/>
      <c r="BM2751"/>
      <c r="BN2751"/>
      <c r="BO2751"/>
      <c r="BP2751"/>
      <c r="BQ2751"/>
      <c r="BR2751"/>
      <c r="BS2751"/>
      <c r="BT2751"/>
      <c r="BU2751"/>
      <c r="BV2751"/>
      <c r="BW2751"/>
      <c r="BX2751"/>
      <c r="BY2751"/>
      <c r="BZ2751"/>
      <c r="CA2751"/>
      <c r="CB2751"/>
      <c r="CC2751"/>
      <c r="CD2751"/>
      <c r="CE2751"/>
      <c r="CF2751"/>
      <c r="CG2751"/>
      <c r="CH2751"/>
      <c r="CI2751"/>
      <c r="CJ2751"/>
      <c r="CK2751"/>
      <c r="CL2751"/>
      <c r="CM2751"/>
    </row>
    <row r="2752" spans="2:91" ht="22.35" customHeight="1" outlineLevel="4">
      <c r="B2752" s="82" t="str">
        <f t="shared" si="213"/>
        <v xml:space="preserve">                Наушники BOROFONE BM21 с микрофоном (1.2 м) цвет: белый</v>
      </c>
      <c r="C2752" s="42">
        <v>95101</v>
      </c>
      <c r="D2752" s="70">
        <f t="shared" si="210"/>
        <v>5.508</v>
      </c>
      <c r="E2752" s="110" t="s">
        <v>33</v>
      </c>
      <c r="G2752" s="115" t="s">
        <v>5176</v>
      </c>
      <c r="H2752" s="155">
        <v>4.59</v>
      </c>
      <c r="I2752" s="111" t="s">
        <v>1728</v>
      </c>
      <c r="J2752" s="91"/>
      <c r="K2752"/>
      <c r="L2752" s="42">
        <v>6957531095101</v>
      </c>
      <c r="M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  <c r="AH2752"/>
      <c r="AI2752"/>
      <c r="AJ2752"/>
      <c r="AK2752"/>
      <c r="AL2752"/>
      <c r="AM2752"/>
      <c r="AN2752"/>
      <c r="AO2752"/>
      <c r="AP2752"/>
      <c r="AQ2752"/>
      <c r="AR2752"/>
      <c r="AS2752"/>
      <c r="AT2752"/>
      <c r="AU2752"/>
      <c r="AV2752"/>
      <c r="AW2752"/>
      <c r="AX2752"/>
      <c r="AY2752"/>
      <c r="AZ2752"/>
      <c r="BA2752"/>
      <c r="BB2752"/>
      <c r="BC2752"/>
      <c r="BD2752"/>
      <c r="BE2752"/>
      <c r="BF2752"/>
      <c r="BG2752"/>
      <c r="BH2752"/>
      <c r="BI2752"/>
      <c r="BJ2752"/>
      <c r="BK2752"/>
      <c r="BL2752"/>
      <c r="BM2752"/>
      <c r="BN2752"/>
      <c r="BO2752"/>
      <c r="BP2752"/>
      <c r="BQ2752"/>
      <c r="BR2752"/>
      <c r="BS2752"/>
      <c r="BT2752"/>
      <c r="BU2752"/>
      <c r="BV2752"/>
      <c r="BW2752"/>
      <c r="BX2752"/>
      <c r="BY2752"/>
      <c r="BZ2752"/>
      <c r="CA2752"/>
      <c r="CB2752"/>
      <c r="CC2752"/>
      <c r="CD2752"/>
      <c r="CE2752"/>
      <c r="CF2752"/>
      <c r="CG2752"/>
      <c r="CH2752"/>
      <c r="CI2752"/>
      <c r="CJ2752"/>
      <c r="CK2752"/>
      <c r="CL2752"/>
      <c r="CM2752"/>
    </row>
    <row r="2753" spans="2:91" ht="22.35" customHeight="1" outlineLevel="4">
      <c r="B2753" s="82" t="str">
        <f t="shared" si="213"/>
        <v xml:space="preserve">                Наушники BOROFONE BM24 с микрофоном (1.2 м) цвет: белый  </v>
      </c>
      <c r="C2753" s="42">
        <v>95729</v>
      </c>
      <c r="D2753" s="70">
        <f t="shared" si="210"/>
        <v>5.1119999999999992</v>
      </c>
      <c r="E2753" s="110" t="s">
        <v>33</v>
      </c>
      <c r="G2753" s="115" t="s">
        <v>4217</v>
      </c>
      <c r="H2753" s="155">
        <v>4.26</v>
      </c>
      <c r="I2753" s="111" t="s">
        <v>1728</v>
      </c>
      <c r="J2753" s="81"/>
      <c r="K2753"/>
      <c r="L2753" s="42">
        <v>6957531095729</v>
      </c>
      <c r="M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  <c r="AH2753"/>
      <c r="AI2753"/>
      <c r="AJ2753"/>
      <c r="AK2753"/>
      <c r="AL2753"/>
      <c r="AM2753"/>
      <c r="AN2753"/>
      <c r="AO2753"/>
      <c r="AP2753"/>
      <c r="AQ2753"/>
      <c r="AR2753"/>
      <c r="AS2753"/>
      <c r="AT2753"/>
      <c r="AU2753"/>
      <c r="AV2753"/>
      <c r="AW2753"/>
      <c r="AX2753"/>
      <c r="AY2753"/>
      <c r="AZ2753"/>
      <c r="BA2753"/>
      <c r="BB2753"/>
      <c r="BC2753"/>
      <c r="BD2753"/>
      <c r="BE2753"/>
      <c r="BF2753"/>
      <c r="BG2753"/>
      <c r="BH2753"/>
      <c r="BI2753"/>
      <c r="BJ2753"/>
      <c r="BK2753"/>
      <c r="BL2753"/>
      <c r="BM2753"/>
      <c r="BN2753"/>
      <c r="BO2753"/>
      <c r="BP2753"/>
      <c r="BQ2753"/>
      <c r="BR2753"/>
      <c r="BS2753"/>
      <c r="BT2753"/>
      <c r="BU2753"/>
      <c r="BV2753"/>
      <c r="BW2753"/>
      <c r="BX2753"/>
      <c r="BY2753"/>
      <c r="BZ2753"/>
      <c r="CA2753"/>
      <c r="CB2753"/>
      <c r="CC2753"/>
      <c r="CD2753"/>
      <c r="CE2753"/>
      <c r="CF2753"/>
      <c r="CG2753"/>
      <c r="CH2753"/>
      <c r="CI2753"/>
      <c r="CJ2753"/>
      <c r="CK2753"/>
      <c r="CL2753"/>
      <c r="CM2753"/>
    </row>
    <row r="2754" spans="2:91" ht="22.35" customHeight="1" outlineLevel="4">
      <c r="B2754" s="82" t="str">
        <f t="shared" si="213"/>
        <v xml:space="preserve">                Наушники BOROFONE BM24 с микрофоном (1.2 м) цвет: чёрный </v>
      </c>
      <c r="C2754" s="42">
        <v>95712</v>
      </c>
      <c r="D2754" s="70">
        <f t="shared" si="210"/>
        <v>5.1119999999999992</v>
      </c>
      <c r="E2754" s="110" t="s">
        <v>33</v>
      </c>
      <c r="G2754" s="115" t="s">
        <v>4218</v>
      </c>
      <c r="H2754" s="155">
        <v>4.26</v>
      </c>
      <c r="I2754" s="111" t="s">
        <v>1728</v>
      </c>
      <c r="J2754" s="91"/>
      <c r="K2754"/>
      <c r="L2754" s="42">
        <v>6957531095712</v>
      </c>
      <c r="M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/>
      <c r="AM2754"/>
      <c r="AN2754"/>
      <c r="AO2754"/>
      <c r="AP2754"/>
      <c r="AQ2754"/>
      <c r="AR2754"/>
      <c r="AS2754"/>
      <c r="AT2754"/>
      <c r="AU2754"/>
      <c r="AV2754"/>
      <c r="AW2754"/>
      <c r="AX2754"/>
      <c r="AY2754"/>
      <c r="AZ2754"/>
      <c r="BA2754"/>
      <c r="BB2754"/>
      <c r="BC2754"/>
      <c r="BD2754"/>
      <c r="BE2754"/>
      <c r="BF2754"/>
      <c r="BG2754"/>
      <c r="BH2754"/>
      <c r="BI2754"/>
      <c r="BJ2754"/>
      <c r="BK2754"/>
      <c r="BL2754"/>
      <c r="BM2754"/>
      <c r="BN2754"/>
      <c r="BO2754"/>
      <c r="BP2754"/>
      <c r="BQ2754"/>
      <c r="BR2754"/>
      <c r="BS2754"/>
      <c r="BT2754"/>
      <c r="BU2754"/>
      <c r="BV2754"/>
      <c r="BW2754"/>
      <c r="BX2754"/>
      <c r="BY2754"/>
      <c r="BZ2754"/>
      <c r="CA2754"/>
      <c r="CB2754"/>
      <c r="CC2754"/>
      <c r="CD2754"/>
      <c r="CE2754"/>
      <c r="CF2754"/>
      <c r="CG2754"/>
      <c r="CH2754"/>
      <c r="CI2754"/>
      <c r="CJ2754"/>
      <c r="CK2754"/>
      <c r="CL2754"/>
      <c r="CM2754"/>
    </row>
    <row r="2755" spans="2:91" ht="22.35" customHeight="1" outlineLevel="4">
      <c r="B2755" s="82" t="str">
        <f t="shared" si="213"/>
        <v xml:space="preserve">                Наушники BOROFONE BM25 с микрофоном (1.2 м) цвет: белый</v>
      </c>
      <c r="C2755" s="46">
        <v>391</v>
      </c>
      <c r="D2755" s="70">
        <f t="shared" ref="D2755:D2818" si="214">H2755*1.2</f>
        <v>4.9320000000000004</v>
      </c>
      <c r="E2755" s="110" t="s">
        <v>33</v>
      </c>
      <c r="G2755" s="115" t="s">
        <v>4219</v>
      </c>
      <c r="H2755" s="155">
        <v>4.1100000000000003</v>
      </c>
      <c r="I2755" s="111" t="s">
        <v>1728</v>
      </c>
      <c r="J2755" s="91"/>
      <c r="K2755"/>
      <c r="L2755" s="42">
        <v>6931474700391</v>
      </c>
      <c r="M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  <c r="AH2755"/>
      <c r="AI2755"/>
      <c r="AJ2755"/>
      <c r="AK2755"/>
      <c r="AL2755"/>
      <c r="AM2755"/>
      <c r="AN2755"/>
      <c r="AO2755"/>
      <c r="AP2755"/>
      <c r="AQ2755"/>
      <c r="AR2755"/>
      <c r="AS2755"/>
      <c r="AT2755"/>
      <c r="AU2755"/>
      <c r="AV2755"/>
      <c r="AW2755"/>
      <c r="AX2755"/>
      <c r="AY2755"/>
      <c r="AZ2755"/>
      <c r="BA2755"/>
      <c r="BB2755"/>
      <c r="BC2755"/>
      <c r="BD2755"/>
      <c r="BE2755"/>
      <c r="BF2755"/>
      <c r="BG2755"/>
      <c r="BH2755"/>
      <c r="BI2755"/>
      <c r="BJ2755"/>
      <c r="BK2755"/>
      <c r="BL2755"/>
      <c r="BM2755"/>
      <c r="BN2755"/>
      <c r="BO2755"/>
      <c r="BP2755"/>
      <c r="BQ2755"/>
      <c r="BR2755"/>
      <c r="BS2755"/>
      <c r="BT2755"/>
      <c r="BU2755"/>
      <c r="BV2755"/>
      <c r="BW2755"/>
      <c r="BX2755"/>
      <c r="BY2755"/>
      <c r="BZ2755"/>
      <c r="CA2755"/>
      <c r="CB2755"/>
      <c r="CC2755"/>
      <c r="CD2755"/>
      <c r="CE2755"/>
      <c r="CF2755"/>
      <c r="CG2755"/>
      <c r="CH2755"/>
      <c r="CI2755"/>
      <c r="CJ2755"/>
      <c r="CK2755"/>
      <c r="CL2755"/>
      <c r="CM2755"/>
    </row>
    <row r="2756" spans="2:91" ht="22.35" customHeight="1" outlineLevel="4">
      <c r="B2756" s="82" t="str">
        <f t="shared" si="213"/>
        <v xml:space="preserve">                Наушники BOROFONE BM25 с микрофоном (1.2 м) цвет: чёрный</v>
      </c>
      <c r="C2756" s="46">
        <v>384</v>
      </c>
      <c r="D2756" s="70">
        <f t="shared" si="214"/>
        <v>4.9320000000000004</v>
      </c>
      <c r="E2756" s="110" t="s">
        <v>33</v>
      </c>
      <c r="G2756" s="115" t="s">
        <v>4220</v>
      </c>
      <c r="H2756" s="155">
        <v>4.1100000000000003</v>
      </c>
      <c r="I2756" s="111" t="s">
        <v>1728</v>
      </c>
      <c r="J2756" s="91"/>
      <c r="K2756"/>
      <c r="L2756" s="42">
        <v>6931474700384</v>
      </c>
      <c r="M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  <c r="AH2756"/>
      <c r="AI2756"/>
      <c r="AJ2756"/>
      <c r="AK2756"/>
      <c r="AL2756"/>
      <c r="AM2756"/>
      <c r="AN2756"/>
      <c r="AO2756"/>
      <c r="AP2756"/>
      <c r="AQ2756"/>
      <c r="AR2756"/>
      <c r="AS2756"/>
      <c r="AT2756"/>
      <c r="AU2756"/>
      <c r="AV2756"/>
      <c r="AW2756"/>
      <c r="AX2756"/>
      <c r="AY2756"/>
      <c r="AZ2756"/>
      <c r="BA2756"/>
      <c r="BB2756"/>
      <c r="BC2756"/>
      <c r="BD2756"/>
      <c r="BE2756"/>
      <c r="BF2756"/>
      <c r="BG2756"/>
      <c r="BH2756"/>
      <c r="BI2756"/>
      <c r="BJ2756"/>
      <c r="BK2756"/>
      <c r="BL2756"/>
      <c r="BM2756"/>
      <c r="BN2756"/>
      <c r="BO2756"/>
      <c r="BP2756"/>
      <c r="BQ2756"/>
      <c r="BR2756"/>
      <c r="BS2756"/>
      <c r="BT2756"/>
      <c r="BU2756"/>
      <c r="BV2756"/>
      <c r="BW2756"/>
      <c r="BX2756"/>
      <c r="BY2756"/>
      <c r="BZ2756"/>
      <c r="CA2756"/>
      <c r="CB2756"/>
      <c r="CC2756"/>
      <c r="CD2756"/>
      <c r="CE2756"/>
      <c r="CF2756"/>
      <c r="CG2756"/>
      <c r="CH2756"/>
      <c r="CI2756"/>
      <c r="CJ2756"/>
      <c r="CK2756"/>
      <c r="CL2756"/>
      <c r="CM2756"/>
    </row>
    <row r="2757" spans="2:91" ht="22.35" customHeight="1" outlineLevel="4">
      <c r="B2757" s="82" t="str">
        <f t="shared" si="213"/>
        <v xml:space="preserve">                Наушники BOROFONE BM26 с микрофоном (1.2 м) цвет: белый</v>
      </c>
      <c r="C2757" s="46">
        <v>414</v>
      </c>
      <c r="D2757" s="70">
        <f t="shared" si="214"/>
        <v>5.1119999999999992</v>
      </c>
      <c r="E2757" s="110" t="s">
        <v>33</v>
      </c>
      <c r="G2757" s="115" t="s">
        <v>4221</v>
      </c>
      <c r="H2757" s="155">
        <v>4.26</v>
      </c>
      <c r="I2757" s="111" t="s">
        <v>1728</v>
      </c>
      <c r="J2757" s="81"/>
      <c r="K2757"/>
      <c r="L2757" s="42">
        <v>6931474700414</v>
      </c>
      <c r="M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/>
      <c r="AM2757"/>
      <c r="AN2757"/>
      <c r="AO2757"/>
      <c r="AP2757"/>
      <c r="AQ2757"/>
      <c r="AR2757"/>
      <c r="AS2757"/>
      <c r="AT2757"/>
      <c r="AU2757"/>
      <c r="AV2757"/>
      <c r="AW2757"/>
      <c r="AX2757"/>
      <c r="AY2757"/>
      <c r="AZ2757"/>
      <c r="BA2757"/>
      <c r="BB2757"/>
      <c r="BC2757"/>
      <c r="BD2757"/>
      <c r="BE2757"/>
      <c r="BF2757"/>
      <c r="BG2757"/>
      <c r="BH2757"/>
      <c r="BI2757"/>
      <c r="BJ2757"/>
      <c r="BK2757"/>
      <c r="BL2757"/>
      <c r="BM2757"/>
      <c r="BN2757"/>
      <c r="BO2757"/>
      <c r="BP2757"/>
      <c r="BQ2757"/>
      <c r="BR2757"/>
      <c r="BS2757"/>
      <c r="BT2757"/>
      <c r="BU2757"/>
      <c r="BV2757"/>
      <c r="BW2757"/>
      <c r="BX2757"/>
      <c r="BY2757"/>
      <c r="BZ2757"/>
      <c r="CA2757"/>
      <c r="CB2757"/>
      <c r="CC2757"/>
      <c r="CD2757"/>
      <c r="CE2757"/>
      <c r="CF2757"/>
      <c r="CG2757"/>
      <c r="CH2757"/>
      <c r="CI2757"/>
      <c r="CJ2757"/>
      <c r="CK2757"/>
      <c r="CL2757"/>
      <c r="CM2757"/>
    </row>
    <row r="2758" spans="2:91" ht="22.35" customHeight="1" outlineLevel="4">
      <c r="B2758" s="82" t="str">
        <f t="shared" si="213"/>
        <v xml:space="preserve">                Наушники BOROFONE BM26 с микрофоном (1.2 м) цвет: чёрный</v>
      </c>
      <c r="C2758" s="46">
        <v>407</v>
      </c>
      <c r="D2758" s="70">
        <f t="shared" si="214"/>
        <v>5.1119999999999992</v>
      </c>
      <c r="E2758" s="110" t="s">
        <v>33</v>
      </c>
      <c r="G2758" s="115" t="s">
        <v>4222</v>
      </c>
      <c r="H2758" s="155">
        <v>4.26</v>
      </c>
      <c r="I2758" s="111" t="s">
        <v>1728</v>
      </c>
      <c r="J2758" s="91"/>
      <c r="K2758"/>
      <c r="L2758" s="42">
        <v>6931474700407</v>
      </c>
      <c r="M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  <c r="AH2758"/>
      <c r="AI2758"/>
      <c r="AJ2758"/>
      <c r="AK2758"/>
      <c r="AL2758"/>
      <c r="AM2758"/>
      <c r="AN2758"/>
      <c r="AO2758"/>
      <c r="AP2758"/>
      <c r="AQ2758"/>
      <c r="AR2758"/>
      <c r="AS2758"/>
      <c r="AT2758"/>
      <c r="AU2758"/>
      <c r="AV2758"/>
      <c r="AW2758"/>
      <c r="AX2758"/>
      <c r="AY2758"/>
      <c r="AZ2758"/>
      <c r="BA2758"/>
      <c r="BB2758"/>
      <c r="BC2758"/>
      <c r="BD2758"/>
      <c r="BE2758"/>
      <c r="BF2758"/>
      <c r="BG2758"/>
      <c r="BH2758"/>
      <c r="BI2758"/>
      <c r="BJ2758"/>
      <c r="BK2758"/>
      <c r="BL2758"/>
      <c r="BM2758"/>
      <c r="BN2758"/>
      <c r="BO2758"/>
      <c r="BP2758"/>
      <c r="BQ2758"/>
      <c r="BR2758"/>
      <c r="BS2758"/>
      <c r="BT2758"/>
      <c r="BU2758"/>
      <c r="BV2758"/>
      <c r="BW2758"/>
      <c r="BX2758"/>
      <c r="BY2758"/>
      <c r="BZ2758"/>
      <c r="CA2758"/>
      <c r="CB2758"/>
      <c r="CC2758"/>
      <c r="CD2758"/>
      <c r="CE2758"/>
      <c r="CF2758"/>
      <c r="CG2758"/>
      <c r="CH2758"/>
      <c r="CI2758"/>
      <c r="CJ2758"/>
      <c r="CK2758"/>
      <c r="CL2758"/>
      <c r="CM2758"/>
    </row>
    <row r="2759" spans="2:91" ht="22.35" customHeight="1" outlineLevel="4">
      <c r="B2759" s="82" t="str">
        <f t="shared" si="213"/>
        <v xml:space="preserve">                Наушники BOROFONE BM28 с микрофоном (внутриканальные, 1.2 м), цвет: белый</v>
      </c>
      <c r="C2759" s="46">
        <v>1749</v>
      </c>
      <c r="D2759" s="70">
        <f t="shared" si="214"/>
        <v>5.04</v>
      </c>
      <c r="E2759" s="110" t="s">
        <v>33</v>
      </c>
      <c r="G2759" s="115" t="s">
        <v>4223</v>
      </c>
      <c r="H2759" s="155">
        <v>4.2</v>
      </c>
      <c r="I2759" s="111" t="s">
        <v>1826</v>
      </c>
      <c r="J2759" s="81"/>
      <c r="K2759"/>
      <c r="L2759" s="42">
        <v>6931474701749</v>
      </c>
      <c r="M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  <c r="AH2759"/>
      <c r="AI2759"/>
      <c r="AJ2759"/>
      <c r="AK2759"/>
      <c r="AL2759"/>
      <c r="AM2759"/>
      <c r="AN2759"/>
      <c r="AO2759"/>
      <c r="AP2759"/>
      <c r="AQ2759"/>
      <c r="AR2759"/>
      <c r="AS2759"/>
      <c r="AT2759"/>
      <c r="AU2759"/>
      <c r="AV2759"/>
      <c r="AW2759"/>
      <c r="AX2759"/>
      <c r="AY2759"/>
      <c r="AZ2759"/>
      <c r="BA2759"/>
      <c r="BB2759"/>
      <c r="BC2759"/>
      <c r="BD2759"/>
      <c r="BE2759"/>
      <c r="BF2759"/>
      <c r="BG2759"/>
      <c r="BH2759"/>
      <c r="BI2759"/>
      <c r="BJ2759"/>
      <c r="BK2759"/>
      <c r="BL2759"/>
      <c r="BM2759"/>
      <c r="BN2759"/>
      <c r="BO2759"/>
      <c r="BP2759"/>
      <c r="BQ2759"/>
      <c r="BR2759"/>
      <c r="BS2759"/>
      <c r="BT2759"/>
      <c r="BU2759"/>
      <c r="BV2759"/>
      <c r="BW2759"/>
      <c r="BX2759"/>
      <c r="BY2759"/>
      <c r="BZ2759"/>
      <c r="CA2759"/>
      <c r="CB2759"/>
      <c r="CC2759"/>
      <c r="CD2759"/>
      <c r="CE2759"/>
      <c r="CF2759"/>
      <c r="CG2759"/>
      <c r="CH2759"/>
      <c r="CI2759"/>
      <c r="CJ2759"/>
      <c r="CK2759"/>
      <c r="CL2759"/>
      <c r="CM2759"/>
    </row>
    <row r="2760" spans="2:91" ht="22.35" customHeight="1" outlineLevel="4">
      <c r="B2760" s="82" t="str">
        <f t="shared" si="213"/>
        <v xml:space="preserve">                Наушники BOROFONE BM28 с микрофоном (внутриканальные, 1.2 м), цвет: чёрный</v>
      </c>
      <c r="C2760" s="46">
        <v>1732</v>
      </c>
      <c r="D2760" s="70">
        <f t="shared" si="214"/>
        <v>5.04</v>
      </c>
      <c r="E2760" s="110" t="s">
        <v>33</v>
      </c>
      <c r="G2760" s="115" t="s">
        <v>4224</v>
      </c>
      <c r="H2760" s="155">
        <v>4.2</v>
      </c>
      <c r="I2760" s="111" t="s">
        <v>1826</v>
      </c>
      <c r="J2760" s="81"/>
      <c r="K2760"/>
      <c r="L2760" s="42">
        <v>6931474701732</v>
      </c>
      <c r="M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/>
      <c r="AM2760"/>
      <c r="AN2760"/>
      <c r="AO2760"/>
      <c r="AP2760"/>
      <c r="AQ2760"/>
      <c r="AR2760"/>
      <c r="AS2760"/>
      <c r="AT2760"/>
      <c r="AU2760"/>
      <c r="AV2760"/>
      <c r="AW2760"/>
      <c r="AX2760"/>
      <c r="AY2760"/>
      <c r="AZ2760"/>
      <c r="BA2760"/>
      <c r="BB2760"/>
      <c r="BC2760"/>
      <c r="BD2760"/>
      <c r="BE2760"/>
      <c r="BF2760"/>
      <c r="BG2760"/>
      <c r="BH2760"/>
      <c r="BI2760"/>
      <c r="BJ2760"/>
      <c r="BK2760"/>
      <c r="BL2760"/>
      <c r="BM2760"/>
      <c r="BN2760"/>
      <c r="BO2760"/>
      <c r="BP2760"/>
      <c r="BQ2760"/>
      <c r="BR2760"/>
      <c r="BS2760"/>
      <c r="BT2760"/>
      <c r="BU2760"/>
      <c r="BV2760"/>
      <c r="BW2760"/>
      <c r="BX2760"/>
      <c r="BY2760"/>
      <c r="BZ2760"/>
      <c r="CA2760"/>
      <c r="CB2760"/>
      <c r="CC2760"/>
      <c r="CD2760"/>
      <c r="CE2760"/>
      <c r="CF2760"/>
      <c r="CG2760"/>
      <c r="CH2760"/>
      <c r="CI2760"/>
      <c r="CJ2760"/>
      <c r="CK2760"/>
      <c r="CL2760"/>
      <c r="CM2760"/>
    </row>
    <row r="2761" spans="2:91" ht="22.35" customHeight="1" outlineLevel="4">
      <c r="B2761" s="82" t="str">
        <f t="shared" si="213"/>
        <v xml:space="preserve">                Наушники BOROFONE BM29 с микрофоном (внутриканальные, 1.2 м), цвет: чёрный</v>
      </c>
      <c r="C2761" s="46">
        <v>4290</v>
      </c>
      <c r="D2761" s="70">
        <f t="shared" si="214"/>
        <v>6.48</v>
      </c>
      <c r="E2761" s="110" t="s">
        <v>33</v>
      </c>
      <c r="G2761" s="115" t="s">
        <v>4225</v>
      </c>
      <c r="H2761" s="155">
        <v>5.4</v>
      </c>
      <c r="I2761" s="111" t="s">
        <v>1728</v>
      </c>
      <c r="J2761" s="81"/>
      <c r="K2761"/>
      <c r="L2761" s="42">
        <v>6931474704290</v>
      </c>
      <c r="M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  <c r="AH2761"/>
      <c r="AI2761"/>
      <c r="AJ2761"/>
      <c r="AK2761"/>
      <c r="AL2761"/>
      <c r="AM2761"/>
      <c r="AN2761"/>
      <c r="AO2761"/>
      <c r="AP2761"/>
      <c r="AQ2761"/>
      <c r="AR2761"/>
      <c r="AS2761"/>
      <c r="AT2761"/>
      <c r="AU2761"/>
      <c r="AV2761"/>
      <c r="AW2761"/>
      <c r="AX2761"/>
      <c r="AY2761"/>
      <c r="AZ2761"/>
      <c r="BA2761"/>
      <c r="BB2761"/>
      <c r="BC2761"/>
      <c r="BD2761"/>
      <c r="BE2761"/>
      <c r="BF2761"/>
      <c r="BG2761"/>
      <c r="BH2761"/>
      <c r="BI2761"/>
      <c r="BJ2761"/>
      <c r="BK2761"/>
      <c r="BL2761"/>
      <c r="BM2761"/>
      <c r="BN2761"/>
      <c r="BO2761"/>
      <c r="BP2761"/>
      <c r="BQ2761"/>
      <c r="BR2761"/>
      <c r="BS2761"/>
      <c r="BT2761"/>
      <c r="BU2761"/>
      <c r="BV2761"/>
      <c r="BW2761"/>
      <c r="BX2761"/>
      <c r="BY2761"/>
      <c r="BZ2761"/>
      <c r="CA2761"/>
      <c r="CB2761"/>
      <c r="CC2761"/>
      <c r="CD2761"/>
      <c r="CE2761"/>
      <c r="CF2761"/>
      <c r="CG2761"/>
      <c r="CH2761"/>
      <c r="CI2761"/>
      <c r="CJ2761"/>
      <c r="CK2761"/>
      <c r="CL2761"/>
      <c r="CM2761"/>
    </row>
    <row r="2762" spans="2:91" ht="22.35" customHeight="1" outlineLevel="4">
      <c r="B2762" s="82" t="str">
        <f t="shared" si="213"/>
        <v xml:space="preserve">                Наушники BOROFONE BM30 PRO с микрофоном (футляр,1.2 м), цвет: чёрный</v>
      </c>
      <c r="C2762" s="42">
        <v>28616</v>
      </c>
      <c r="D2762" s="70">
        <f t="shared" si="214"/>
        <v>9</v>
      </c>
      <c r="E2762" s="110" t="s">
        <v>33</v>
      </c>
      <c r="G2762" s="115" t="s">
        <v>4226</v>
      </c>
      <c r="H2762" s="155">
        <v>7.5</v>
      </c>
      <c r="I2762" s="111" t="s">
        <v>32</v>
      </c>
      <c r="J2762" s="91"/>
      <c r="K2762"/>
      <c r="L2762" s="42">
        <v>6931474728616</v>
      </c>
      <c r="M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  <c r="AH2762"/>
      <c r="AI2762"/>
      <c r="AJ2762"/>
      <c r="AK2762"/>
      <c r="AL2762"/>
      <c r="AM2762"/>
      <c r="AN2762"/>
      <c r="AO2762"/>
      <c r="AP2762"/>
      <c r="AQ2762"/>
      <c r="AR2762"/>
      <c r="AS2762"/>
      <c r="AT2762"/>
      <c r="AU2762"/>
      <c r="AV2762"/>
      <c r="AW2762"/>
      <c r="AX2762"/>
      <c r="AY2762"/>
      <c r="AZ2762"/>
      <c r="BA2762"/>
      <c r="BB2762"/>
      <c r="BC2762"/>
      <c r="BD2762"/>
      <c r="BE2762"/>
      <c r="BF2762"/>
      <c r="BG2762"/>
      <c r="BH2762"/>
      <c r="BI2762"/>
      <c r="BJ2762"/>
      <c r="BK2762"/>
      <c r="BL2762"/>
      <c r="BM2762"/>
      <c r="BN2762"/>
      <c r="BO2762"/>
      <c r="BP2762"/>
      <c r="BQ2762"/>
      <c r="BR2762"/>
      <c r="BS2762"/>
      <c r="BT2762"/>
      <c r="BU2762"/>
      <c r="BV2762"/>
      <c r="BW2762"/>
      <c r="BX2762"/>
      <c r="BY2762"/>
      <c r="BZ2762"/>
      <c r="CA2762"/>
      <c r="CB2762"/>
      <c r="CC2762"/>
      <c r="CD2762"/>
      <c r="CE2762"/>
      <c r="CF2762"/>
      <c r="CG2762"/>
      <c r="CH2762"/>
      <c r="CI2762"/>
      <c r="CJ2762"/>
      <c r="CK2762"/>
      <c r="CL2762"/>
      <c r="CM2762"/>
    </row>
    <row r="2763" spans="2:91" ht="22.35" customHeight="1" outlineLevel="4">
      <c r="B2763" s="82" t="str">
        <f t="shared" si="213"/>
        <v xml:space="preserve">                Наушники BOROFONE BM30 PRO с микрофоном, штекер Lightning (футляр,1.2 м), цвет: белый</v>
      </c>
      <c r="C2763" s="42">
        <v>35256</v>
      </c>
      <c r="D2763" s="70">
        <f t="shared" si="214"/>
        <v>16.2</v>
      </c>
      <c r="E2763" s="110" t="s">
        <v>33</v>
      </c>
      <c r="G2763" s="115" t="s">
        <v>5177</v>
      </c>
      <c r="H2763" s="155">
        <v>13.5</v>
      </c>
      <c r="I2763" s="111" t="s">
        <v>32</v>
      </c>
      <c r="J2763" s="91"/>
      <c r="K2763"/>
      <c r="L2763" s="42">
        <v>6931474735256</v>
      </c>
      <c r="M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/>
      <c r="AM2763"/>
      <c r="AN2763"/>
      <c r="AO2763"/>
      <c r="AP2763"/>
      <c r="AQ2763"/>
      <c r="AR2763"/>
      <c r="AS2763"/>
      <c r="AT2763"/>
      <c r="AU2763"/>
      <c r="AV2763"/>
      <c r="AW2763"/>
      <c r="AX2763"/>
      <c r="AY2763"/>
      <c r="AZ2763"/>
      <c r="BA2763"/>
      <c r="BB2763"/>
      <c r="BC2763"/>
      <c r="BD2763"/>
      <c r="BE2763"/>
      <c r="BF2763"/>
      <c r="BG2763"/>
      <c r="BH2763"/>
      <c r="BI2763"/>
      <c r="BJ2763"/>
      <c r="BK2763"/>
      <c r="BL2763"/>
      <c r="BM2763"/>
      <c r="BN2763"/>
      <c r="BO2763"/>
      <c r="BP2763"/>
      <c r="BQ2763"/>
      <c r="BR2763"/>
      <c r="BS2763"/>
      <c r="BT2763"/>
      <c r="BU2763"/>
      <c r="BV2763"/>
      <c r="BW2763"/>
      <c r="BX2763"/>
      <c r="BY2763"/>
      <c r="BZ2763"/>
      <c r="CA2763"/>
      <c r="CB2763"/>
      <c r="CC2763"/>
      <c r="CD2763"/>
      <c r="CE2763"/>
      <c r="CF2763"/>
      <c r="CG2763"/>
      <c r="CH2763"/>
      <c r="CI2763"/>
      <c r="CJ2763"/>
      <c r="CK2763"/>
      <c r="CL2763"/>
      <c r="CM2763"/>
    </row>
    <row r="2764" spans="2:91" ht="22.35" customHeight="1" outlineLevel="4">
      <c r="B2764" s="82" t="str">
        <f t="shared" si="213"/>
        <v xml:space="preserve">                Наушники BOROFONE BM30 PRO с микрофоном, штекер Type-C (футляр,1.2 м), цвет: белый</v>
      </c>
      <c r="C2764" s="42">
        <v>35270</v>
      </c>
      <c r="D2764" s="70">
        <f t="shared" si="214"/>
        <v>8.64</v>
      </c>
      <c r="E2764" s="110" t="s">
        <v>33</v>
      </c>
      <c r="G2764" s="115" t="s">
        <v>5178</v>
      </c>
      <c r="H2764" s="155">
        <v>7.2</v>
      </c>
      <c r="I2764" s="111" t="s">
        <v>32</v>
      </c>
      <c r="J2764" s="91"/>
      <c r="K2764"/>
      <c r="L2764" s="42">
        <v>6931474735270</v>
      </c>
      <c r="M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  <c r="AH2764"/>
      <c r="AI2764"/>
      <c r="AJ2764"/>
      <c r="AK2764"/>
      <c r="AL2764"/>
      <c r="AM2764"/>
      <c r="AN2764"/>
      <c r="AO2764"/>
      <c r="AP2764"/>
      <c r="AQ2764"/>
      <c r="AR2764"/>
      <c r="AS2764"/>
      <c r="AT2764"/>
      <c r="AU2764"/>
      <c r="AV2764"/>
      <c r="AW2764"/>
      <c r="AX2764"/>
      <c r="AY2764"/>
      <c r="AZ2764"/>
      <c r="BA2764"/>
      <c r="BB2764"/>
      <c r="BC2764"/>
      <c r="BD2764"/>
      <c r="BE2764"/>
      <c r="BF2764"/>
      <c r="BG2764"/>
      <c r="BH2764"/>
      <c r="BI2764"/>
      <c r="BJ2764"/>
      <c r="BK2764"/>
      <c r="BL2764"/>
      <c r="BM2764"/>
      <c r="BN2764"/>
      <c r="BO2764"/>
      <c r="BP2764"/>
      <c r="BQ2764"/>
      <c r="BR2764"/>
      <c r="BS2764"/>
      <c r="BT2764"/>
      <c r="BU2764"/>
      <c r="BV2764"/>
      <c r="BW2764"/>
      <c r="BX2764"/>
      <c r="BY2764"/>
      <c r="BZ2764"/>
      <c r="CA2764"/>
      <c r="CB2764"/>
      <c r="CC2764"/>
      <c r="CD2764"/>
      <c r="CE2764"/>
      <c r="CF2764"/>
      <c r="CG2764"/>
      <c r="CH2764"/>
      <c r="CI2764"/>
      <c r="CJ2764"/>
      <c r="CK2764"/>
      <c r="CL2764"/>
      <c r="CM2764"/>
    </row>
    <row r="2765" spans="2:91" ht="22.35" customHeight="1" outlineLevel="4">
      <c r="B2765" s="82" t="str">
        <f t="shared" si="213"/>
        <v xml:space="preserve">                Наушники BOROFONE BM30 PRO с микрофоном, штекер Type-C (футляр,1.2 м), цвет: черный</v>
      </c>
      <c r="C2765" s="42">
        <v>35263</v>
      </c>
      <c r="D2765" s="70">
        <f t="shared" si="214"/>
        <v>8.64</v>
      </c>
      <c r="E2765" s="110" t="s">
        <v>33</v>
      </c>
      <c r="G2765" s="115" t="s">
        <v>5179</v>
      </c>
      <c r="H2765" s="155">
        <v>7.2</v>
      </c>
      <c r="I2765" s="111" t="s">
        <v>32</v>
      </c>
      <c r="J2765" s="91"/>
      <c r="K2765"/>
      <c r="L2765" s="42">
        <v>6931474735263</v>
      </c>
      <c r="M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  <c r="AH2765"/>
      <c r="AI2765"/>
      <c r="AJ2765"/>
      <c r="AK2765"/>
      <c r="AL2765"/>
      <c r="AM2765"/>
      <c r="AN2765"/>
      <c r="AO2765"/>
      <c r="AP2765"/>
      <c r="AQ2765"/>
      <c r="AR2765"/>
      <c r="AS2765"/>
      <c r="AT2765"/>
      <c r="AU2765"/>
      <c r="AV2765"/>
      <c r="AW2765"/>
      <c r="AX2765"/>
      <c r="AY2765"/>
      <c r="AZ2765"/>
      <c r="BA2765"/>
      <c r="BB2765"/>
      <c r="BC2765"/>
      <c r="BD2765"/>
      <c r="BE2765"/>
      <c r="BF2765"/>
      <c r="BG2765"/>
      <c r="BH2765"/>
      <c r="BI2765"/>
      <c r="BJ2765"/>
      <c r="BK2765"/>
      <c r="BL2765"/>
      <c r="BM2765"/>
      <c r="BN2765"/>
      <c r="BO2765"/>
      <c r="BP2765"/>
      <c r="BQ2765"/>
      <c r="BR2765"/>
      <c r="BS2765"/>
      <c r="BT2765"/>
      <c r="BU2765"/>
      <c r="BV2765"/>
      <c r="BW2765"/>
      <c r="BX2765"/>
      <c r="BY2765"/>
      <c r="BZ2765"/>
      <c r="CA2765"/>
      <c r="CB2765"/>
      <c r="CC2765"/>
      <c r="CD2765"/>
      <c r="CE2765"/>
      <c r="CF2765"/>
      <c r="CG2765"/>
      <c r="CH2765"/>
      <c r="CI2765"/>
      <c r="CJ2765"/>
      <c r="CK2765"/>
      <c r="CL2765"/>
      <c r="CM2765"/>
    </row>
    <row r="2766" spans="2:91" ht="22.35" customHeight="1" outlineLevel="4">
      <c r="B2766" s="164" t="str">
        <f t="shared" si="213"/>
        <v xml:space="preserve">                Наушники BOROFONE BM31 с микрофоном (внутриканальные, 1.2 м), цвет: белый</v>
      </c>
      <c r="C2766" s="166">
        <v>4320</v>
      </c>
      <c r="D2766" s="70">
        <f t="shared" si="214"/>
        <v>4.1040000000000001</v>
      </c>
      <c r="E2766" s="110" t="s">
        <v>33</v>
      </c>
      <c r="G2766" s="115" t="s">
        <v>4227</v>
      </c>
      <c r="H2766" s="155">
        <v>3.42</v>
      </c>
      <c r="I2766" s="111" t="s">
        <v>1689</v>
      </c>
      <c r="J2766" s="91"/>
      <c r="K2766"/>
      <c r="L2766" s="42">
        <v>6931474704320</v>
      </c>
      <c r="M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/>
      <c r="AM2766"/>
      <c r="AN2766"/>
      <c r="AO2766"/>
      <c r="AP2766"/>
      <c r="AQ2766"/>
      <c r="AR2766"/>
      <c r="AS2766"/>
      <c r="AT2766"/>
      <c r="AU2766"/>
      <c r="AV2766"/>
      <c r="AW2766"/>
      <c r="AX2766"/>
      <c r="AY2766"/>
      <c r="AZ2766"/>
      <c r="BA2766"/>
      <c r="BB2766"/>
      <c r="BC2766"/>
      <c r="BD2766"/>
      <c r="BE2766"/>
      <c r="BF2766"/>
      <c r="BG2766"/>
      <c r="BH2766"/>
      <c r="BI2766"/>
      <c r="BJ2766"/>
      <c r="BK2766"/>
      <c r="BL2766"/>
      <c r="BM2766"/>
      <c r="BN2766"/>
      <c r="BO2766"/>
      <c r="BP2766"/>
      <c r="BQ2766"/>
      <c r="BR2766"/>
      <c r="BS2766"/>
      <c r="BT2766"/>
      <c r="BU2766"/>
      <c r="BV2766"/>
      <c r="BW2766"/>
      <c r="BX2766"/>
      <c r="BY2766"/>
      <c r="BZ2766"/>
      <c r="CA2766"/>
      <c r="CB2766"/>
      <c r="CC2766"/>
      <c r="CD2766"/>
      <c r="CE2766"/>
      <c r="CF2766"/>
      <c r="CG2766"/>
      <c r="CH2766"/>
      <c r="CI2766"/>
      <c r="CJ2766"/>
      <c r="CK2766"/>
      <c r="CL2766"/>
      <c r="CM2766"/>
    </row>
    <row r="2767" spans="2:91" ht="22.35" customHeight="1" outlineLevel="4">
      <c r="B2767" s="164" t="str">
        <f t="shared" si="213"/>
        <v xml:space="preserve">                Наушники BOROFONE BM31 с микрофоном (внутриканальные, 1.2 м), цвет: чёрный</v>
      </c>
      <c r="C2767" s="166">
        <v>4313</v>
      </c>
      <c r="D2767" s="70">
        <f t="shared" si="214"/>
        <v>4.1040000000000001</v>
      </c>
      <c r="E2767" s="110" t="s">
        <v>33</v>
      </c>
      <c r="G2767" s="115" t="s">
        <v>4228</v>
      </c>
      <c r="H2767" s="155">
        <v>3.42</v>
      </c>
      <c r="I2767" s="111" t="s">
        <v>1689</v>
      </c>
      <c r="J2767" s="91"/>
      <c r="K2767"/>
      <c r="L2767" s="42">
        <v>6931474704313</v>
      </c>
      <c r="M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  <c r="AH2767"/>
      <c r="AI2767"/>
      <c r="AJ2767"/>
      <c r="AK2767"/>
      <c r="AL2767"/>
      <c r="AM2767"/>
      <c r="AN2767"/>
      <c r="AO2767"/>
      <c r="AP2767"/>
      <c r="AQ2767"/>
      <c r="AR2767"/>
      <c r="AS2767"/>
      <c r="AT2767"/>
      <c r="AU2767"/>
      <c r="AV2767"/>
      <c r="AW2767"/>
      <c r="AX2767"/>
      <c r="AY2767"/>
      <c r="AZ2767"/>
      <c r="BA2767"/>
      <c r="BB2767"/>
      <c r="BC2767"/>
      <c r="BD2767"/>
      <c r="BE2767"/>
      <c r="BF2767"/>
      <c r="BG2767"/>
      <c r="BH2767"/>
      <c r="BI2767"/>
      <c r="BJ2767"/>
      <c r="BK2767"/>
      <c r="BL2767"/>
      <c r="BM2767"/>
      <c r="BN2767"/>
      <c r="BO2767"/>
      <c r="BP2767"/>
      <c r="BQ2767"/>
      <c r="BR2767"/>
      <c r="BS2767"/>
      <c r="BT2767"/>
      <c r="BU2767"/>
      <c r="BV2767"/>
      <c r="BW2767"/>
      <c r="BX2767"/>
      <c r="BY2767"/>
      <c r="BZ2767"/>
      <c r="CA2767"/>
      <c r="CB2767"/>
      <c r="CC2767"/>
      <c r="CD2767"/>
      <c r="CE2767"/>
      <c r="CF2767"/>
      <c r="CG2767"/>
      <c r="CH2767"/>
      <c r="CI2767"/>
      <c r="CJ2767"/>
      <c r="CK2767"/>
      <c r="CL2767"/>
      <c r="CM2767"/>
    </row>
    <row r="2768" spans="2:91" ht="22.35" customHeight="1" outlineLevel="4">
      <c r="B2768" s="82" t="str">
        <f t="shared" si="213"/>
        <v xml:space="preserve">                Наушники BOROFONE BM36 с микрофоном (1.2 м), цвет: черный</v>
      </c>
      <c r="C2768" s="46">
        <v>9691</v>
      </c>
      <c r="D2768" s="70">
        <f t="shared" si="214"/>
        <v>4.32</v>
      </c>
      <c r="E2768" s="110" t="s">
        <v>33</v>
      </c>
      <c r="G2768" s="115" t="s">
        <v>4229</v>
      </c>
      <c r="H2768" s="155">
        <v>3.6</v>
      </c>
      <c r="I2768" s="111" t="s">
        <v>1826</v>
      </c>
      <c r="J2768" s="81"/>
      <c r="K2768"/>
      <c r="L2768" s="42">
        <v>6931474709691</v>
      </c>
      <c r="M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  <c r="AH2768"/>
      <c r="AI2768"/>
      <c r="AJ2768"/>
      <c r="AK2768"/>
      <c r="AL2768"/>
      <c r="AM2768"/>
      <c r="AN2768"/>
      <c r="AO2768"/>
      <c r="AP2768"/>
      <c r="AQ2768"/>
      <c r="AR2768"/>
      <c r="AS2768"/>
      <c r="AT2768"/>
      <c r="AU2768"/>
      <c r="AV2768"/>
      <c r="AW2768"/>
      <c r="AX2768"/>
      <c r="AY2768"/>
      <c r="AZ2768"/>
      <c r="BA2768"/>
      <c r="BB2768"/>
      <c r="BC2768"/>
      <c r="BD2768"/>
      <c r="BE2768"/>
      <c r="BF2768"/>
      <c r="BG2768"/>
      <c r="BH2768"/>
      <c r="BI2768"/>
      <c r="BJ2768"/>
      <c r="BK2768"/>
      <c r="BL2768"/>
      <c r="BM2768"/>
      <c r="BN2768"/>
      <c r="BO2768"/>
      <c r="BP2768"/>
      <c r="BQ2768"/>
      <c r="BR2768"/>
      <c r="BS2768"/>
      <c r="BT2768"/>
      <c r="BU2768"/>
      <c r="BV2768"/>
      <c r="BW2768"/>
      <c r="BX2768"/>
      <c r="BY2768"/>
      <c r="BZ2768"/>
      <c r="CA2768"/>
      <c r="CB2768"/>
      <c r="CC2768"/>
      <c r="CD2768"/>
      <c r="CE2768"/>
      <c r="CF2768"/>
      <c r="CG2768"/>
      <c r="CH2768"/>
      <c r="CI2768"/>
      <c r="CJ2768"/>
      <c r="CK2768"/>
      <c r="CL2768"/>
      <c r="CM2768"/>
    </row>
    <row r="2769" spans="2:91" ht="22.35" customHeight="1" outlineLevel="4">
      <c r="B2769" s="82" t="str">
        <f t="shared" si="213"/>
        <v xml:space="preserve">                Наушники BOROFONE BM39 с микрофоном (1.2 м), цвет: белый</v>
      </c>
      <c r="C2769" s="42">
        <v>16880</v>
      </c>
      <c r="D2769" s="70">
        <f t="shared" si="214"/>
        <v>4.5720000000000001</v>
      </c>
      <c r="E2769" s="110" t="s">
        <v>33</v>
      </c>
      <c r="G2769" s="115" t="s">
        <v>4230</v>
      </c>
      <c r="H2769" s="155">
        <v>3.81</v>
      </c>
      <c r="I2769" s="111" t="s">
        <v>1826</v>
      </c>
      <c r="J2769" s="81"/>
      <c r="K2769"/>
      <c r="L2769" s="42">
        <v>6931474716880</v>
      </c>
      <c r="M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/>
      <c r="AM2769"/>
      <c r="AN2769"/>
      <c r="AO2769"/>
      <c r="AP2769"/>
      <c r="AQ2769"/>
      <c r="AR2769"/>
      <c r="AS2769"/>
      <c r="AT2769"/>
      <c r="AU2769"/>
      <c r="AV2769"/>
      <c r="AW2769"/>
      <c r="AX2769"/>
      <c r="AY2769"/>
      <c r="AZ2769"/>
      <c r="BA2769"/>
      <c r="BB2769"/>
      <c r="BC2769"/>
      <c r="BD2769"/>
      <c r="BE2769"/>
      <c r="BF2769"/>
      <c r="BG2769"/>
      <c r="BH2769"/>
      <c r="BI2769"/>
      <c r="BJ2769"/>
      <c r="BK2769"/>
      <c r="BL2769"/>
      <c r="BM2769"/>
      <c r="BN2769"/>
      <c r="BO2769"/>
      <c r="BP2769"/>
      <c r="BQ2769"/>
      <c r="BR2769"/>
      <c r="BS2769"/>
      <c r="BT2769"/>
      <c r="BU2769"/>
      <c r="BV2769"/>
      <c r="BW2769"/>
      <c r="BX2769"/>
      <c r="BY2769"/>
      <c r="BZ2769"/>
      <c r="CA2769"/>
      <c r="CB2769"/>
      <c r="CC2769"/>
      <c r="CD2769"/>
      <c r="CE2769"/>
      <c r="CF2769"/>
      <c r="CG2769"/>
      <c r="CH2769"/>
      <c r="CI2769"/>
      <c r="CJ2769"/>
      <c r="CK2769"/>
      <c r="CL2769"/>
      <c r="CM2769"/>
    </row>
    <row r="2770" spans="2:91" ht="22.35" customHeight="1" outlineLevel="4">
      <c r="B2770" s="82" t="str">
        <f t="shared" si="213"/>
        <v xml:space="preserve">                Наушники BOROFONE BM39 с микрофоном (1.2 м), цвет: черный</v>
      </c>
      <c r="C2770" s="42">
        <v>16873</v>
      </c>
      <c r="D2770" s="70">
        <f t="shared" si="214"/>
        <v>4.5720000000000001</v>
      </c>
      <c r="E2770" s="110" t="s">
        <v>33</v>
      </c>
      <c r="G2770" s="115" t="s">
        <v>4231</v>
      </c>
      <c r="H2770" s="155">
        <v>3.81</v>
      </c>
      <c r="I2770" s="111" t="s">
        <v>1826</v>
      </c>
      <c r="J2770" s="81"/>
      <c r="K2770"/>
      <c r="L2770" s="42">
        <v>6931474716873</v>
      </c>
      <c r="M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  <c r="AH2770"/>
      <c r="AI2770"/>
      <c r="AJ2770"/>
      <c r="AK2770"/>
      <c r="AL2770"/>
      <c r="AM2770"/>
      <c r="AN2770"/>
      <c r="AO2770"/>
      <c r="AP2770"/>
      <c r="AQ2770"/>
      <c r="AR2770"/>
      <c r="AS2770"/>
      <c r="AT2770"/>
      <c r="AU2770"/>
      <c r="AV2770"/>
      <c r="AW2770"/>
      <c r="AX2770"/>
      <c r="AY2770"/>
      <c r="AZ2770"/>
      <c r="BA2770"/>
      <c r="BB2770"/>
      <c r="BC2770"/>
      <c r="BD2770"/>
      <c r="BE2770"/>
      <c r="BF2770"/>
      <c r="BG2770"/>
      <c r="BH2770"/>
      <c r="BI2770"/>
      <c r="BJ2770"/>
      <c r="BK2770"/>
      <c r="BL2770"/>
      <c r="BM2770"/>
      <c r="BN2770"/>
      <c r="BO2770"/>
      <c r="BP2770"/>
      <c r="BQ2770"/>
      <c r="BR2770"/>
      <c r="BS2770"/>
      <c r="BT2770"/>
      <c r="BU2770"/>
      <c r="BV2770"/>
      <c r="BW2770"/>
      <c r="BX2770"/>
      <c r="BY2770"/>
      <c r="BZ2770"/>
      <c r="CA2770"/>
      <c r="CB2770"/>
      <c r="CC2770"/>
      <c r="CD2770"/>
      <c r="CE2770"/>
      <c r="CF2770"/>
      <c r="CG2770"/>
      <c r="CH2770"/>
      <c r="CI2770"/>
      <c r="CJ2770"/>
      <c r="CK2770"/>
      <c r="CL2770"/>
      <c r="CM2770"/>
    </row>
    <row r="2771" spans="2:91" ht="22.35" customHeight="1" outlineLevel="4">
      <c r="B2771" s="82" t="str">
        <f t="shared" si="213"/>
        <v xml:space="preserve">                Наушники BOROFONE BM43 с микрофоном (1.2 м), цвет: белый</v>
      </c>
      <c r="C2771" s="42">
        <v>20924</v>
      </c>
      <c r="D2771" s="70">
        <f t="shared" si="214"/>
        <v>5.6520000000000001</v>
      </c>
      <c r="E2771" s="110" t="s">
        <v>33</v>
      </c>
      <c r="G2771" s="115" t="s">
        <v>4232</v>
      </c>
      <c r="H2771" s="155">
        <v>4.71</v>
      </c>
      <c r="I2771" s="111" t="s">
        <v>1728</v>
      </c>
      <c r="J2771" s="81"/>
      <c r="K2771"/>
      <c r="L2771" s="42">
        <v>6931474720924</v>
      </c>
      <c r="M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  <c r="AH2771"/>
      <c r="AI2771"/>
      <c r="AJ2771"/>
      <c r="AK2771"/>
      <c r="AL2771"/>
      <c r="AM2771"/>
      <c r="AN2771"/>
      <c r="AO2771"/>
      <c r="AP2771"/>
      <c r="AQ2771"/>
      <c r="AR2771"/>
      <c r="AS2771"/>
      <c r="AT2771"/>
      <c r="AU2771"/>
      <c r="AV2771"/>
      <c r="AW2771"/>
      <c r="AX2771"/>
      <c r="AY2771"/>
      <c r="AZ2771"/>
      <c r="BA2771"/>
      <c r="BB2771"/>
      <c r="BC2771"/>
      <c r="BD2771"/>
      <c r="BE2771"/>
      <c r="BF2771"/>
      <c r="BG2771"/>
      <c r="BH2771"/>
      <c r="BI2771"/>
      <c r="BJ2771"/>
      <c r="BK2771"/>
      <c r="BL2771"/>
      <c r="BM2771"/>
      <c r="BN2771"/>
      <c r="BO2771"/>
      <c r="BP2771"/>
      <c r="BQ2771"/>
      <c r="BR2771"/>
      <c r="BS2771"/>
      <c r="BT2771"/>
      <c r="BU2771"/>
      <c r="BV2771"/>
      <c r="BW2771"/>
      <c r="BX2771"/>
      <c r="BY2771"/>
      <c r="BZ2771"/>
      <c r="CA2771"/>
      <c r="CB2771"/>
      <c r="CC2771"/>
      <c r="CD2771"/>
      <c r="CE2771"/>
      <c r="CF2771"/>
      <c r="CG2771"/>
      <c r="CH2771"/>
      <c r="CI2771"/>
      <c r="CJ2771"/>
      <c r="CK2771"/>
      <c r="CL2771"/>
      <c r="CM2771"/>
    </row>
    <row r="2772" spans="2:91" ht="22.35" customHeight="1" outlineLevel="4">
      <c r="B2772" s="82" t="str">
        <f t="shared" si="213"/>
        <v xml:space="preserve">                Наушники BOROFONE BM43 с микрофоном (1.2 м), цвет: черный</v>
      </c>
      <c r="C2772" s="42">
        <v>20917</v>
      </c>
      <c r="D2772" s="70">
        <f t="shared" si="214"/>
        <v>5.6520000000000001</v>
      </c>
      <c r="E2772" s="110" t="s">
        <v>33</v>
      </c>
      <c r="G2772" s="115" t="s">
        <v>4233</v>
      </c>
      <c r="H2772" s="155">
        <v>4.71</v>
      </c>
      <c r="I2772" s="111" t="s">
        <v>1728</v>
      </c>
      <c r="J2772" s="91"/>
      <c r="K2772"/>
      <c r="L2772" s="42">
        <v>6931474720917</v>
      </c>
      <c r="M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/>
      <c r="AM2772"/>
      <c r="AN2772"/>
      <c r="AO2772"/>
      <c r="AP2772"/>
      <c r="AQ2772"/>
      <c r="AR2772"/>
      <c r="AS2772"/>
      <c r="AT2772"/>
      <c r="AU2772"/>
      <c r="AV2772"/>
      <c r="AW2772"/>
      <c r="AX2772"/>
      <c r="AY2772"/>
      <c r="AZ2772"/>
      <c r="BA2772"/>
      <c r="BB2772"/>
      <c r="BC2772"/>
      <c r="BD2772"/>
      <c r="BE2772"/>
      <c r="BF2772"/>
      <c r="BG2772"/>
      <c r="BH2772"/>
      <c r="BI2772"/>
      <c r="BJ2772"/>
      <c r="BK2772"/>
      <c r="BL2772"/>
      <c r="BM2772"/>
      <c r="BN2772"/>
      <c r="BO2772"/>
      <c r="BP2772"/>
      <c r="BQ2772"/>
      <c r="BR2772"/>
      <c r="BS2772"/>
      <c r="BT2772"/>
      <c r="BU2772"/>
      <c r="BV2772"/>
      <c r="BW2772"/>
      <c r="BX2772"/>
      <c r="BY2772"/>
      <c r="BZ2772"/>
      <c r="CA2772"/>
      <c r="CB2772"/>
      <c r="CC2772"/>
      <c r="CD2772"/>
      <c r="CE2772"/>
      <c r="CF2772"/>
      <c r="CG2772"/>
      <c r="CH2772"/>
      <c r="CI2772"/>
      <c r="CJ2772"/>
      <c r="CK2772"/>
      <c r="CL2772"/>
      <c r="CM2772"/>
    </row>
    <row r="2773" spans="2:91" ht="22.35" customHeight="1" outlineLevel="4">
      <c r="B2773" s="82" t="str">
        <f t="shared" si="213"/>
        <v xml:space="preserve">                Наушники BOROFONE BM47 с микрофоном (1.2 м), цвет: белый</v>
      </c>
      <c r="C2773" s="42">
        <v>24021</v>
      </c>
      <c r="D2773" s="70">
        <f t="shared" si="214"/>
        <v>5.22</v>
      </c>
      <c r="E2773" s="110" t="s">
        <v>33</v>
      </c>
      <c r="G2773" s="115" t="s">
        <v>4234</v>
      </c>
      <c r="H2773" s="155">
        <v>4.3499999999999996</v>
      </c>
      <c r="I2773" s="111" t="s">
        <v>1826</v>
      </c>
      <c r="J2773" s="91"/>
      <c r="K2773"/>
      <c r="L2773" s="42">
        <v>6931474724021</v>
      </c>
      <c r="M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  <c r="AH2773"/>
      <c r="AI2773"/>
      <c r="AJ2773"/>
      <c r="AK2773"/>
      <c r="AL2773"/>
      <c r="AM2773"/>
      <c r="AN2773"/>
      <c r="AO2773"/>
      <c r="AP2773"/>
      <c r="AQ2773"/>
      <c r="AR2773"/>
      <c r="AS2773"/>
      <c r="AT2773"/>
      <c r="AU2773"/>
      <c r="AV2773"/>
      <c r="AW2773"/>
      <c r="AX2773"/>
      <c r="AY2773"/>
      <c r="AZ2773"/>
      <c r="BA2773"/>
      <c r="BB2773"/>
      <c r="BC2773"/>
      <c r="BD2773"/>
      <c r="BE2773"/>
      <c r="BF2773"/>
      <c r="BG2773"/>
      <c r="BH2773"/>
      <c r="BI2773"/>
      <c r="BJ2773"/>
      <c r="BK2773"/>
      <c r="BL2773"/>
      <c r="BM2773"/>
      <c r="BN2773"/>
      <c r="BO2773"/>
      <c r="BP2773"/>
      <c r="BQ2773"/>
      <c r="BR2773"/>
      <c r="BS2773"/>
      <c r="BT2773"/>
      <c r="BU2773"/>
      <c r="BV2773"/>
      <c r="BW2773"/>
      <c r="BX2773"/>
      <c r="BY2773"/>
      <c r="BZ2773"/>
      <c r="CA2773"/>
      <c r="CB2773"/>
      <c r="CC2773"/>
      <c r="CD2773"/>
      <c r="CE2773"/>
      <c r="CF2773"/>
      <c r="CG2773"/>
      <c r="CH2773"/>
      <c r="CI2773"/>
      <c r="CJ2773"/>
      <c r="CK2773"/>
      <c r="CL2773"/>
      <c r="CM2773"/>
    </row>
    <row r="2774" spans="2:91" ht="22.35" customHeight="1" outlineLevel="4">
      <c r="B2774" s="82" t="str">
        <f t="shared" si="213"/>
        <v xml:space="preserve">                Наушники BOROFONE BM47 с микрофоном (1.2 м), цвет: черный</v>
      </c>
      <c r="C2774" s="42">
        <v>24014</v>
      </c>
      <c r="D2774" s="70">
        <f t="shared" si="214"/>
        <v>5.22</v>
      </c>
      <c r="E2774" s="110" t="s">
        <v>33</v>
      </c>
      <c r="G2774" s="115" t="s">
        <v>4235</v>
      </c>
      <c r="H2774" s="155">
        <v>4.3499999999999996</v>
      </c>
      <c r="I2774" s="111" t="s">
        <v>1826</v>
      </c>
      <c r="J2774" s="81"/>
      <c r="K2774"/>
      <c r="L2774" s="42">
        <v>6931474724014</v>
      </c>
      <c r="M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  <c r="AH2774"/>
      <c r="AI2774"/>
      <c r="AJ2774"/>
      <c r="AK2774"/>
      <c r="AL2774"/>
      <c r="AM2774"/>
      <c r="AN2774"/>
      <c r="AO2774"/>
      <c r="AP2774"/>
      <c r="AQ2774"/>
      <c r="AR2774"/>
      <c r="AS2774"/>
      <c r="AT2774"/>
      <c r="AU2774"/>
      <c r="AV2774"/>
      <c r="AW2774"/>
      <c r="AX2774"/>
      <c r="AY2774"/>
      <c r="AZ2774"/>
      <c r="BA2774"/>
      <c r="BB2774"/>
      <c r="BC2774"/>
      <c r="BD2774"/>
      <c r="BE2774"/>
      <c r="BF2774"/>
      <c r="BG2774"/>
      <c r="BH2774"/>
      <c r="BI2774"/>
      <c r="BJ2774"/>
      <c r="BK2774"/>
      <c r="BL2774"/>
      <c r="BM2774"/>
      <c r="BN2774"/>
      <c r="BO2774"/>
      <c r="BP2774"/>
      <c r="BQ2774"/>
      <c r="BR2774"/>
      <c r="BS2774"/>
      <c r="BT2774"/>
      <c r="BU2774"/>
      <c r="BV2774"/>
      <c r="BW2774"/>
      <c r="BX2774"/>
      <c r="BY2774"/>
      <c r="BZ2774"/>
      <c r="CA2774"/>
      <c r="CB2774"/>
      <c r="CC2774"/>
      <c r="CD2774"/>
      <c r="CE2774"/>
      <c r="CF2774"/>
      <c r="CG2774"/>
      <c r="CH2774"/>
      <c r="CI2774"/>
      <c r="CJ2774"/>
      <c r="CK2774"/>
      <c r="CL2774"/>
      <c r="CM2774"/>
    </row>
    <row r="2775" spans="2:91" ht="22.35" customHeight="1" outlineLevel="4">
      <c r="B2775" s="82" t="str">
        <f t="shared" si="213"/>
        <v xml:space="preserve">                Наушники BOROFONE BM49 Player, проводные наушники с микрофоном, аудио штекер 3.5 мм (белые)</v>
      </c>
      <c r="C2775" s="42">
        <v>26766</v>
      </c>
      <c r="D2775" s="70">
        <f t="shared" si="214"/>
        <v>4.68</v>
      </c>
      <c r="E2775" s="110" t="s">
        <v>33</v>
      </c>
      <c r="G2775" s="115" t="s">
        <v>4236</v>
      </c>
      <c r="H2775" s="155">
        <v>3.9</v>
      </c>
      <c r="I2775" s="111" t="s">
        <v>1826</v>
      </c>
      <c r="J2775" s="91"/>
      <c r="K2775"/>
      <c r="L2775" s="42">
        <v>6931474726766</v>
      </c>
      <c r="M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/>
      <c r="AM2775"/>
      <c r="AN2775"/>
      <c r="AO2775"/>
      <c r="AP2775"/>
      <c r="AQ2775"/>
      <c r="AR2775"/>
      <c r="AS2775"/>
      <c r="AT2775"/>
      <c r="AU2775"/>
      <c r="AV2775"/>
      <c r="AW2775"/>
      <c r="AX2775"/>
      <c r="AY2775"/>
      <c r="AZ2775"/>
      <c r="BA2775"/>
      <c r="BB2775"/>
      <c r="BC2775"/>
      <c r="BD2775"/>
      <c r="BE2775"/>
      <c r="BF2775"/>
      <c r="BG2775"/>
      <c r="BH2775"/>
      <c r="BI2775"/>
      <c r="BJ2775"/>
      <c r="BK2775"/>
      <c r="BL2775"/>
      <c r="BM2775"/>
      <c r="BN2775"/>
      <c r="BO2775"/>
      <c r="BP2775"/>
      <c r="BQ2775"/>
      <c r="BR2775"/>
      <c r="BS2775"/>
      <c r="BT2775"/>
      <c r="BU2775"/>
      <c r="BV2775"/>
      <c r="BW2775"/>
      <c r="BX2775"/>
      <c r="BY2775"/>
      <c r="BZ2775"/>
      <c r="CA2775"/>
      <c r="CB2775"/>
      <c r="CC2775"/>
      <c r="CD2775"/>
      <c r="CE2775"/>
      <c r="CF2775"/>
      <c r="CG2775"/>
      <c r="CH2775"/>
      <c r="CI2775"/>
      <c r="CJ2775"/>
      <c r="CK2775"/>
      <c r="CL2775"/>
      <c r="CM2775"/>
    </row>
    <row r="2776" spans="2:91" ht="22.35" customHeight="1" outlineLevel="4">
      <c r="B2776" s="82" t="str">
        <f t="shared" si="213"/>
        <v xml:space="preserve">                Наушники BOROFONE BM49 Player, проводные наушники с микрофоном, аудио штекер 3.5 мм (розовые)</v>
      </c>
      <c r="C2776" s="42">
        <v>26773</v>
      </c>
      <c r="D2776" s="70">
        <f t="shared" si="214"/>
        <v>4.68</v>
      </c>
      <c r="E2776" s="110" t="s">
        <v>33</v>
      </c>
      <c r="G2776" s="115" t="s">
        <v>4237</v>
      </c>
      <c r="H2776" s="155">
        <v>3.9</v>
      </c>
      <c r="I2776" s="111" t="s">
        <v>1826</v>
      </c>
      <c r="J2776" s="91"/>
      <c r="K2776"/>
      <c r="L2776" s="42">
        <v>6931474726773</v>
      </c>
      <c r="M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  <c r="AH2776"/>
      <c r="AI2776"/>
      <c r="AJ2776"/>
      <c r="AK2776"/>
      <c r="AL2776"/>
      <c r="AM2776"/>
      <c r="AN2776"/>
      <c r="AO2776"/>
      <c r="AP2776"/>
      <c r="AQ2776"/>
      <c r="AR2776"/>
      <c r="AS2776"/>
      <c r="AT2776"/>
      <c r="AU2776"/>
      <c r="AV2776"/>
      <c r="AW2776"/>
      <c r="AX2776"/>
      <c r="AY2776"/>
      <c r="AZ2776"/>
      <c r="BA2776"/>
      <c r="BB2776"/>
      <c r="BC2776"/>
      <c r="BD2776"/>
      <c r="BE2776"/>
      <c r="BF2776"/>
      <c r="BG2776"/>
      <c r="BH2776"/>
      <c r="BI2776"/>
      <c r="BJ2776"/>
      <c r="BK2776"/>
      <c r="BL2776"/>
      <c r="BM2776"/>
      <c r="BN2776"/>
      <c r="BO2776"/>
      <c r="BP2776"/>
      <c r="BQ2776"/>
      <c r="BR2776"/>
      <c r="BS2776"/>
      <c r="BT2776"/>
      <c r="BU2776"/>
      <c r="BV2776"/>
      <c r="BW2776"/>
      <c r="BX2776"/>
      <c r="BY2776"/>
      <c r="BZ2776"/>
      <c r="CA2776"/>
      <c r="CB2776"/>
      <c r="CC2776"/>
      <c r="CD2776"/>
      <c r="CE2776"/>
      <c r="CF2776"/>
      <c r="CG2776"/>
      <c r="CH2776"/>
      <c r="CI2776"/>
      <c r="CJ2776"/>
      <c r="CK2776"/>
      <c r="CL2776"/>
      <c r="CM2776"/>
    </row>
    <row r="2777" spans="2:91" ht="22.35" customHeight="1" outlineLevel="4">
      <c r="B2777" s="82" t="str">
        <f t="shared" si="213"/>
        <v xml:space="preserve">                Наушники BOROFONE BM49 Player, проводные наушники с микрофоном, аудио штекер 3.5 мм (черные)</v>
      </c>
      <c r="C2777" s="42">
        <v>26759</v>
      </c>
      <c r="D2777" s="70">
        <f t="shared" si="214"/>
        <v>4.68</v>
      </c>
      <c r="E2777" s="110" t="s">
        <v>33</v>
      </c>
      <c r="G2777" s="115" t="s">
        <v>4238</v>
      </c>
      <c r="H2777" s="155">
        <v>3.9</v>
      </c>
      <c r="I2777" s="111" t="s">
        <v>1826</v>
      </c>
      <c r="J2777" s="91"/>
      <c r="K2777"/>
      <c r="L2777" s="42">
        <v>6931474726759</v>
      </c>
      <c r="M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  <c r="AH2777"/>
      <c r="AI2777"/>
      <c r="AJ2777"/>
      <c r="AK2777"/>
      <c r="AL2777"/>
      <c r="AM2777"/>
      <c r="AN2777"/>
      <c r="AO2777"/>
      <c r="AP2777"/>
      <c r="AQ2777"/>
      <c r="AR2777"/>
      <c r="AS2777"/>
      <c r="AT2777"/>
      <c r="AU2777"/>
      <c r="AV2777"/>
      <c r="AW2777"/>
      <c r="AX2777"/>
      <c r="AY2777"/>
      <c r="AZ2777"/>
      <c r="BA2777"/>
      <c r="BB2777"/>
      <c r="BC2777"/>
      <c r="BD2777"/>
      <c r="BE2777"/>
      <c r="BF2777"/>
      <c r="BG2777"/>
      <c r="BH2777"/>
      <c r="BI2777"/>
      <c r="BJ2777"/>
      <c r="BK2777"/>
      <c r="BL2777"/>
      <c r="BM2777"/>
      <c r="BN2777"/>
      <c r="BO2777"/>
      <c r="BP2777"/>
      <c r="BQ2777"/>
      <c r="BR2777"/>
      <c r="BS2777"/>
      <c r="BT2777"/>
      <c r="BU2777"/>
      <c r="BV2777"/>
      <c r="BW2777"/>
      <c r="BX2777"/>
      <c r="BY2777"/>
      <c r="BZ2777"/>
      <c r="CA2777"/>
      <c r="CB2777"/>
      <c r="CC2777"/>
      <c r="CD2777"/>
      <c r="CE2777"/>
      <c r="CF2777"/>
      <c r="CG2777"/>
      <c r="CH2777"/>
      <c r="CI2777"/>
      <c r="CJ2777"/>
      <c r="CK2777"/>
      <c r="CL2777"/>
      <c r="CM2777"/>
    </row>
    <row r="2778" spans="2:91" ht="22.35" customHeight="1" outlineLevel="4">
      <c r="B2778" s="82" t="str">
        <f t="shared" si="213"/>
        <v xml:space="preserve">                Наушники BOROFONE BM51 с микрофоном (1.2 м), цвет: белый</v>
      </c>
      <c r="C2778" s="42">
        <v>28890</v>
      </c>
      <c r="D2778" s="70">
        <f t="shared" si="214"/>
        <v>5.22</v>
      </c>
      <c r="E2778" s="110" t="s">
        <v>33</v>
      </c>
      <c r="G2778" s="115" t="s">
        <v>4239</v>
      </c>
      <c r="H2778" s="155">
        <v>4.3499999999999996</v>
      </c>
      <c r="I2778" s="111" t="s">
        <v>1826</v>
      </c>
      <c r="J2778" s="91"/>
      <c r="K2778"/>
      <c r="L2778" s="42">
        <v>6931474728890</v>
      </c>
      <c r="M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/>
      <c r="AM2778"/>
      <c r="AN2778"/>
      <c r="AO2778"/>
      <c r="AP2778"/>
      <c r="AQ2778"/>
      <c r="AR2778"/>
      <c r="AS2778"/>
      <c r="AT2778"/>
      <c r="AU2778"/>
      <c r="AV2778"/>
      <c r="AW2778"/>
      <c r="AX2778"/>
      <c r="AY2778"/>
      <c r="AZ2778"/>
      <c r="BA2778"/>
      <c r="BB2778"/>
      <c r="BC2778"/>
      <c r="BD2778"/>
      <c r="BE2778"/>
      <c r="BF2778"/>
      <c r="BG2778"/>
      <c r="BH2778"/>
      <c r="BI2778"/>
      <c r="BJ2778"/>
      <c r="BK2778"/>
      <c r="BL2778"/>
      <c r="BM2778"/>
      <c r="BN2778"/>
      <c r="BO2778"/>
      <c r="BP2778"/>
      <c r="BQ2778"/>
      <c r="BR2778"/>
      <c r="BS2778"/>
      <c r="BT2778"/>
      <c r="BU2778"/>
      <c r="BV2778"/>
      <c r="BW2778"/>
      <c r="BX2778"/>
      <c r="BY2778"/>
      <c r="BZ2778"/>
      <c r="CA2778"/>
      <c r="CB2778"/>
      <c r="CC2778"/>
      <c r="CD2778"/>
      <c r="CE2778"/>
      <c r="CF2778"/>
      <c r="CG2778"/>
      <c r="CH2778"/>
      <c r="CI2778"/>
      <c r="CJ2778"/>
      <c r="CK2778"/>
      <c r="CL2778"/>
      <c r="CM2778"/>
    </row>
    <row r="2779" spans="2:91" ht="22.35" customHeight="1" outlineLevel="4">
      <c r="B2779" s="82" t="str">
        <f t="shared" si="213"/>
        <v xml:space="preserve">                Наушники BOROFONE BM51 с микрофоном (1.2 м), цвет: черный</v>
      </c>
      <c r="C2779" s="42">
        <v>28883</v>
      </c>
      <c r="D2779" s="70">
        <f t="shared" si="214"/>
        <v>5.22</v>
      </c>
      <c r="E2779" s="110" t="s">
        <v>33</v>
      </c>
      <c r="G2779" s="115" t="s">
        <v>4240</v>
      </c>
      <c r="H2779" s="155">
        <v>4.3499999999999996</v>
      </c>
      <c r="I2779" s="111" t="s">
        <v>1826</v>
      </c>
      <c r="J2779" s="91"/>
      <c r="K2779"/>
      <c r="L2779" s="42">
        <v>6931474728883</v>
      </c>
      <c r="M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  <c r="AH2779"/>
      <c r="AI2779"/>
      <c r="AJ2779"/>
      <c r="AK2779"/>
      <c r="AL2779"/>
      <c r="AM2779"/>
      <c r="AN2779"/>
      <c r="AO2779"/>
      <c r="AP2779"/>
      <c r="AQ2779"/>
      <c r="AR2779"/>
      <c r="AS2779"/>
      <c r="AT2779"/>
      <c r="AU2779"/>
      <c r="AV2779"/>
      <c r="AW2779"/>
      <c r="AX2779"/>
      <c r="AY2779"/>
      <c r="AZ2779"/>
      <c r="BA2779"/>
      <c r="BB2779"/>
      <c r="BC2779"/>
      <c r="BD2779"/>
      <c r="BE2779"/>
      <c r="BF2779"/>
      <c r="BG2779"/>
      <c r="BH2779"/>
      <c r="BI2779"/>
      <c r="BJ2779"/>
      <c r="BK2779"/>
      <c r="BL2779"/>
      <c r="BM2779"/>
      <c r="BN2779"/>
      <c r="BO2779"/>
      <c r="BP2779"/>
      <c r="BQ2779"/>
      <c r="BR2779"/>
      <c r="BS2779"/>
      <c r="BT2779"/>
      <c r="BU2779"/>
      <c r="BV2779"/>
      <c r="BW2779"/>
      <c r="BX2779"/>
      <c r="BY2779"/>
      <c r="BZ2779"/>
      <c r="CA2779"/>
      <c r="CB2779"/>
      <c r="CC2779"/>
      <c r="CD2779"/>
      <c r="CE2779"/>
      <c r="CF2779"/>
      <c r="CG2779"/>
      <c r="CH2779"/>
      <c r="CI2779"/>
      <c r="CJ2779"/>
      <c r="CK2779"/>
      <c r="CL2779"/>
      <c r="CM2779"/>
    </row>
    <row r="2780" spans="2:91" ht="22.35" customHeight="1" outlineLevel="4">
      <c r="B2780" s="82" t="str">
        <f t="shared" si="213"/>
        <v xml:space="preserve">                Наушники BOROFONE BM57 с микрофоном (1.2 м), цвет: красный</v>
      </c>
      <c r="C2780" s="42">
        <v>39223</v>
      </c>
      <c r="D2780" s="70">
        <f t="shared" si="214"/>
        <v>4.32</v>
      </c>
      <c r="E2780" s="110" t="s">
        <v>33</v>
      </c>
      <c r="G2780" s="115" t="s">
        <v>4817</v>
      </c>
      <c r="H2780" s="155">
        <v>3.6</v>
      </c>
      <c r="I2780" s="111" t="s">
        <v>1826</v>
      </c>
      <c r="J2780" s="91"/>
      <c r="K2780"/>
      <c r="L2780" s="42">
        <v>6931474739223</v>
      </c>
      <c r="M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  <c r="AH2780"/>
      <c r="AI2780"/>
      <c r="AJ2780"/>
      <c r="AK2780"/>
      <c r="AL2780"/>
      <c r="AM2780"/>
      <c r="AN2780"/>
      <c r="AO2780"/>
      <c r="AP2780"/>
      <c r="AQ2780"/>
      <c r="AR2780"/>
      <c r="AS2780"/>
      <c r="AT2780"/>
      <c r="AU2780"/>
      <c r="AV2780"/>
      <c r="AW2780"/>
      <c r="AX2780"/>
      <c r="AY2780"/>
      <c r="AZ2780"/>
      <c r="BA2780"/>
      <c r="BB2780"/>
      <c r="BC2780"/>
      <c r="BD2780"/>
      <c r="BE2780"/>
      <c r="BF2780"/>
      <c r="BG2780"/>
      <c r="BH2780"/>
      <c r="BI2780"/>
      <c r="BJ2780"/>
      <c r="BK2780"/>
      <c r="BL2780"/>
      <c r="BM2780"/>
      <c r="BN2780"/>
      <c r="BO2780"/>
      <c r="BP2780"/>
      <c r="BQ2780"/>
      <c r="BR2780"/>
      <c r="BS2780"/>
      <c r="BT2780"/>
      <c r="BU2780"/>
      <c r="BV2780"/>
      <c r="BW2780"/>
      <c r="BX2780"/>
      <c r="BY2780"/>
      <c r="BZ2780"/>
      <c r="CA2780"/>
      <c r="CB2780"/>
      <c r="CC2780"/>
      <c r="CD2780"/>
      <c r="CE2780"/>
      <c r="CF2780"/>
      <c r="CG2780"/>
      <c r="CH2780"/>
      <c r="CI2780"/>
      <c r="CJ2780"/>
      <c r="CK2780"/>
      <c r="CL2780"/>
      <c r="CM2780"/>
    </row>
    <row r="2781" spans="2:91" ht="22.35" customHeight="1" outlineLevel="4">
      <c r="B2781" s="82" t="str">
        <f t="shared" si="213"/>
        <v xml:space="preserve">                Наушники BOROFONE BM57 с микрофоном (1.2 м), цвет: серебро</v>
      </c>
      <c r="C2781" s="42">
        <v>39230</v>
      </c>
      <c r="D2781" s="70">
        <f t="shared" si="214"/>
        <v>4.32</v>
      </c>
      <c r="E2781" s="110" t="s">
        <v>33</v>
      </c>
      <c r="G2781" s="115" t="s">
        <v>4818</v>
      </c>
      <c r="H2781" s="155">
        <v>3.6</v>
      </c>
      <c r="I2781" s="111" t="s">
        <v>1826</v>
      </c>
      <c r="J2781" s="81"/>
      <c r="K2781"/>
      <c r="L2781" s="42">
        <v>6931474739230</v>
      </c>
      <c r="M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/>
      <c r="AM2781"/>
      <c r="AN2781"/>
      <c r="AO2781"/>
      <c r="AP2781"/>
      <c r="AQ2781"/>
      <c r="AR2781"/>
      <c r="AS2781"/>
      <c r="AT2781"/>
      <c r="AU2781"/>
      <c r="AV2781"/>
      <c r="AW2781"/>
      <c r="AX2781"/>
      <c r="AY2781"/>
      <c r="AZ2781"/>
      <c r="BA2781"/>
      <c r="BB2781"/>
      <c r="BC2781"/>
      <c r="BD2781"/>
      <c r="BE2781"/>
      <c r="BF2781"/>
      <c r="BG2781"/>
      <c r="BH2781"/>
      <c r="BI2781"/>
      <c r="BJ2781"/>
      <c r="BK2781"/>
      <c r="BL2781"/>
      <c r="BM2781"/>
      <c r="BN2781"/>
      <c r="BO2781"/>
      <c r="BP2781"/>
      <c r="BQ2781"/>
      <c r="BR2781"/>
      <c r="BS2781"/>
      <c r="BT2781"/>
      <c r="BU2781"/>
      <c r="BV2781"/>
      <c r="BW2781"/>
      <c r="BX2781"/>
      <c r="BY2781"/>
      <c r="BZ2781"/>
      <c r="CA2781"/>
      <c r="CB2781"/>
      <c r="CC2781"/>
      <c r="CD2781"/>
      <c r="CE2781"/>
      <c r="CF2781"/>
      <c r="CG2781"/>
      <c r="CH2781"/>
      <c r="CI2781"/>
      <c r="CJ2781"/>
      <c r="CK2781"/>
      <c r="CL2781"/>
      <c r="CM2781"/>
    </row>
    <row r="2782" spans="2:91" ht="22.35" customHeight="1" outlineLevel="4">
      <c r="B2782" s="82" t="str">
        <f t="shared" si="213"/>
        <v xml:space="preserve">                Наушники BOROFONE BM57 с микрофоном (1.2 м), цвет: черный</v>
      </c>
      <c r="C2782" s="42">
        <v>39216</v>
      </c>
      <c r="D2782" s="70">
        <f t="shared" si="214"/>
        <v>4.32</v>
      </c>
      <c r="E2782" s="110" t="s">
        <v>33</v>
      </c>
      <c r="G2782" s="115" t="s">
        <v>4819</v>
      </c>
      <c r="H2782" s="155">
        <v>3.6</v>
      </c>
      <c r="I2782" s="111" t="s">
        <v>1826</v>
      </c>
      <c r="J2782" s="81"/>
      <c r="K2782"/>
      <c r="L2782" s="42">
        <v>6931474739216</v>
      </c>
      <c r="M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  <c r="AH2782"/>
      <c r="AI2782"/>
      <c r="AJ2782"/>
      <c r="AK2782"/>
      <c r="AL2782"/>
      <c r="AM2782"/>
      <c r="AN2782"/>
      <c r="AO2782"/>
      <c r="AP2782"/>
      <c r="AQ2782"/>
      <c r="AR2782"/>
      <c r="AS2782"/>
      <c r="AT2782"/>
      <c r="AU2782"/>
      <c r="AV2782"/>
      <c r="AW2782"/>
      <c r="AX2782"/>
      <c r="AY2782"/>
      <c r="AZ2782"/>
      <c r="BA2782"/>
      <c r="BB2782"/>
      <c r="BC2782"/>
      <c r="BD2782"/>
      <c r="BE2782"/>
      <c r="BF2782"/>
      <c r="BG2782"/>
      <c r="BH2782"/>
      <c r="BI2782"/>
      <c r="BJ2782"/>
      <c r="BK2782"/>
      <c r="BL2782"/>
      <c r="BM2782"/>
      <c r="BN2782"/>
      <c r="BO2782"/>
      <c r="BP2782"/>
      <c r="BQ2782"/>
      <c r="BR2782"/>
      <c r="BS2782"/>
      <c r="BT2782"/>
      <c r="BU2782"/>
      <c r="BV2782"/>
      <c r="BW2782"/>
      <c r="BX2782"/>
      <c r="BY2782"/>
      <c r="BZ2782"/>
      <c r="CA2782"/>
      <c r="CB2782"/>
      <c r="CC2782"/>
      <c r="CD2782"/>
      <c r="CE2782"/>
      <c r="CF2782"/>
      <c r="CG2782"/>
      <c r="CH2782"/>
      <c r="CI2782"/>
      <c r="CJ2782"/>
      <c r="CK2782"/>
      <c r="CL2782"/>
      <c r="CM2782"/>
    </row>
    <row r="2783" spans="2:91" ht="22.35" customHeight="1" outlineLevel="4">
      <c r="B2783" s="82" t="str">
        <f t="shared" si="213"/>
        <v xml:space="preserve">                Наушники BOROFONE BM59 с микрофоном (микрофон с петличкой, 1.2 м), цвет: белый</v>
      </c>
      <c r="C2783" s="42">
        <v>43015</v>
      </c>
      <c r="D2783" s="70">
        <f t="shared" si="214"/>
        <v>4.68</v>
      </c>
      <c r="E2783" s="110" t="s">
        <v>33</v>
      </c>
      <c r="G2783" s="115" t="s">
        <v>4820</v>
      </c>
      <c r="H2783" s="155">
        <v>3.9</v>
      </c>
      <c r="I2783" s="111" t="s">
        <v>1689</v>
      </c>
      <c r="J2783" s="81"/>
      <c r="K2783"/>
      <c r="L2783" s="42">
        <v>6931474743015</v>
      </c>
      <c r="M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  <c r="AH2783"/>
      <c r="AI2783"/>
      <c r="AJ2783"/>
      <c r="AK2783"/>
      <c r="AL2783"/>
      <c r="AM2783"/>
      <c r="AN2783"/>
      <c r="AO2783"/>
      <c r="AP2783"/>
      <c r="AQ2783"/>
      <c r="AR2783"/>
      <c r="AS2783"/>
      <c r="AT2783"/>
      <c r="AU2783"/>
      <c r="AV2783"/>
      <c r="AW2783"/>
      <c r="AX2783"/>
      <c r="AY2783"/>
      <c r="AZ2783"/>
      <c r="BA2783"/>
      <c r="BB2783"/>
      <c r="BC2783"/>
      <c r="BD2783"/>
      <c r="BE2783"/>
      <c r="BF2783"/>
      <c r="BG2783"/>
      <c r="BH2783"/>
      <c r="BI2783"/>
      <c r="BJ2783"/>
      <c r="BK2783"/>
      <c r="BL2783"/>
      <c r="BM2783"/>
      <c r="BN2783"/>
      <c r="BO2783"/>
      <c r="BP2783"/>
      <c r="BQ2783"/>
      <c r="BR2783"/>
      <c r="BS2783"/>
      <c r="BT2783"/>
      <c r="BU2783"/>
      <c r="BV2783"/>
      <c r="BW2783"/>
      <c r="BX2783"/>
      <c r="BY2783"/>
      <c r="BZ2783"/>
      <c r="CA2783"/>
      <c r="CB2783"/>
      <c r="CC2783"/>
      <c r="CD2783"/>
      <c r="CE2783"/>
      <c r="CF2783"/>
      <c r="CG2783"/>
      <c r="CH2783"/>
      <c r="CI2783"/>
      <c r="CJ2783"/>
      <c r="CK2783"/>
      <c r="CL2783"/>
      <c r="CM2783"/>
    </row>
    <row r="2784" spans="2:91" ht="22.35" customHeight="1" outlineLevel="4">
      <c r="B2784" s="82" t="str">
        <f t="shared" si="213"/>
        <v xml:space="preserve">                Наушники BOROFONE BM59 с микрофоном (микрофон с петличкой, 1.2 м), цвет: черный</v>
      </c>
      <c r="C2784" s="42">
        <v>43008</v>
      </c>
      <c r="D2784" s="70">
        <f t="shared" si="214"/>
        <v>4.68</v>
      </c>
      <c r="E2784" s="110" t="s">
        <v>33</v>
      </c>
      <c r="G2784" s="115" t="s">
        <v>4821</v>
      </c>
      <c r="H2784" s="155">
        <v>3.9</v>
      </c>
      <c r="I2784" s="111" t="s">
        <v>1689</v>
      </c>
      <c r="J2784" s="81"/>
      <c r="K2784"/>
      <c r="L2784" s="42">
        <v>6931474743008</v>
      </c>
      <c r="M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/>
      <c r="AM2784"/>
      <c r="AN2784"/>
      <c r="AO2784"/>
      <c r="AP2784"/>
      <c r="AQ2784"/>
      <c r="AR2784"/>
      <c r="AS2784"/>
      <c r="AT2784"/>
      <c r="AU2784"/>
      <c r="AV2784"/>
      <c r="AW2784"/>
      <c r="AX2784"/>
      <c r="AY2784"/>
      <c r="AZ2784"/>
      <c r="BA2784"/>
      <c r="BB2784"/>
      <c r="BC2784"/>
      <c r="BD2784"/>
      <c r="BE2784"/>
      <c r="BF2784"/>
      <c r="BG2784"/>
      <c r="BH2784"/>
      <c r="BI2784"/>
      <c r="BJ2784"/>
      <c r="BK2784"/>
      <c r="BL2784"/>
      <c r="BM2784"/>
      <c r="BN2784"/>
      <c r="BO2784"/>
      <c r="BP2784"/>
      <c r="BQ2784"/>
      <c r="BR2784"/>
      <c r="BS2784"/>
      <c r="BT2784"/>
      <c r="BU2784"/>
      <c r="BV2784"/>
      <c r="BW2784"/>
      <c r="BX2784"/>
      <c r="BY2784"/>
      <c r="BZ2784"/>
      <c r="CA2784"/>
      <c r="CB2784"/>
      <c r="CC2784"/>
      <c r="CD2784"/>
      <c r="CE2784"/>
      <c r="CF2784"/>
      <c r="CG2784"/>
      <c r="CH2784"/>
      <c r="CI2784"/>
      <c r="CJ2784"/>
      <c r="CK2784"/>
      <c r="CL2784"/>
      <c r="CM2784"/>
    </row>
    <row r="2785" spans="2:91" ht="22.35" customHeight="1" outlineLevel="4">
      <c r="B2785" s="82" t="str">
        <f t="shared" si="213"/>
        <v xml:space="preserve">                Наушники BOROFONE BM61 с микрофоном (1.2 м), цвет: белый</v>
      </c>
      <c r="C2785" s="42">
        <v>46061</v>
      </c>
      <c r="D2785" s="70">
        <f t="shared" si="214"/>
        <v>3.1680000000000001</v>
      </c>
      <c r="E2785" s="110" t="s">
        <v>33</v>
      </c>
      <c r="G2785" s="115" t="s">
        <v>4947</v>
      </c>
      <c r="H2785" s="155">
        <v>2.64</v>
      </c>
      <c r="I2785" s="111" t="s">
        <v>1996</v>
      </c>
      <c r="J2785" s="81"/>
      <c r="K2785"/>
      <c r="L2785" s="42">
        <v>6931474746061</v>
      </c>
      <c r="M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  <c r="AH2785"/>
      <c r="AI2785"/>
      <c r="AJ2785"/>
      <c r="AK2785"/>
      <c r="AL2785"/>
      <c r="AM2785"/>
      <c r="AN2785"/>
      <c r="AO2785"/>
      <c r="AP2785"/>
      <c r="AQ2785"/>
      <c r="AR2785"/>
      <c r="AS2785"/>
      <c r="AT2785"/>
      <c r="AU2785"/>
      <c r="AV2785"/>
      <c r="AW2785"/>
      <c r="AX2785"/>
      <c r="AY2785"/>
      <c r="AZ2785"/>
      <c r="BA2785"/>
      <c r="BB2785"/>
      <c r="BC2785"/>
      <c r="BD2785"/>
      <c r="BE2785"/>
      <c r="BF2785"/>
      <c r="BG2785"/>
      <c r="BH2785"/>
      <c r="BI2785"/>
      <c r="BJ2785"/>
      <c r="BK2785"/>
      <c r="BL2785"/>
      <c r="BM2785"/>
      <c r="BN2785"/>
      <c r="BO2785"/>
      <c r="BP2785"/>
      <c r="BQ2785"/>
      <c r="BR2785"/>
      <c r="BS2785"/>
      <c r="BT2785"/>
      <c r="BU2785"/>
      <c r="BV2785"/>
      <c r="BW2785"/>
      <c r="BX2785"/>
      <c r="BY2785"/>
      <c r="BZ2785"/>
      <c r="CA2785"/>
      <c r="CB2785"/>
      <c r="CC2785"/>
      <c r="CD2785"/>
      <c r="CE2785"/>
      <c r="CF2785"/>
      <c r="CG2785"/>
      <c r="CH2785"/>
      <c r="CI2785"/>
      <c r="CJ2785"/>
      <c r="CK2785"/>
      <c r="CL2785"/>
      <c r="CM2785"/>
    </row>
    <row r="2786" spans="2:91" ht="22.35" customHeight="1" outlineLevel="4">
      <c r="B2786" s="82" t="str">
        <f t="shared" si="213"/>
        <v xml:space="preserve">                Наушники BOROFONE BM61 с микрофоном (1.2 м), цвет: черный</v>
      </c>
      <c r="C2786" s="42">
        <v>46054</v>
      </c>
      <c r="D2786" s="70">
        <f t="shared" si="214"/>
        <v>3.1680000000000001</v>
      </c>
      <c r="E2786" s="110" t="s">
        <v>33</v>
      </c>
      <c r="G2786" s="115" t="s">
        <v>4948</v>
      </c>
      <c r="H2786" s="155">
        <v>2.64</v>
      </c>
      <c r="I2786" s="111" t="s">
        <v>1996</v>
      </c>
      <c r="J2786" s="81"/>
      <c r="K2786"/>
      <c r="L2786" s="42">
        <v>6931474746054</v>
      </c>
      <c r="M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  <c r="AH2786"/>
      <c r="AI2786"/>
      <c r="AJ2786"/>
      <c r="AK2786"/>
      <c r="AL2786"/>
      <c r="AM2786"/>
      <c r="AN2786"/>
      <c r="AO2786"/>
      <c r="AP2786"/>
      <c r="AQ2786"/>
      <c r="AR2786"/>
      <c r="AS2786"/>
      <c r="AT2786"/>
      <c r="AU2786"/>
      <c r="AV2786"/>
      <c r="AW2786"/>
      <c r="AX2786"/>
      <c r="AY2786"/>
      <c r="AZ2786"/>
      <c r="BA2786"/>
      <c r="BB2786"/>
      <c r="BC2786"/>
      <c r="BD2786"/>
      <c r="BE2786"/>
      <c r="BF2786"/>
      <c r="BG2786"/>
      <c r="BH2786"/>
      <c r="BI2786"/>
      <c r="BJ2786"/>
      <c r="BK2786"/>
      <c r="BL2786"/>
      <c r="BM2786"/>
      <c r="BN2786"/>
      <c r="BO2786"/>
      <c r="BP2786"/>
      <c r="BQ2786"/>
      <c r="BR2786"/>
      <c r="BS2786"/>
      <c r="BT2786"/>
      <c r="BU2786"/>
      <c r="BV2786"/>
      <c r="BW2786"/>
      <c r="BX2786"/>
      <c r="BY2786"/>
      <c r="BZ2786"/>
      <c r="CA2786"/>
      <c r="CB2786"/>
      <c r="CC2786"/>
      <c r="CD2786"/>
      <c r="CE2786"/>
      <c r="CF2786"/>
      <c r="CG2786"/>
      <c r="CH2786"/>
      <c r="CI2786"/>
      <c r="CJ2786"/>
      <c r="CK2786"/>
      <c r="CL2786"/>
      <c r="CM2786"/>
    </row>
    <row r="2787" spans="2:91" ht="22.35" customHeight="1" outlineLevel="4">
      <c r="B2787" s="82" t="str">
        <f t="shared" ref="B2787:B2850" si="215">HYPERLINK(CONCATENATE("http://belpult.by/site_search?search_term=",C2787),G2787)</f>
        <v xml:space="preserve">                Наушники Hoco M1 EarPods Pro с микрофоном,проводные разьем Lightning  цвет: белый</v>
      </c>
      <c r="C2787" s="42">
        <v>28609</v>
      </c>
      <c r="D2787" s="70">
        <f t="shared" si="214"/>
        <v>23.4</v>
      </c>
      <c r="E2787" s="110" t="s">
        <v>33</v>
      </c>
      <c r="G2787" s="115" t="s">
        <v>4241</v>
      </c>
      <c r="H2787" s="155">
        <v>19.5</v>
      </c>
      <c r="I2787" s="111" t="s">
        <v>32</v>
      </c>
      <c r="J2787" s="91"/>
      <c r="K2787"/>
      <c r="L2787" s="42">
        <v>6931474728609</v>
      </c>
      <c r="M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/>
      <c r="AM2787"/>
      <c r="AN2787"/>
      <c r="AO2787"/>
      <c r="AP2787"/>
      <c r="AQ2787"/>
      <c r="AR2787"/>
      <c r="AS2787"/>
      <c r="AT2787"/>
      <c r="AU2787"/>
      <c r="AV2787"/>
      <c r="AW2787"/>
      <c r="AX2787"/>
      <c r="AY2787"/>
      <c r="AZ2787"/>
      <c r="BA2787"/>
      <c r="BB2787"/>
      <c r="BC2787"/>
      <c r="BD2787"/>
      <c r="BE2787"/>
      <c r="BF2787"/>
      <c r="BG2787"/>
      <c r="BH2787"/>
      <c r="BI2787"/>
      <c r="BJ2787"/>
      <c r="BK2787"/>
      <c r="BL2787"/>
      <c r="BM2787"/>
      <c r="BN2787"/>
      <c r="BO2787"/>
      <c r="BP2787"/>
      <c r="BQ2787"/>
      <c r="BR2787"/>
      <c r="BS2787"/>
      <c r="BT2787"/>
      <c r="BU2787"/>
      <c r="BV2787"/>
      <c r="BW2787"/>
      <c r="BX2787"/>
      <c r="BY2787"/>
      <c r="BZ2787"/>
      <c r="CA2787"/>
      <c r="CB2787"/>
      <c r="CC2787"/>
      <c r="CD2787"/>
      <c r="CE2787"/>
      <c r="CF2787"/>
      <c r="CG2787"/>
      <c r="CH2787"/>
      <c r="CI2787"/>
      <c r="CJ2787"/>
      <c r="CK2787"/>
      <c r="CL2787"/>
      <c r="CM2787"/>
    </row>
    <row r="2788" spans="2:91" ht="22.35" customHeight="1" outlineLevel="4">
      <c r="B2788" s="82" t="str">
        <f t="shared" si="215"/>
        <v xml:space="preserve">                Наушники Hoco M1 EarPods Pro с микрофоном,проводные разьем Type-C цвет: белый</v>
      </c>
      <c r="C2788" s="42">
        <v>28593</v>
      </c>
      <c r="D2788" s="70">
        <f t="shared" si="214"/>
        <v>12.6</v>
      </c>
      <c r="E2788" s="110" t="s">
        <v>33</v>
      </c>
      <c r="G2788" s="115" t="s">
        <v>4242</v>
      </c>
      <c r="H2788" s="155">
        <v>10.5</v>
      </c>
      <c r="I2788" s="111" t="s">
        <v>1728</v>
      </c>
      <c r="J2788" s="81"/>
      <c r="K2788"/>
      <c r="L2788" s="42">
        <v>6931474728593</v>
      </c>
      <c r="M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  <c r="AH2788"/>
      <c r="AI2788"/>
      <c r="AJ2788"/>
      <c r="AK2788"/>
      <c r="AL2788"/>
      <c r="AM2788"/>
      <c r="AN2788"/>
      <c r="AO2788"/>
      <c r="AP2788"/>
      <c r="AQ2788"/>
      <c r="AR2788"/>
      <c r="AS2788"/>
      <c r="AT2788"/>
      <c r="AU2788"/>
      <c r="AV2788"/>
      <c r="AW2788"/>
      <c r="AX2788"/>
      <c r="AY2788"/>
      <c r="AZ2788"/>
      <c r="BA2788"/>
      <c r="BB2788"/>
      <c r="BC2788"/>
      <c r="BD2788"/>
      <c r="BE2788"/>
      <c r="BF2788"/>
      <c r="BG2788"/>
      <c r="BH2788"/>
      <c r="BI2788"/>
      <c r="BJ2788"/>
      <c r="BK2788"/>
      <c r="BL2788"/>
      <c r="BM2788"/>
      <c r="BN2788"/>
      <c r="BO2788"/>
      <c r="BP2788"/>
      <c r="BQ2788"/>
      <c r="BR2788"/>
      <c r="BS2788"/>
      <c r="BT2788"/>
      <c r="BU2788"/>
      <c r="BV2788"/>
      <c r="BW2788"/>
      <c r="BX2788"/>
      <c r="BY2788"/>
      <c r="BZ2788"/>
      <c r="CA2788"/>
      <c r="CB2788"/>
      <c r="CC2788"/>
      <c r="CD2788"/>
      <c r="CE2788"/>
      <c r="CF2788"/>
      <c r="CG2788"/>
      <c r="CH2788"/>
      <c r="CI2788"/>
      <c r="CJ2788"/>
      <c r="CK2788"/>
      <c r="CL2788"/>
      <c r="CM2788"/>
    </row>
    <row r="2789" spans="2:91" ht="22.35" customHeight="1" outlineLevel="4">
      <c r="B2789" s="82" t="str">
        <f t="shared" si="215"/>
        <v xml:space="preserve">                Наушники Hoco M1 EarPods Pro с микрофоном,проводные разьем Type-C цвет: черный</v>
      </c>
      <c r="C2789" s="42">
        <v>28586</v>
      </c>
      <c r="D2789" s="70">
        <f t="shared" si="214"/>
        <v>12.6</v>
      </c>
      <c r="E2789" s="110" t="s">
        <v>33</v>
      </c>
      <c r="G2789" s="115" t="s">
        <v>4243</v>
      </c>
      <c r="H2789" s="155">
        <v>10.5</v>
      </c>
      <c r="I2789" s="111" t="s">
        <v>32</v>
      </c>
      <c r="J2789" s="91"/>
      <c r="K2789"/>
      <c r="L2789" s="42">
        <v>6931474728586</v>
      </c>
      <c r="M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  <c r="AH2789"/>
      <c r="AI2789"/>
      <c r="AJ2789"/>
      <c r="AK2789"/>
      <c r="AL2789"/>
      <c r="AM2789"/>
      <c r="AN2789"/>
      <c r="AO2789"/>
      <c r="AP2789"/>
      <c r="AQ2789"/>
      <c r="AR2789"/>
      <c r="AS2789"/>
      <c r="AT2789"/>
      <c r="AU2789"/>
      <c r="AV2789"/>
      <c r="AW2789"/>
      <c r="AX2789"/>
      <c r="AY2789"/>
      <c r="AZ2789"/>
      <c r="BA2789"/>
      <c r="BB2789"/>
      <c r="BC2789"/>
      <c r="BD2789"/>
      <c r="BE2789"/>
      <c r="BF2789"/>
      <c r="BG2789"/>
      <c r="BH2789"/>
      <c r="BI2789"/>
      <c r="BJ2789"/>
      <c r="BK2789"/>
      <c r="BL2789"/>
      <c r="BM2789"/>
      <c r="BN2789"/>
      <c r="BO2789"/>
      <c r="BP2789"/>
      <c r="BQ2789"/>
      <c r="BR2789"/>
      <c r="BS2789"/>
      <c r="BT2789"/>
      <c r="BU2789"/>
      <c r="BV2789"/>
      <c r="BW2789"/>
      <c r="BX2789"/>
      <c r="BY2789"/>
      <c r="BZ2789"/>
      <c r="CA2789"/>
      <c r="CB2789"/>
      <c r="CC2789"/>
      <c r="CD2789"/>
      <c r="CE2789"/>
      <c r="CF2789"/>
      <c r="CG2789"/>
      <c r="CH2789"/>
      <c r="CI2789"/>
      <c r="CJ2789"/>
      <c r="CK2789"/>
      <c r="CL2789"/>
      <c r="CM2789"/>
    </row>
    <row r="2790" spans="2:91" ht="22.35" customHeight="1" outlineLevel="4">
      <c r="B2790" s="82" t="str">
        <f t="shared" si="215"/>
        <v xml:space="preserve">                Наушники Hoco M1 PRO Original Series Earphone с микрофоном,проводные разьем 3,5 мм цвет: белый</v>
      </c>
      <c r="C2790" s="42">
        <v>28579</v>
      </c>
      <c r="D2790" s="70">
        <f t="shared" si="214"/>
        <v>10.368</v>
      </c>
      <c r="E2790" s="110" t="s">
        <v>33</v>
      </c>
      <c r="G2790" s="115" t="s">
        <v>4244</v>
      </c>
      <c r="H2790" s="155">
        <v>8.64</v>
      </c>
      <c r="I2790" s="111" t="s">
        <v>32</v>
      </c>
      <c r="J2790" s="91"/>
      <c r="K2790"/>
      <c r="L2790" s="42">
        <v>6931474728579</v>
      </c>
      <c r="M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/>
      <c r="AM2790"/>
      <c r="AN2790"/>
      <c r="AO2790"/>
      <c r="AP2790"/>
      <c r="AQ2790"/>
      <c r="AR2790"/>
      <c r="AS2790"/>
      <c r="AT2790"/>
      <c r="AU2790"/>
      <c r="AV2790"/>
      <c r="AW2790"/>
      <c r="AX2790"/>
      <c r="AY2790"/>
      <c r="AZ2790"/>
      <c r="BA2790"/>
      <c r="BB2790"/>
      <c r="BC2790"/>
      <c r="BD2790"/>
      <c r="BE2790"/>
      <c r="BF2790"/>
      <c r="BG2790"/>
      <c r="BH2790"/>
      <c r="BI2790"/>
      <c r="BJ2790"/>
      <c r="BK2790"/>
      <c r="BL2790"/>
      <c r="BM2790"/>
      <c r="BN2790"/>
      <c r="BO2790"/>
      <c r="BP2790"/>
      <c r="BQ2790"/>
      <c r="BR2790"/>
      <c r="BS2790"/>
      <c r="BT2790"/>
      <c r="BU2790"/>
      <c r="BV2790"/>
      <c r="BW2790"/>
      <c r="BX2790"/>
      <c r="BY2790"/>
      <c r="BZ2790"/>
      <c r="CA2790"/>
      <c r="CB2790"/>
      <c r="CC2790"/>
      <c r="CD2790"/>
      <c r="CE2790"/>
      <c r="CF2790"/>
      <c r="CG2790"/>
      <c r="CH2790"/>
      <c r="CI2790"/>
      <c r="CJ2790"/>
      <c r="CK2790"/>
      <c r="CL2790"/>
      <c r="CM2790"/>
    </row>
    <row r="2791" spans="2:91" ht="22.35" customHeight="1" outlineLevel="4">
      <c r="B2791" s="82" t="str">
        <f t="shared" si="215"/>
        <v xml:space="preserve">                Наушники Hoco M1 PRO Original Series Earphone с микрофоном,проводные разьем 3,5 мм цвет:черный</v>
      </c>
      <c r="C2791" s="42">
        <v>28562</v>
      </c>
      <c r="D2791" s="70">
        <f t="shared" si="214"/>
        <v>10.368</v>
      </c>
      <c r="E2791" s="110" t="s">
        <v>33</v>
      </c>
      <c r="G2791" s="115" t="s">
        <v>4245</v>
      </c>
      <c r="H2791" s="155">
        <v>8.64</v>
      </c>
      <c r="I2791" s="111" t="s">
        <v>32</v>
      </c>
      <c r="J2791" s="81"/>
      <c r="K2791"/>
      <c r="L2791" s="42">
        <v>6931474728562</v>
      </c>
      <c r="M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  <c r="AH2791"/>
      <c r="AI2791"/>
      <c r="AJ2791"/>
      <c r="AK2791"/>
      <c r="AL2791"/>
      <c r="AM2791"/>
      <c r="AN2791"/>
      <c r="AO2791"/>
      <c r="AP2791"/>
      <c r="AQ2791"/>
      <c r="AR2791"/>
      <c r="AS2791"/>
      <c r="AT2791"/>
      <c r="AU2791"/>
      <c r="AV2791"/>
      <c r="AW2791"/>
      <c r="AX2791"/>
      <c r="AY2791"/>
      <c r="AZ2791"/>
      <c r="BA2791"/>
      <c r="BB2791"/>
      <c r="BC2791"/>
      <c r="BD2791"/>
      <c r="BE2791"/>
      <c r="BF2791"/>
      <c r="BG2791"/>
      <c r="BH2791"/>
      <c r="BI2791"/>
      <c r="BJ2791"/>
      <c r="BK2791"/>
      <c r="BL2791"/>
      <c r="BM2791"/>
      <c r="BN2791"/>
      <c r="BO2791"/>
      <c r="BP2791"/>
      <c r="BQ2791"/>
      <c r="BR2791"/>
      <c r="BS2791"/>
      <c r="BT2791"/>
      <c r="BU2791"/>
      <c r="BV2791"/>
      <c r="BW2791"/>
      <c r="BX2791"/>
      <c r="BY2791"/>
      <c r="BZ2791"/>
      <c r="CA2791"/>
      <c r="CB2791"/>
      <c r="CC2791"/>
      <c r="CD2791"/>
      <c r="CE2791"/>
      <c r="CF2791"/>
      <c r="CG2791"/>
      <c r="CH2791"/>
      <c r="CI2791"/>
      <c r="CJ2791"/>
      <c r="CK2791"/>
      <c r="CL2791"/>
      <c r="CM2791"/>
    </row>
    <row r="2792" spans="2:91" ht="22.35" customHeight="1" outlineLevel="4">
      <c r="B2792" s="82" t="str">
        <f t="shared" si="215"/>
        <v xml:space="preserve">                Наушники Hoco M14 Inital Sound Universal Earphones with mic (1,2 м) с микрофоном Белые</v>
      </c>
      <c r="C2792" s="42">
        <v>49333</v>
      </c>
      <c r="D2792" s="70">
        <f t="shared" si="214"/>
        <v>7.6319999999999997</v>
      </c>
      <c r="E2792" s="110" t="s">
        <v>33</v>
      </c>
      <c r="G2792" s="115" t="s">
        <v>4246</v>
      </c>
      <c r="H2792" s="155">
        <v>6.36</v>
      </c>
      <c r="I2792" s="111" t="s">
        <v>1728</v>
      </c>
      <c r="J2792" s="91"/>
      <c r="K2792"/>
      <c r="L2792" s="42">
        <v>6957531049333</v>
      </c>
      <c r="M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  <c r="AH2792"/>
      <c r="AI2792"/>
      <c r="AJ2792"/>
      <c r="AK2792"/>
      <c r="AL2792"/>
      <c r="AM2792"/>
      <c r="AN2792"/>
      <c r="AO2792"/>
      <c r="AP2792"/>
      <c r="AQ2792"/>
      <c r="AR2792"/>
      <c r="AS2792"/>
      <c r="AT2792"/>
      <c r="AU2792"/>
      <c r="AV2792"/>
      <c r="AW2792"/>
      <c r="AX2792"/>
      <c r="AY2792"/>
      <c r="AZ2792"/>
      <c r="BA2792"/>
      <c r="BB2792"/>
      <c r="BC2792"/>
      <c r="BD2792"/>
      <c r="BE2792"/>
      <c r="BF2792"/>
      <c r="BG2792"/>
      <c r="BH2792"/>
      <c r="BI2792"/>
      <c r="BJ2792"/>
      <c r="BK2792"/>
      <c r="BL2792"/>
      <c r="BM2792"/>
      <c r="BN2792"/>
      <c r="BO2792"/>
      <c r="BP2792"/>
      <c r="BQ2792"/>
      <c r="BR2792"/>
      <c r="BS2792"/>
      <c r="BT2792"/>
      <c r="BU2792"/>
      <c r="BV2792"/>
      <c r="BW2792"/>
      <c r="BX2792"/>
      <c r="BY2792"/>
      <c r="BZ2792"/>
      <c r="CA2792"/>
      <c r="CB2792"/>
      <c r="CC2792"/>
      <c r="CD2792"/>
      <c r="CE2792"/>
      <c r="CF2792"/>
      <c r="CG2792"/>
      <c r="CH2792"/>
      <c r="CI2792"/>
      <c r="CJ2792"/>
      <c r="CK2792"/>
      <c r="CL2792"/>
      <c r="CM2792"/>
    </row>
    <row r="2793" spans="2:91" ht="22.35" customHeight="1" outlineLevel="4">
      <c r="B2793" s="82" t="str">
        <f t="shared" si="215"/>
        <v xml:space="preserve">                Наушники Hoco M14 Inital Sound Universal Earphones with mic (1,2 м) с микрофоном Красные</v>
      </c>
      <c r="C2793" s="42">
        <v>49340</v>
      </c>
      <c r="D2793" s="70">
        <f t="shared" si="214"/>
        <v>7.6319999999999997</v>
      </c>
      <c r="E2793" s="110" t="s">
        <v>33</v>
      </c>
      <c r="G2793" s="115" t="s">
        <v>4247</v>
      </c>
      <c r="H2793" s="155">
        <v>6.36</v>
      </c>
      <c r="I2793" s="111" t="s">
        <v>1728</v>
      </c>
      <c r="J2793" s="81"/>
      <c r="K2793"/>
      <c r="L2793" s="42">
        <v>6957531049340</v>
      </c>
      <c r="M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/>
      <c r="AM2793"/>
      <c r="AN2793"/>
      <c r="AO2793"/>
      <c r="AP2793"/>
      <c r="AQ2793"/>
      <c r="AR2793"/>
      <c r="AS2793"/>
      <c r="AT2793"/>
      <c r="AU2793"/>
      <c r="AV2793"/>
      <c r="AW2793"/>
      <c r="AX2793"/>
      <c r="AY2793"/>
      <c r="AZ2793"/>
      <c r="BA2793"/>
      <c r="BB2793"/>
      <c r="BC2793"/>
      <c r="BD2793"/>
      <c r="BE2793"/>
      <c r="BF2793"/>
      <c r="BG2793"/>
      <c r="BH2793"/>
      <c r="BI2793"/>
      <c r="BJ2793"/>
      <c r="BK2793"/>
      <c r="BL2793"/>
      <c r="BM2793"/>
      <c r="BN2793"/>
      <c r="BO2793"/>
      <c r="BP2793"/>
      <c r="BQ2793"/>
      <c r="BR2793"/>
      <c r="BS2793"/>
      <c r="BT2793"/>
      <c r="BU2793"/>
      <c r="BV2793"/>
      <c r="BW2793"/>
      <c r="BX2793"/>
      <c r="BY2793"/>
      <c r="BZ2793"/>
      <c r="CA2793"/>
      <c r="CB2793"/>
      <c r="CC2793"/>
      <c r="CD2793"/>
      <c r="CE2793"/>
      <c r="CF2793"/>
      <c r="CG2793"/>
      <c r="CH2793"/>
      <c r="CI2793"/>
      <c r="CJ2793"/>
      <c r="CK2793"/>
      <c r="CL2793"/>
      <c r="CM2793"/>
    </row>
    <row r="2794" spans="2:91" ht="22.35" customHeight="1" outlineLevel="4">
      <c r="B2794" s="82" t="str">
        <f t="shared" si="215"/>
        <v xml:space="preserve">                Наушники Hoco M14 Inital Sound Universal Earphones with mic (1,2 м) с микрофоном Черные</v>
      </c>
      <c r="C2794" s="42">
        <v>49326</v>
      </c>
      <c r="D2794" s="70">
        <f t="shared" si="214"/>
        <v>7.6319999999999997</v>
      </c>
      <c r="E2794" s="110" t="s">
        <v>33</v>
      </c>
      <c r="G2794" s="115" t="s">
        <v>4248</v>
      </c>
      <c r="H2794" s="155">
        <v>6.36</v>
      </c>
      <c r="I2794" s="111" t="s">
        <v>1728</v>
      </c>
      <c r="J2794" s="91"/>
      <c r="K2794"/>
      <c r="L2794" s="42">
        <v>6957531049326</v>
      </c>
      <c r="M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  <c r="AH2794"/>
      <c r="AI2794"/>
      <c r="AJ2794"/>
      <c r="AK2794"/>
      <c r="AL2794"/>
      <c r="AM2794"/>
      <c r="AN2794"/>
      <c r="AO2794"/>
      <c r="AP2794"/>
      <c r="AQ2794"/>
      <c r="AR2794"/>
      <c r="AS2794"/>
      <c r="AT2794"/>
      <c r="AU2794"/>
      <c r="AV2794"/>
      <c r="AW2794"/>
      <c r="AX2794"/>
      <c r="AY2794"/>
      <c r="AZ2794"/>
      <c r="BA2794"/>
      <c r="BB2794"/>
      <c r="BC2794"/>
      <c r="BD2794"/>
      <c r="BE2794"/>
      <c r="BF2794"/>
      <c r="BG2794"/>
      <c r="BH2794"/>
      <c r="BI2794"/>
      <c r="BJ2794"/>
      <c r="BK2794"/>
      <c r="BL2794"/>
      <c r="BM2794"/>
      <c r="BN2794"/>
      <c r="BO2794"/>
      <c r="BP2794"/>
      <c r="BQ2794"/>
      <c r="BR2794"/>
      <c r="BS2794"/>
      <c r="BT2794"/>
      <c r="BU2794"/>
      <c r="BV2794"/>
      <c r="BW2794"/>
      <c r="BX2794"/>
      <c r="BY2794"/>
      <c r="BZ2794"/>
      <c r="CA2794"/>
      <c r="CB2794"/>
      <c r="CC2794"/>
      <c r="CD2794"/>
      <c r="CE2794"/>
      <c r="CF2794"/>
      <c r="CG2794"/>
      <c r="CH2794"/>
      <c r="CI2794"/>
      <c r="CJ2794"/>
      <c r="CK2794"/>
      <c r="CL2794"/>
      <c r="CM2794"/>
    </row>
    <row r="2795" spans="2:91" ht="22.35" customHeight="1" outlineLevel="4">
      <c r="B2795" s="82" t="str">
        <f t="shared" si="215"/>
        <v xml:space="preserve">                Наушники Hoco M16 Ling Sound Metal Universal Earphone with mic (1.2 м) с микрофоном Gold Золотые</v>
      </c>
      <c r="C2795" s="42">
        <v>51725</v>
      </c>
      <c r="D2795" s="70">
        <f t="shared" si="214"/>
        <v>10.188000000000001</v>
      </c>
      <c r="E2795" s="110" t="s">
        <v>33</v>
      </c>
      <c r="G2795" s="115" t="s">
        <v>4249</v>
      </c>
      <c r="H2795" s="155">
        <v>8.49</v>
      </c>
      <c r="I2795" s="111" t="s">
        <v>1728</v>
      </c>
      <c r="J2795" s="81"/>
      <c r="K2795"/>
      <c r="L2795" s="42">
        <v>6957531051725</v>
      </c>
      <c r="M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  <c r="AH2795"/>
      <c r="AI2795"/>
      <c r="AJ2795"/>
      <c r="AK2795"/>
      <c r="AL2795"/>
      <c r="AM2795"/>
      <c r="AN2795"/>
      <c r="AO2795"/>
      <c r="AP2795"/>
      <c r="AQ2795"/>
      <c r="AR2795"/>
      <c r="AS2795"/>
      <c r="AT2795"/>
      <c r="AU2795"/>
      <c r="AV2795"/>
      <c r="AW2795"/>
      <c r="AX2795"/>
      <c r="AY2795"/>
      <c r="AZ2795"/>
      <c r="BA2795"/>
      <c r="BB2795"/>
      <c r="BC2795"/>
      <c r="BD2795"/>
      <c r="BE2795"/>
      <c r="BF2795"/>
      <c r="BG2795"/>
      <c r="BH2795"/>
      <c r="BI2795"/>
      <c r="BJ2795"/>
      <c r="BK2795"/>
      <c r="BL2795"/>
      <c r="BM2795"/>
      <c r="BN2795"/>
      <c r="BO2795"/>
      <c r="BP2795"/>
      <c r="BQ2795"/>
      <c r="BR2795"/>
      <c r="BS2795"/>
      <c r="BT2795"/>
      <c r="BU2795"/>
      <c r="BV2795"/>
      <c r="BW2795"/>
      <c r="BX2795"/>
      <c r="BY2795"/>
      <c r="BZ2795"/>
      <c r="CA2795"/>
      <c r="CB2795"/>
      <c r="CC2795"/>
      <c r="CD2795"/>
      <c r="CE2795"/>
      <c r="CF2795"/>
      <c r="CG2795"/>
      <c r="CH2795"/>
      <c r="CI2795"/>
      <c r="CJ2795"/>
      <c r="CK2795"/>
      <c r="CL2795"/>
      <c r="CM2795"/>
    </row>
    <row r="2796" spans="2:91" ht="22.35" customHeight="1" outlineLevel="4">
      <c r="B2796" s="82" t="str">
        <f t="shared" si="215"/>
        <v xml:space="preserve">                Наушники Hoco M16 Ling Sound Metal Universal Earphone with mic (1.2 м) с микрофоном Silver Серебрист</v>
      </c>
      <c r="C2796" s="42">
        <v>51718</v>
      </c>
      <c r="D2796" s="70">
        <f t="shared" si="214"/>
        <v>10.188000000000001</v>
      </c>
      <c r="E2796" s="110" t="s">
        <v>33</v>
      </c>
      <c r="G2796" s="115" t="s">
        <v>4250</v>
      </c>
      <c r="H2796" s="155">
        <v>8.49</v>
      </c>
      <c r="I2796" s="111" t="s">
        <v>1728</v>
      </c>
      <c r="J2796" s="81"/>
      <c r="K2796"/>
      <c r="L2796" s="42">
        <v>6957531051718</v>
      </c>
      <c r="M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/>
      <c r="AM2796"/>
      <c r="AN2796"/>
      <c r="AO2796"/>
      <c r="AP2796"/>
      <c r="AQ2796"/>
      <c r="AR2796"/>
      <c r="AS2796"/>
      <c r="AT2796"/>
      <c r="AU2796"/>
      <c r="AV2796"/>
      <c r="AW2796"/>
      <c r="AX2796"/>
      <c r="AY2796"/>
      <c r="AZ2796"/>
      <c r="BA2796"/>
      <c r="BB2796"/>
      <c r="BC2796"/>
      <c r="BD2796"/>
      <c r="BE2796"/>
      <c r="BF2796"/>
      <c r="BG2796"/>
      <c r="BH2796"/>
      <c r="BI2796"/>
      <c r="BJ2796"/>
      <c r="BK2796"/>
      <c r="BL2796"/>
      <c r="BM2796"/>
      <c r="BN2796"/>
      <c r="BO2796"/>
      <c r="BP2796"/>
      <c r="BQ2796"/>
      <c r="BR2796"/>
      <c r="BS2796"/>
      <c r="BT2796"/>
      <c r="BU2796"/>
      <c r="BV2796"/>
      <c r="BW2796"/>
      <c r="BX2796"/>
      <c r="BY2796"/>
      <c r="BZ2796"/>
      <c r="CA2796"/>
      <c r="CB2796"/>
      <c r="CC2796"/>
      <c r="CD2796"/>
      <c r="CE2796"/>
      <c r="CF2796"/>
      <c r="CG2796"/>
      <c r="CH2796"/>
      <c r="CI2796"/>
      <c r="CJ2796"/>
      <c r="CK2796"/>
      <c r="CL2796"/>
      <c r="CM2796"/>
    </row>
    <row r="2797" spans="2:91" ht="22.35" customHeight="1" outlineLevel="4">
      <c r="B2797" s="82" t="str">
        <f t="shared" si="215"/>
        <v xml:space="preserve">                Наушники Hoco M19 Drumbeat Universal Earphone with mic (1.2 м) с микрофоном Black Черные</v>
      </c>
      <c r="C2797" s="42">
        <v>54641</v>
      </c>
      <c r="D2797" s="70">
        <f t="shared" si="214"/>
        <v>6.48</v>
      </c>
      <c r="E2797" s="110" t="s">
        <v>33</v>
      </c>
      <c r="G2797" s="115" t="s">
        <v>4251</v>
      </c>
      <c r="H2797" s="155">
        <v>5.4</v>
      </c>
      <c r="I2797" s="111" t="s">
        <v>1728</v>
      </c>
      <c r="J2797" s="91"/>
      <c r="K2797"/>
      <c r="L2797" s="42">
        <v>6957531054641</v>
      </c>
      <c r="M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  <c r="AH2797"/>
      <c r="AI2797"/>
      <c r="AJ2797"/>
      <c r="AK2797"/>
      <c r="AL2797"/>
      <c r="AM2797"/>
      <c r="AN2797"/>
      <c r="AO2797"/>
      <c r="AP2797"/>
      <c r="AQ2797"/>
      <c r="AR2797"/>
      <c r="AS2797"/>
      <c r="AT2797"/>
      <c r="AU2797"/>
      <c r="AV2797"/>
      <c r="AW2797"/>
      <c r="AX2797"/>
      <c r="AY2797"/>
      <c r="AZ2797"/>
      <c r="BA2797"/>
      <c r="BB2797"/>
      <c r="BC2797"/>
      <c r="BD2797"/>
      <c r="BE2797"/>
      <c r="BF2797"/>
      <c r="BG2797"/>
      <c r="BH2797"/>
      <c r="BI2797"/>
      <c r="BJ2797"/>
      <c r="BK2797"/>
      <c r="BL2797"/>
      <c r="BM2797"/>
      <c r="BN2797"/>
      <c r="BO2797"/>
      <c r="BP2797"/>
      <c r="BQ2797"/>
      <c r="BR2797"/>
      <c r="BS2797"/>
      <c r="BT2797"/>
      <c r="BU2797"/>
      <c r="BV2797"/>
      <c r="BW2797"/>
      <c r="BX2797"/>
      <c r="BY2797"/>
      <c r="BZ2797"/>
      <c r="CA2797"/>
      <c r="CB2797"/>
      <c r="CC2797"/>
      <c r="CD2797"/>
      <c r="CE2797"/>
      <c r="CF2797"/>
      <c r="CG2797"/>
      <c r="CH2797"/>
      <c r="CI2797"/>
      <c r="CJ2797"/>
      <c r="CK2797"/>
      <c r="CL2797"/>
      <c r="CM2797"/>
    </row>
    <row r="2798" spans="2:91" ht="22.35" customHeight="1" outlineLevel="4">
      <c r="B2798" s="82" t="str">
        <f t="shared" si="215"/>
        <v xml:space="preserve">                Наушники Hoco M19 Drumbeat Universal Earphone with mic (1.2 м) с микрофоном White Белые</v>
      </c>
      <c r="C2798" s="42">
        <v>54658</v>
      </c>
      <c r="D2798" s="70">
        <f t="shared" si="214"/>
        <v>6.48</v>
      </c>
      <c r="E2798" s="110" t="s">
        <v>33</v>
      </c>
      <c r="G2798" s="115" t="s">
        <v>4252</v>
      </c>
      <c r="H2798" s="155">
        <v>5.4</v>
      </c>
      <c r="I2798" s="111" t="s">
        <v>1728</v>
      </c>
      <c r="J2798" s="91"/>
      <c r="K2798"/>
      <c r="L2798" s="42">
        <v>6957531054658</v>
      </c>
      <c r="M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  <c r="AH2798"/>
      <c r="AI2798"/>
      <c r="AJ2798"/>
      <c r="AK2798"/>
      <c r="AL2798"/>
      <c r="AM2798"/>
      <c r="AN2798"/>
      <c r="AO2798"/>
      <c r="AP2798"/>
      <c r="AQ2798"/>
      <c r="AR2798"/>
      <c r="AS2798"/>
      <c r="AT2798"/>
      <c r="AU2798"/>
      <c r="AV2798"/>
      <c r="AW2798"/>
      <c r="AX2798"/>
      <c r="AY2798"/>
      <c r="AZ2798"/>
      <c r="BA2798"/>
      <c r="BB2798"/>
      <c r="BC2798"/>
      <c r="BD2798"/>
      <c r="BE2798"/>
      <c r="BF2798"/>
      <c r="BG2798"/>
      <c r="BH2798"/>
      <c r="BI2798"/>
      <c r="BJ2798"/>
      <c r="BK2798"/>
      <c r="BL2798"/>
      <c r="BM2798"/>
      <c r="BN2798"/>
      <c r="BO2798"/>
      <c r="BP2798"/>
      <c r="BQ2798"/>
      <c r="BR2798"/>
      <c r="BS2798"/>
      <c r="BT2798"/>
      <c r="BU2798"/>
      <c r="BV2798"/>
      <c r="BW2798"/>
      <c r="BX2798"/>
      <c r="BY2798"/>
      <c r="BZ2798"/>
      <c r="CA2798"/>
      <c r="CB2798"/>
      <c r="CC2798"/>
      <c r="CD2798"/>
      <c r="CE2798"/>
      <c r="CF2798"/>
      <c r="CG2798"/>
      <c r="CH2798"/>
      <c r="CI2798"/>
      <c r="CJ2798"/>
      <c r="CK2798"/>
      <c r="CL2798"/>
      <c r="CM2798"/>
    </row>
    <row r="2799" spans="2:91" ht="11.85" customHeight="1" outlineLevel="4">
      <c r="B2799" s="82" t="str">
        <f t="shared" si="215"/>
        <v xml:space="preserve">                Наушники Hoco M21 с микрофоном (1.2 м) Белый</v>
      </c>
      <c r="C2799" s="42">
        <v>55655</v>
      </c>
      <c r="D2799" s="70">
        <f t="shared" si="214"/>
        <v>8.4599999999999991</v>
      </c>
      <c r="E2799" s="110" t="s">
        <v>33</v>
      </c>
      <c r="G2799" s="115" t="s">
        <v>4253</v>
      </c>
      <c r="H2799" s="155">
        <v>7.05</v>
      </c>
      <c r="I2799" s="111" t="s">
        <v>1728</v>
      </c>
      <c r="J2799" s="81"/>
      <c r="K2799"/>
      <c r="L2799" s="42">
        <v>6957531055655</v>
      </c>
      <c r="M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/>
      <c r="AM2799"/>
      <c r="AN2799"/>
      <c r="AO2799"/>
      <c r="AP2799"/>
      <c r="AQ2799"/>
      <c r="AR2799"/>
      <c r="AS2799"/>
      <c r="AT2799"/>
      <c r="AU2799"/>
      <c r="AV2799"/>
      <c r="AW2799"/>
      <c r="AX2799"/>
      <c r="AY2799"/>
      <c r="AZ2799"/>
      <c r="BA2799"/>
      <c r="BB2799"/>
      <c r="BC2799"/>
      <c r="BD2799"/>
      <c r="BE2799"/>
      <c r="BF2799"/>
      <c r="BG2799"/>
      <c r="BH2799"/>
      <c r="BI2799"/>
      <c r="BJ2799"/>
      <c r="BK2799"/>
      <c r="BL2799"/>
      <c r="BM2799"/>
      <c r="BN2799"/>
      <c r="BO2799"/>
      <c r="BP2799"/>
      <c r="BQ2799"/>
      <c r="BR2799"/>
      <c r="BS2799"/>
      <c r="BT2799"/>
      <c r="BU2799"/>
      <c r="BV2799"/>
      <c r="BW2799"/>
      <c r="BX2799"/>
      <c r="BY2799"/>
      <c r="BZ2799"/>
      <c r="CA2799"/>
      <c r="CB2799"/>
      <c r="CC2799"/>
      <c r="CD2799"/>
      <c r="CE2799"/>
      <c r="CF2799"/>
      <c r="CG2799"/>
      <c r="CH2799"/>
      <c r="CI2799"/>
      <c r="CJ2799"/>
      <c r="CK2799"/>
      <c r="CL2799"/>
      <c r="CM2799"/>
    </row>
    <row r="2800" spans="2:91" ht="11.85" customHeight="1" outlineLevel="4">
      <c r="B2800" s="82" t="str">
        <f t="shared" si="215"/>
        <v xml:space="preserve">                Наушники Hoco M21 с микрофоном (1.2 м) Черный</v>
      </c>
      <c r="C2800" s="42">
        <v>55648</v>
      </c>
      <c r="D2800" s="70">
        <f t="shared" si="214"/>
        <v>8.4599999999999991</v>
      </c>
      <c r="E2800" s="110" t="s">
        <v>33</v>
      </c>
      <c r="G2800" s="115" t="s">
        <v>4254</v>
      </c>
      <c r="H2800" s="155">
        <v>7.05</v>
      </c>
      <c r="I2800" s="111" t="s">
        <v>1728</v>
      </c>
      <c r="J2800" s="81"/>
      <c r="K2800"/>
      <c r="L2800" s="42">
        <v>6957531055648</v>
      </c>
      <c r="M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  <c r="AH2800"/>
      <c r="AI2800"/>
      <c r="AJ2800"/>
      <c r="AK2800"/>
      <c r="AL2800"/>
      <c r="AM2800"/>
      <c r="AN2800"/>
      <c r="AO2800"/>
      <c r="AP2800"/>
      <c r="AQ2800"/>
      <c r="AR2800"/>
      <c r="AS2800"/>
      <c r="AT2800"/>
      <c r="AU2800"/>
      <c r="AV2800"/>
      <c r="AW2800"/>
      <c r="AX2800"/>
      <c r="AY2800"/>
      <c r="AZ2800"/>
      <c r="BA2800"/>
      <c r="BB2800"/>
      <c r="BC2800"/>
      <c r="BD2800"/>
      <c r="BE2800"/>
      <c r="BF2800"/>
      <c r="BG2800"/>
      <c r="BH2800"/>
      <c r="BI2800"/>
      <c r="BJ2800"/>
      <c r="BK2800"/>
      <c r="BL2800"/>
      <c r="BM2800"/>
      <c r="BN2800"/>
      <c r="BO2800"/>
      <c r="BP2800"/>
      <c r="BQ2800"/>
      <c r="BR2800"/>
      <c r="BS2800"/>
      <c r="BT2800"/>
      <c r="BU2800"/>
      <c r="BV2800"/>
      <c r="BW2800"/>
      <c r="BX2800"/>
      <c r="BY2800"/>
      <c r="BZ2800"/>
      <c r="CA2800"/>
      <c r="CB2800"/>
      <c r="CC2800"/>
      <c r="CD2800"/>
      <c r="CE2800"/>
      <c r="CF2800"/>
      <c r="CG2800"/>
      <c r="CH2800"/>
      <c r="CI2800"/>
      <c r="CJ2800"/>
      <c r="CK2800"/>
      <c r="CL2800"/>
      <c r="CM2800"/>
    </row>
    <row r="2801" spans="2:91" ht="22.35" customHeight="1" outlineLevel="4">
      <c r="B2801" s="82" t="str">
        <f t="shared" si="215"/>
        <v xml:space="preserve">                Наушники Hoco M28 Ariose Universal Earphones with mic (1.2 м) с микрофоном Black Черные</v>
      </c>
      <c r="C2801" s="42">
        <v>70429</v>
      </c>
      <c r="D2801" s="70">
        <f t="shared" si="214"/>
        <v>8.1</v>
      </c>
      <c r="E2801" s="110" t="s">
        <v>33</v>
      </c>
      <c r="G2801" s="115" t="s">
        <v>4255</v>
      </c>
      <c r="H2801" s="155">
        <v>6.75</v>
      </c>
      <c r="I2801" s="111" t="s">
        <v>1728</v>
      </c>
      <c r="J2801" s="91"/>
      <c r="K2801"/>
      <c r="L2801" s="42">
        <v>6957531070429</v>
      </c>
      <c r="M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  <c r="AH2801"/>
      <c r="AI2801"/>
      <c r="AJ2801"/>
      <c r="AK2801"/>
      <c r="AL2801"/>
      <c r="AM2801"/>
      <c r="AN2801"/>
      <c r="AO2801"/>
      <c r="AP2801"/>
      <c r="AQ2801"/>
      <c r="AR2801"/>
      <c r="AS2801"/>
      <c r="AT2801"/>
      <c r="AU2801"/>
      <c r="AV2801"/>
      <c r="AW2801"/>
      <c r="AX2801"/>
      <c r="AY2801"/>
      <c r="AZ2801"/>
      <c r="BA2801"/>
      <c r="BB2801"/>
      <c r="BC2801"/>
      <c r="BD2801"/>
      <c r="BE2801"/>
      <c r="BF2801"/>
      <c r="BG2801"/>
      <c r="BH2801"/>
      <c r="BI2801"/>
      <c r="BJ2801"/>
      <c r="BK2801"/>
      <c r="BL2801"/>
      <c r="BM2801"/>
      <c r="BN2801"/>
      <c r="BO2801"/>
      <c r="BP2801"/>
      <c r="BQ2801"/>
      <c r="BR2801"/>
      <c r="BS2801"/>
      <c r="BT2801"/>
      <c r="BU2801"/>
      <c r="BV2801"/>
      <c r="BW2801"/>
      <c r="BX2801"/>
      <c r="BY2801"/>
      <c r="BZ2801"/>
      <c r="CA2801"/>
      <c r="CB2801"/>
      <c r="CC2801"/>
      <c r="CD2801"/>
      <c r="CE2801"/>
      <c r="CF2801"/>
      <c r="CG2801"/>
      <c r="CH2801"/>
      <c r="CI2801"/>
      <c r="CJ2801"/>
      <c r="CK2801"/>
      <c r="CL2801"/>
      <c r="CM2801"/>
    </row>
    <row r="2802" spans="2:91" ht="22.35" customHeight="1" outlineLevel="4">
      <c r="B2802" s="82" t="str">
        <f t="shared" si="215"/>
        <v xml:space="preserve">                Наушники Hoco M28 Ariose Universal Earphones with mic (1.2 м) с микрофоном Gray Серые</v>
      </c>
      <c r="C2802" s="42">
        <v>70443</v>
      </c>
      <c r="D2802" s="70">
        <f t="shared" si="214"/>
        <v>8.1</v>
      </c>
      <c r="E2802" s="110" t="s">
        <v>33</v>
      </c>
      <c r="G2802" s="115" t="s">
        <v>4256</v>
      </c>
      <c r="H2802" s="155">
        <v>6.75</v>
      </c>
      <c r="I2802" s="111" t="s">
        <v>1728</v>
      </c>
      <c r="J2802" s="91"/>
      <c r="K2802"/>
      <c r="L2802" s="42">
        <v>6957531070443</v>
      </c>
      <c r="M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/>
      <c r="AM2802"/>
      <c r="AN2802"/>
      <c r="AO2802"/>
      <c r="AP2802"/>
      <c r="AQ2802"/>
      <c r="AR2802"/>
      <c r="AS2802"/>
      <c r="AT2802"/>
      <c r="AU2802"/>
      <c r="AV2802"/>
      <c r="AW2802"/>
      <c r="AX2802"/>
      <c r="AY2802"/>
      <c r="AZ2802"/>
      <c r="BA2802"/>
      <c r="BB2802"/>
      <c r="BC2802"/>
      <c r="BD2802"/>
      <c r="BE2802"/>
      <c r="BF2802"/>
      <c r="BG2802"/>
      <c r="BH2802"/>
      <c r="BI2802"/>
      <c r="BJ2802"/>
      <c r="BK2802"/>
      <c r="BL2802"/>
      <c r="BM2802"/>
      <c r="BN2802"/>
      <c r="BO2802"/>
      <c r="BP2802"/>
      <c r="BQ2802"/>
      <c r="BR2802"/>
      <c r="BS2802"/>
      <c r="BT2802"/>
      <c r="BU2802"/>
      <c r="BV2802"/>
      <c r="BW2802"/>
      <c r="BX2802"/>
      <c r="BY2802"/>
      <c r="BZ2802"/>
      <c r="CA2802"/>
      <c r="CB2802"/>
      <c r="CC2802"/>
      <c r="CD2802"/>
      <c r="CE2802"/>
      <c r="CF2802"/>
      <c r="CG2802"/>
      <c r="CH2802"/>
      <c r="CI2802"/>
      <c r="CJ2802"/>
      <c r="CK2802"/>
      <c r="CL2802"/>
      <c r="CM2802"/>
    </row>
    <row r="2803" spans="2:91" ht="22.35" customHeight="1" outlineLevel="4">
      <c r="B2803" s="82" t="str">
        <f t="shared" si="215"/>
        <v xml:space="preserve">                Наушники Hoco M28 Ariose Universal Earphones with mic (1.2 м) с микрофоном White Белые</v>
      </c>
      <c r="C2803" s="42">
        <v>70436</v>
      </c>
      <c r="D2803" s="70">
        <f t="shared" si="214"/>
        <v>8.1</v>
      </c>
      <c r="E2803" s="110" t="s">
        <v>33</v>
      </c>
      <c r="G2803" s="115" t="s">
        <v>4257</v>
      </c>
      <c r="H2803" s="155">
        <v>6.75</v>
      </c>
      <c r="I2803" s="111" t="s">
        <v>1728</v>
      </c>
      <c r="J2803" s="91"/>
      <c r="K2803"/>
      <c r="L2803" s="42">
        <v>6957531070436</v>
      </c>
      <c r="M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  <c r="AH2803"/>
      <c r="AI2803"/>
      <c r="AJ2803"/>
      <c r="AK2803"/>
      <c r="AL2803"/>
      <c r="AM2803"/>
      <c r="AN2803"/>
      <c r="AO2803"/>
      <c r="AP2803"/>
      <c r="AQ2803"/>
      <c r="AR2803"/>
      <c r="AS2803"/>
      <c r="AT2803"/>
      <c r="AU2803"/>
      <c r="AV2803"/>
      <c r="AW2803"/>
      <c r="AX2803"/>
      <c r="AY2803"/>
      <c r="AZ2803"/>
      <c r="BA2803"/>
      <c r="BB2803"/>
      <c r="BC2803"/>
      <c r="BD2803"/>
      <c r="BE2803"/>
      <c r="BF2803"/>
      <c r="BG2803"/>
      <c r="BH2803"/>
      <c r="BI2803"/>
      <c r="BJ2803"/>
      <c r="BK2803"/>
      <c r="BL2803"/>
      <c r="BM2803"/>
      <c r="BN2803"/>
      <c r="BO2803"/>
      <c r="BP2803"/>
      <c r="BQ2803"/>
      <c r="BR2803"/>
      <c r="BS2803"/>
      <c r="BT2803"/>
      <c r="BU2803"/>
      <c r="BV2803"/>
      <c r="BW2803"/>
      <c r="BX2803"/>
      <c r="BY2803"/>
      <c r="BZ2803"/>
      <c r="CA2803"/>
      <c r="CB2803"/>
      <c r="CC2803"/>
      <c r="CD2803"/>
      <c r="CE2803"/>
      <c r="CF2803"/>
      <c r="CG2803"/>
      <c r="CH2803"/>
      <c r="CI2803"/>
      <c r="CJ2803"/>
      <c r="CK2803"/>
      <c r="CL2803"/>
      <c r="CM2803"/>
    </row>
    <row r="2804" spans="2:91" ht="22.35" customHeight="1" outlineLevel="4">
      <c r="B2804" s="82" t="str">
        <f t="shared" si="215"/>
        <v xml:space="preserve">                Наушники Hoco M3 Universal Earphone (1.2 м) с микрофоном Белые</v>
      </c>
      <c r="C2804" s="42">
        <v>31857</v>
      </c>
      <c r="D2804" s="70">
        <f t="shared" si="214"/>
        <v>11.268000000000001</v>
      </c>
      <c r="E2804" s="110" t="s">
        <v>33</v>
      </c>
      <c r="G2804" s="115" t="s">
        <v>4258</v>
      </c>
      <c r="H2804" s="155">
        <v>9.39</v>
      </c>
      <c r="I2804" s="111" t="s">
        <v>1826</v>
      </c>
      <c r="J2804" s="81"/>
      <c r="K2804"/>
      <c r="L2804" s="42">
        <v>6957531031857</v>
      </c>
      <c r="M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  <c r="AH2804"/>
      <c r="AI2804"/>
      <c r="AJ2804"/>
      <c r="AK2804"/>
      <c r="AL2804"/>
      <c r="AM2804"/>
      <c r="AN2804"/>
      <c r="AO2804"/>
      <c r="AP2804"/>
      <c r="AQ2804"/>
      <c r="AR2804"/>
      <c r="AS2804"/>
      <c r="AT2804"/>
      <c r="AU2804"/>
      <c r="AV2804"/>
      <c r="AW2804"/>
      <c r="AX2804"/>
      <c r="AY2804"/>
      <c r="AZ2804"/>
      <c r="BA2804"/>
      <c r="BB2804"/>
      <c r="BC2804"/>
      <c r="BD2804"/>
      <c r="BE2804"/>
      <c r="BF2804"/>
      <c r="BG2804"/>
      <c r="BH2804"/>
      <c r="BI2804"/>
      <c r="BJ2804"/>
      <c r="BK2804"/>
      <c r="BL2804"/>
      <c r="BM2804"/>
      <c r="BN2804"/>
      <c r="BO2804"/>
      <c r="BP2804"/>
      <c r="BQ2804"/>
      <c r="BR2804"/>
      <c r="BS2804"/>
      <c r="BT2804"/>
      <c r="BU2804"/>
      <c r="BV2804"/>
      <c r="BW2804"/>
      <c r="BX2804"/>
      <c r="BY2804"/>
      <c r="BZ2804"/>
      <c r="CA2804"/>
      <c r="CB2804"/>
      <c r="CC2804"/>
      <c r="CD2804"/>
      <c r="CE2804"/>
      <c r="CF2804"/>
      <c r="CG2804"/>
      <c r="CH2804"/>
      <c r="CI2804"/>
      <c r="CJ2804"/>
      <c r="CK2804"/>
      <c r="CL2804"/>
      <c r="CM2804"/>
    </row>
    <row r="2805" spans="2:91" ht="22.35" customHeight="1" outlineLevel="4">
      <c r="B2805" s="82" t="str">
        <f t="shared" si="215"/>
        <v xml:space="preserve">                Наушники Hoco M3 Universal Earphone (1.2 м) с микрофоном Зеленые</v>
      </c>
      <c r="C2805" s="42">
        <v>31871</v>
      </c>
      <c r="D2805" s="70">
        <f t="shared" si="214"/>
        <v>11.988</v>
      </c>
      <c r="E2805" s="110" t="s">
        <v>33</v>
      </c>
      <c r="G2805" s="115" t="s">
        <v>4259</v>
      </c>
      <c r="H2805" s="155">
        <v>9.99</v>
      </c>
      <c r="I2805" s="111" t="s">
        <v>1826</v>
      </c>
      <c r="J2805" s="81"/>
      <c r="K2805"/>
      <c r="L2805" s="42">
        <v>6957531031871</v>
      </c>
      <c r="M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/>
      <c r="AM2805"/>
      <c r="AN2805"/>
      <c r="AO2805"/>
      <c r="AP2805"/>
      <c r="AQ2805"/>
      <c r="AR2805"/>
      <c r="AS2805"/>
      <c r="AT2805"/>
      <c r="AU2805"/>
      <c r="AV2805"/>
      <c r="AW2805"/>
      <c r="AX2805"/>
      <c r="AY2805"/>
      <c r="AZ2805"/>
      <c r="BA2805"/>
      <c r="BB2805"/>
      <c r="BC2805"/>
      <c r="BD2805"/>
      <c r="BE2805"/>
      <c r="BF2805"/>
      <c r="BG2805"/>
      <c r="BH2805"/>
      <c r="BI2805"/>
      <c r="BJ2805"/>
      <c r="BK2805"/>
      <c r="BL2805"/>
      <c r="BM2805"/>
      <c r="BN2805"/>
      <c r="BO2805"/>
      <c r="BP2805"/>
      <c r="BQ2805"/>
      <c r="BR2805"/>
      <c r="BS2805"/>
      <c r="BT2805"/>
      <c r="BU2805"/>
      <c r="BV2805"/>
      <c r="BW2805"/>
      <c r="BX2805"/>
      <c r="BY2805"/>
      <c r="BZ2805"/>
      <c r="CA2805"/>
      <c r="CB2805"/>
      <c r="CC2805"/>
      <c r="CD2805"/>
      <c r="CE2805"/>
      <c r="CF2805"/>
      <c r="CG2805"/>
      <c r="CH2805"/>
      <c r="CI2805"/>
      <c r="CJ2805"/>
      <c r="CK2805"/>
      <c r="CL2805"/>
      <c r="CM2805"/>
    </row>
    <row r="2806" spans="2:91" ht="22.35" customHeight="1" outlineLevel="4">
      <c r="B2806" s="82" t="str">
        <f t="shared" si="215"/>
        <v xml:space="preserve">                Наушники Hoco M3 Universal Earphone (1.2 м) с микрофоном Розовые</v>
      </c>
      <c r="C2806" s="42">
        <v>31864</v>
      </c>
      <c r="D2806" s="70">
        <f t="shared" si="214"/>
        <v>11.988</v>
      </c>
      <c r="E2806" s="110" t="s">
        <v>33</v>
      </c>
      <c r="G2806" s="115" t="s">
        <v>4260</v>
      </c>
      <c r="H2806" s="155">
        <v>9.99</v>
      </c>
      <c r="I2806" s="111" t="s">
        <v>1826</v>
      </c>
      <c r="J2806" s="81"/>
      <c r="K2806"/>
      <c r="L2806" s="42">
        <v>6957531031864</v>
      </c>
      <c r="M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  <c r="AH2806"/>
      <c r="AI2806"/>
      <c r="AJ2806"/>
      <c r="AK2806"/>
      <c r="AL2806"/>
      <c r="AM2806"/>
      <c r="AN2806"/>
      <c r="AO2806"/>
      <c r="AP2806"/>
      <c r="AQ2806"/>
      <c r="AR2806"/>
      <c r="AS2806"/>
      <c r="AT2806"/>
      <c r="AU2806"/>
      <c r="AV2806"/>
      <c r="AW2806"/>
      <c r="AX2806"/>
      <c r="AY2806"/>
      <c r="AZ2806"/>
      <c r="BA2806"/>
      <c r="BB2806"/>
      <c r="BC2806"/>
      <c r="BD2806"/>
      <c r="BE2806"/>
      <c r="BF2806"/>
      <c r="BG2806"/>
      <c r="BH2806"/>
      <c r="BI2806"/>
      <c r="BJ2806"/>
      <c r="BK2806"/>
      <c r="BL2806"/>
      <c r="BM2806"/>
      <c r="BN2806"/>
      <c r="BO2806"/>
      <c r="BP2806"/>
      <c r="BQ2806"/>
      <c r="BR2806"/>
      <c r="BS2806"/>
      <c r="BT2806"/>
      <c r="BU2806"/>
      <c r="BV2806"/>
      <c r="BW2806"/>
      <c r="BX2806"/>
      <c r="BY2806"/>
      <c r="BZ2806"/>
      <c r="CA2806"/>
      <c r="CB2806"/>
      <c r="CC2806"/>
      <c r="CD2806"/>
      <c r="CE2806"/>
      <c r="CF2806"/>
      <c r="CG2806"/>
      <c r="CH2806"/>
      <c r="CI2806"/>
      <c r="CJ2806"/>
      <c r="CK2806"/>
      <c r="CL2806"/>
      <c r="CM2806"/>
    </row>
    <row r="2807" spans="2:91" ht="22.35" customHeight="1" outlineLevel="4">
      <c r="B2807" s="82" t="str">
        <f t="shared" si="215"/>
        <v xml:space="preserve">                Наушники Hoco M3 Universal Earphone (1.2 м) с микрофоном Черные</v>
      </c>
      <c r="C2807" s="42">
        <v>31840</v>
      </c>
      <c r="D2807" s="70">
        <f t="shared" si="214"/>
        <v>11.268000000000001</v>
      </c>
      <c r="E2807" s="110" t="s">
        <v>33</v>
      </c>
      <c r="G2807" s="115" t="s">
        <v>4261</v>
      </c>
      <c r="H2807" s="155">
        <v>9.39</v>
      </c>
      <c r="I2807" s="111" t="s">
        <v>1826</v>
      </c>
      <c r="J2807" s="81"/>
      <c r="K2807"/>
      <c r="L2807" s="42">
        <v>6957531031840</v>
      </c>
      <c r="M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  <c r="AH2807"/>
      <c r="AI2807"/>
      <c r="AJ2807"/>
      <c r="AK2807"/>
      <c r="AL2807"/>
      <c r="AM2807"/>
      <c r="AN2807"/>
      <c r="AO2807"/>
      <c r="AP2807"/>
      <c r="AQ2807"/>
      <c r="AR2807"/>
      <c r="AS2807"/>
      <c r="AT2807"/>
      <c r="AU2807"/>
      <c r="AV2807"/>
      <c r="AW2807"/>
      <c r="AX2807"/>
      <c r="AY2807"/>
      <c r="AZ2807"/>
      <c r="BA2807"/>
      <c r="BB2807"/>
      <c r="BC2807"/>
      <c r="BD2807"/>
      <c r="BE2807"/>
      <c r="BF2807"/>
      <c r="BG2807"/>
      <c r="BH2807"/>
      <c r="BI2807"/>
      <c r="BJ2807"/>
      <c r="BK2807"/>
      <c r="BL2807"/>
      <c r="BM2807"/>
      <c r="BN2807"/>
      <c r="BO2807"/>
      <c r="BP2807"/>
      <c r="BQ2807"/>
      <c r="BR2807"/>
      <c r="BS2807"/>
      <c r="BT2807"/>
      <c r="BU2807"/>
      <c r="BV2807"/>
      <c r="BW2807"/>
      <c r="BX2807"/>
      <c r="BY2807"/>
      <c r="BZ2807"/>
      <c r="CA2807"/>
      <c r="CB2807"/>
      <c r="CC2807"/>
      <c r="CD2807"/>
      <c r="CE2807"/>
      <c r="CF2807"/>
      <c r="CG2807"/>
      <c r="CH2807"/>
      <c r="CI2807"/>
      <c r="CJ2807"/>
      <c r="CK2807"/>
      <c r="CL2807"/>
      <c r="CM2807"/>
    </row>
    <row r="2808" spans="2:91" ht="22.35" customHeight="1" outlineLevel="4">
      <c r="B2808" s="82" t="str">
        <f t="shared" si="215"/>
        <v xml:space="preserve">                Наушники Hoco M31 с микрофоном (1.2 м) Красный</v>
      </c>
      <c r="C2808" s="42">
        <v>73055</v>
      </c>
      <c r="D2808" s="70">
        <f t="shared" si="214"/>
        <v>8.8919999999999995</v>
      </c>
      <c r="E2808" s="110" t="s">
        <v>33</v>
      </c>
      <c r="G2808" s="115" t="s">
        <v>4262</v>
      </c>
      <c r="H2808" s="155">
        <v>7.41</v>
      </c>
      <c r="I2808" s="111" t="s">
        <v>1728</v>
      </c>
      <c r="J2808" s="81"/>
      <c r="K2808"/>
      <c r="L2808" s="42">
        <v>6957531073055</v>
      </c>
      <c r="M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/>
      <c r="AM2808"/>
      <c r="AN2808"/>
      <c r="AO2808"/>
      <c r="AP2808"/>
      <c r="AQ2808"/>
      <c r="AR2808"/>
      <c r="AS2808"/>
      <c r="AT2808"/>
      <c r="AU2808"/>
      <c r="AV2808"/>
      <c r="AW2808"/>
      <c r="AX2808"/>
      <c r="AY2808"/>
      <c r="AZ2808"/>
      <c r="BA2808"/>
      <c r="BB2808"/>
      <c r="BC2808"/>
      <c r="BD2808"/>
      <c r="BE2808"/>
      <c r="BF2808"/>
      <c r="BG2808"/>
      <c r="BH2808"/>
      <c r="BI2808"/>
      <c r="BJ2808"/>
      <c r="BK2808"/>
      <c r="BL2808"/>
      <c r="BM2808"/>
      <c r="BN2808"/>
      <c r="BO2808"/>
      <c r="BP2808"/>
      <c r="BQ2808"/>
      <c r="BR2808"/>
      <c r="BS2808"/>
      <c r="BT2808"/>
      <c r="BU2808"/>
      <c r="BV2808"/>
      <c r="BW2808"/>
      <c r="BX2808"/>
      <c r="BY2808"/>
      <c r="BZ2808"/>
      <c r="CA2808"/>
      <c r="CB2808"/>
      <c r="CC2808"/>
      <c r="CD2808"/>
      <c r="CE2808"/>
      <c r="CF2808"/>
      <c r="CG2808"/>
      <c r="CH2808"/>
      <c r="CI2808"/>
      <c r="CJ2808"/>
      <c r="CK2808"/>
      <c r="CL2808"/>
      <c r="CM2808"/>
    </row>
    <row r="2809" spans="2:91" ht="22.35" customHeight="1" outlineLevel="4">
      <c r="B2809" s="82" t="str">
        <f t="shared" si="215"/>
        <v xml:space="preserve">                Наушники Hoco M31 с микрофоном (1.2 м) Серебро</v>
      </c>
      <c r="C2809" s="42">
        <v>73062</v>
      </c>
      <c r="D2809" s="70">
        <f t="shared" si="214"/>
        <v>8.8919999999999995</v>
      </c>
      <c r="E2809" s="110" t="s">
        <v>33</v>
      </c>
      <c r="G2809" s="115" t="s">
        <v>4263</v>
      </c>
      <c r="H2809" s="155">
        <v>7.41</v>
      </c>
      <c r="I2809" s="111" t="s">
        <v>1728</v>
      </c>
      <c r="J2809" s="81"/>
      <c r="K2809"/>
      <c r="L2809" s="42">
        <v>6957531073062</v>
      </c>
      <c r="M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  <c r="AH2809"/>
      <c r="AI2809"/>
      <c r="AJ2809"/>
      <c r="AK2809"/>
      <c r="AL2809"/>
      <c r="AM2809"/>
      <c r="AN2809"/>
      <c r="AO2809"/>
      <c r="AP2809"/>
      <c r="AQ2809"/>
      <c r="AR2809"/>
      <c r="AS2809"/>
      <c r="AT2809"/>
      <c r="AU2809"/>
      <c r="AV2809"/>
      <c r="AW2809"/>
      <c r="AX2809"/>
      <c r="AY2809"/>
      <c r="AZ2809"/>
      <c r="BA2809"/>
      <c r="BB2809"/>
      <c r="BC2809"/>
      <c r="BD2809"/>
      <c r="BE2809"/>
      <c r="BF2809"/>
      <c r="BG2809"/>
      <c r="BH2809"/>
      <c r="BI2809"/>
      <c r="BJ2809"/>
      <c r="BK2809"/>
      <c r="BL2809"/>
      <c r="BM2809"/>
      <c r="BN2809"/>
      <c r="BO2809"/>
      <c r="BP2809"/>
      <c r="BQ2809"/>
      <c r="BR2809"/>
      <c r="BS2809"/>
      <c r="BT2809"/>
      <c r="BU2809"/>
      <c r="BV2809"/>
      <c r="BW2809"/>
      <c r="BX2809"/>
      <c r="BY2809"/>
      <c r="BZ2809"/>
      <c r="CA2809"/>
      <c r="CB2809"/>
      <c r="CC2809"/>
      <c r="CD2809"/>
      <c r="CE2809"/>
      <c r="CF2809"/>
      <c r="CG2809"/>
      <c r="CH2809"/>
      <c r="CI2809"/>
      <c r="CJ2809"/>
      <c r="CK2809"/>
      <c r="CL2809"/>
      <c r="CM2809"/>
    </row>
    <row r="2810" spans="2:91" ht="22.35" customHeight="1" outlineLevel="4">
      <c r="B2810" s="82" t="str">
        <f t="shared" si="215"/>
        <v xml:space="preserve">                Наушники Hoco M31 с микрофоном (1.2 м) Серый металик</v>
      </c>
      <c r="C2810" s="42">
        <v>73079</v>
      </c>
      <c r="D2810" s="70">
        <f t="shared" si="214"/>
        <v>7.8840000000000003</v>
      </c>
      <c r="E2810" s="110" t="s">
        <v>33</v>
      </c>
      <c r="G2810" s="115" t="s">
        <v>4264</v>
      </c>
      <c r="H2810" s="155">
        <v>6.57</v>
      </c>
      <c r="I2810" s="111" t="s">
        <v>1728</v>
      </c>
      <c r="J2810" s="91"/>
      <c r="K2810"/>
      <c r="L2810" s="42">
        <v>6957531073079</v>
      </c>
      <c r="M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  <c r="AH2810"/>
      <c r="AI2810"/>
      <c r="AJ2810"/>
      <c r="AK2810"/>
      <c r="AL2810"/>
      <c r="AM2810"/>
      <c r="AN2810"/>
      <c r="AO2810"/>
      <c r="AP2810"/>
      <c r="AQ2810"/>
      <c r="AR2810"/>
      <c r="AS2810"/>
      <c r="AT2810"/>
      <c r="AU2810"/>
      <c r="AV2810"/>
      <c r="AW2810"/>
      <c r="AX2810"/>
      <c r="AY2810"/>
      <c r="AZ2810"/>
      <c r="BA2810"/>
      <c r="BB2810"/>
      <c r="BC2810"/>
      <c r="BD2810"/>
      <c r="BE2810"/>
      <c r="BF2810"/>
      <c r="BG2810"/>
      <c r="BH2810"/>
      <c r="BI2810"/>
      <c r="BJ2810"/>
      <c r="BK2810"/>
      <c r="BL2810"/>
      <c r="BM2810"/>
      <c r="BN2810"/>
      <c r="BO2810"/>
      <c r="BP2810"/>
      <c r="BQ2810"/>
      <c r="BR2810"/>
      <c r="BS2810"/>
      <c r="BT2810"/>
      <c r="BU2810"/>
      <c r="BV2810"/>
      <c r="BW2810"/>
      <c r="BX2810"/>
      <c r="BY2810"/>
      <c r="BZ2810"/>
      <c r="CA2810"/>
      <c r="CB2810"/>
      <c r="CC2810"/>
      <c r="CD2810"/>
      <c r="CE2810"/>
      <c r="CF2810"/>
      <c r="CG2810"/>
      <c r="CH2810"/>
      <c r="CI2810"/>
      <c r="CJ2810"/>
      <c r="CK2810"/>
      <c r="CL2810"/>
      <c r="CM2810"/>
    </row>
    <row r="2811" spans="2:91" ht="11.85" customHeight="1" outlineLevel="4">
      <c r="B2811" s="82" t="str">
        <f t="shared" si="215"/>
        <v xml:space="preserve">                Наушники Hoco M34 с микрофоном (1.2 м) Белые</v>
      </c>
      <c r="C2811" s="42">
        <v>78463</v>
      </c>
      <c r="D2811" s="70">
        <f t="shared" si="214"/>
        <v>4.68</v>
      </c>
      <c r="E2811" s="110" t="s">
        <v>33</v>
      </c>
      <c r="G2811" s="115" t="s">
        <v>4265</v>
      </c>
      <c r="H2811" s="155">
        <v>3.9</v>
      </c>
      <c r="I2811" s="111" t="s">
        <v>1689</v>
      </c>
      <c r="J2811" s="81"/>
      <c r="K2811"/>
      <c r="L2811" s="42">
        <v>6957531078463</v>
      </c>
      <c r="M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/>
      <c r="AM2811"/>
      <c r="AN2811"/>
      <c r="AO2811"/>
      <c r="AP2811"/>
      <c r="AQ2811"/>
      <c r="AR2811"/>
      <c r="AS2811"/>
      <c r="AT2811"/>
      <c r="AU2811"/>
      <c r="AV2811"/>
      <c r="AW2811"/>
      <c r="AX2811"/>
      <c r="AY2811"/>
      <c r="AZ2811"/>
      <c r="BA2811"/>
      <c r="BB2811"/>
      <c r="BC2811"/>
      <c r="BD2811"/>
      <c r="BE2811"/>
      <c r="BF2811"/>
      <c r="BG2811"/>
      <c r="BH2811"/>
      <c r="BI2811"/>
      <c r="BJ2811"/>
      <c r="BK2811"/>
      <c r="BL2811"/>
      <c r="BM2811"/>
      <c r="BN2811"/>
      <c r="BO2811"/>
      <c r="BP2811"/>
      <c r="BQ2811"/>
      <c r="BR2811"/>
      <c r="BS2811"/>
      <c r="BT2811"/>
      <c r="BU2811"/>
      <c r="BV2811"/>
      <c r="BW2811"/>
      <c r="BX2811"/>
      <c r="BY2811"/>
      <c r="BZ2811"/>
      <c r="CA2811"/>
      <c r="CB2811"/>
      <c r="CC2811"/>
      <c r="CD2811"/>
      <c r="CE2811"/>
      <c r="CF2811"/>
      <c r="CG2811"/>
      <c r="CH2811"/>
      <c r="CI2811"/>
      <c r="CJ2811"/>
      <c r="CK2811"/>
      <c r="CL2811"/>
      <c r="CM2811"/>
    </row>
    <row r="2812" spans="2:91" ht="11.85" customHeight="1" outlineLevel="4">
      <c r="B2812" s="82" t="str">
        <f t="shared" si="215"/>
        <v xml:space="preserve">                Наушники Hoco M34 с микрофоном (1.2 м) Черные</v>
      </c>
      <c r="C2812" s="42">
        <v>78456</v>
      </c>
      <c r="D2812" s="70">
        <f t="shared" si="214"/>
        <v>4.68</v>
      </c>
      <c r="E2812" s="110" t="s">
        <v>33</v>
      </c>
      <c r="G2812" s="115" t="s">
        <v>4266</v>
      </c>
      <c r="H2812" s="155">
        <v>3.9</v>
      </c>
      <c r="I2812" s="111" t="s">
        <v>1689</v>
      </c>
      <c r="J2812" s="91"/>
      <c r="K2812"/>
      <c r="L2812" s="42">
        <v>6957531078456</v>
      </c>
      <c r="M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  <c r="AH2812"/>
      <c r="AI2812"/>
      <c r="AJ2812"/>
      <c r="AK2812"/>
      <c r="AL2812"/>
      <c r="AM2812"/>
      <c r="AN2812"/>
      <c r="AO2812"/>
      <c r="AP2812"/>
      <c r="AQ2812"/>
      <c r="AR2812"/>
      <c r="AS2812"/>
      <c r="AT2812"/>
      <c r="AU2812"/>
      <c r="AV2812"/>
      <c r="AW2812"/>
      <c r="AX2812"/>
      <c r="AY2812"/>
      <c r="AZ2812"/>
      <c r="BA2812"/>
      <c r="BB2812"/>
      <c r="BC2812"/>
      <c r="BD2812"/>
      <c r="BE2812"/>
      <c r="BF2812"/>
      <c r="BG2812"/>
      <c r="BH2812"/>
      <c r="BI2812"/>
      <c r="BJ2812"/>
      <c r="BK2812"/>
      <c r="BL2812"/>
      <c r="BM2812"/>
      <c r="BN2812"/>
      <c r="BO2812"/>
      <c r="BP2812"/>
      <c r="BQ2812"/>
      <c r="BR2812"/>
      <c r="BS2812"/>
      <c r="BT2812"/>
      <c r="BU2812"/>
      <c r="BV2812"/>
      <c r="BW2812"/>
      <c r="BX2812"/>
      <c r="BY2812"/>
      <c r="BZ2812"/>
      <c r="CA2812"/>
      <c r="CB2812"/>
      <c r="CC2812"/>
      <c r="CD2812"/>
      <c r="CE2812"/>
      <c r="CF2812"/>
      <c r="CG2812"/>
      <c r="CH2812"/>
      <c r="CI2812"/>
      <c r="CJ2812"/>
      <c r="CK2812"/>
      <c r="CL2812"/>
      <c r="CM2812"/>
    </row>
    <row r="2813" spans="2:91" ht="11.85" customHeight="1" outlineLevel="4">
      <c r="B2813" s="82" t="str">
        <f t="shared" si="215"/>
        <v xml:space="preserve">                Наушники Hoco M37 с микрофоном (1.2 м) Белый</v>
      </c>
      <c r="C2813" s="42">
        <v>78739</v>
      </c>
      <c r="D2813" s="70">
        <f t="shared" si="214"/>
        <v>5.6520000000000001</v>
      </c>
      <c r="E2813" s="110" t="s">
        <v>33</v>
      </c>
      <c r="G2813" s="115" t="s">
        <v>4267</v>
      </c>
      <c r="H2813" s="155">
        <v>4.71</v>
      </c>
      <c r="I2813" s="111" t="s">
        <v>1728</v>
      </c>
      <c r="J2813" s="81"/>
      <c r="K2813"/>
      <c r="L2813" s="42">
        <v>6957531078739</v>
      </c>
      <c r="M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  <c r="AH2813"/>
      <c r="AI2813"/>
      <c r="AJ2813"/>
      <c r="AK2813"/>
      <c r="AL2813"/>
      <c r="AM2813"/>
      <c r="AN2813"/>
      <c r="AO2813"/>
      <c r="AP2813"/>
      <c r="AQ2813"/>
      <c r="AR2813"/>
      <c r="AS2813"/>
      <c r="AT2813"/>
      <c r="AU2813"/>
      <c r="AV2813"/>
      <c r="AW2813"/>
      <c r="AX2813"/>
      <c r="AY2813"/>
      <c r="AZ2813"/>
      <c r="BA2813"/>
      <c r="BB2813"/>
      <c r="BC2813"/>
      <c r="BD2813"/>
      <c r="BE2813"/>
      <c r="BF2813"/>
      <c r="BG2813"/>
      <c r="BH2813"/>
      <c r="BI2813"/>
      <c r="BJ2813"/>
      <c r="BK2813"/>
      <c r="BL2813"/>
      <c r="BM2813"/>
      <c r="BN2813"/>
      <c r="BO2813"/>
      <c r="BP2813"/>
      <c r="BQ2813"/>
      <c r="BR2813"/>
      <c r="BS2813"/>
      <c r="BT2813"/>
      <c r="BU2813"/>
      <c r="BV2813"/>
      <c r="BW2813"/>
      <c r="BX2813"/>
      <c r="BY2813"/>
      <c r="BZ2813"/>
      <c r="CA2813"/>
      <c r="CB2813"/>
      <c r="CC2813"/>
      <c r="CD2813"/>
      <c r="CE2813"/>
      <c r="CF2813"/>
      <c r="CG2813"/>
      <c r="CH2813"/>
      <c r="CI2813"/>
      <c r="CJ2813"/>
      <c r="CK2813"/>
      <c r="CL2813"/>
      <c r="CM2813"/>
    </row>
    <row r="2814" spans="2:91" ht="22.35" customHeight="1" outlineLevel="4">
      <c r="B2814" s="82" t="str">
        <f t="shared" si="215"/>
        <v xml:space="preserve">                Наушники Hoco M37 с микрофоном (1.2 м) Розовые</v>
      </c>
      <c r="C2814" s="42">
        <v>78746</v>
      </c>
      <c r="D2814" s="70">
        <f t="shared" si="214"/>
        <v>5.6520000000000001</v>
      </c>
      <c r="E2814" s="110" t="s">
        <v>33</v>
      </c>
      <c r="G2814" s="115" t="s">
        <v>4268</v>
      </c>
      <c r="H2814" s="155">
        <v>4.71</v>
      </c>
      <c r="I2814" s="111" t="s">
        <v>1728</v>
      </c>
      <c r="J2814" s="81"/>
      <c r="K2814"/>
      <c r="L2814" s="42">
        <v>6957531078746</v>
      </c>
      <c r="M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/>
      <c r="AM2814"/>
      <c r="AN2814"/>
      <c r="AO2814"/>
      <c r="AP2814"/>
      <c r="AQ2814"/>
      <c r="AR2814"/>
      <c r="AS2814"/>
      <c r="AT2814"/>
      <c r="AU2814"/>
      <c r="AV2814"/>
      <c r="AW2814"/>
      <c r="AX2814"/>
      <c r="AY2814"/>
      <c r="AZ2814"/>
      <c r="BA2814"/>
      <c r="BB2814"/>
      <c r="BC2814"/>
      <c r="BD2814"/>
      <c r="BE2814"/>
      <c r="BF2814"/>
      <c r="BG2814"/>
      <c r="BH2814"/>
      <c r="BI2814"/>
      <c r="BJ2814"/>
      <c r="BK2814"/>
      <c r="BL2814"/>
      <c r="BM2814"/>
      <c r="BN2814"/>
      <c r="BO2814"/>
      <c r="BP2814"/>
      <c r="BQ2814"/>
      <c r="BR2814"/>
      <c r="BS2814"/>
      <c r="BT2814"/>
      <c r="BU2814"/>
      <c r="BV2814"/>
      <c r="BW2814"/>
      <c r="BX2814"/>
      <c r="BY2814"/>
      <c r="BZ2814"/>
      <c r="CA2814"/>
      <c r="CB2814"/>
      <c r="CC2814"/>
      <c r="CD2814"/>
      <c r="CE2814"/>
      <c r="CF2814"/>
      <c r="CG2814"/>
      <c r="CH2814"/>
      <c r="CI2814"/>
      <c r="CJ2814"/>
      <c r="CK2814"/>
      <c r="CL2814"/>
      <c r="CM2814"/>
    </row>
    <row r="2815" spans="2:91" ht="11.85" customHeight="1" outlineLevel="4">
      <c r="B2815" s="82" t="str">
        <f t="shared" si="215"/>
        <v xml:space="preserve">                Наушники Hoco M37 с микрофоном (1.2 м) Черные</v>
      </c>
      <c r="C2815" s="42">
        <v>78722</v>
      </c>
      <c r="D2815" s="70">
        <f t="shared" si="214"/>
        <v>5.6520000000000001</v>
      </c>
      <c r="E2815" s="110" t="s">
        <v>33</v>
      </c>
      <c r="G2815" s="115" t="s">
        <v>4269</v>
      </c>
      <c r="H2815" s="155">
        <v>4.71</v>
      </c>
      <c r="I2815" s="111" t="s">
        <v>1728</v>
      </c>
      <c r="J2815" s="81"/>
      <c r="K2815"/>
      <c r="L2815" s="42">
        <v>6957531078722</v>
      </c>
      <c r="M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  <c r="AH2815"/>
      <c r="AI2815"/>
      <c r="AJ2815"/>
      <c r="AK2815"/>
      <c r="AL2815"/>
      <c r="AM2815"/>
      <c r="AN2815"/>
      <c r="AO2815"/>
      <c r="AP2815"/>
      <c r="AQ2815"/>
      <c r="AR2815"/>
      <c r="AS2815"/>
      <c r="AT2815"/>
      <c r="AU2815"/>
      <c r="AV2815"/>
      <c r="AW2815"/>
      <c r="AX2815"/>
      <c r="AY2815"/>
      <c r="AZ2815"/>
      <c r="BA2815"/>
      <c r="BB2815"/>
      <c r="BC2815"/>
      <c r="BD2815"/>
      <c r="BE2815"/>
      <c r="BF2815"/>
      <c r="BG2815"/>
      <c r="BH2815"/>
      <c r="BI2815"/>
      <c r="BJ2815"/>
      <c r="BK2815"/>
      <c r="BL2815"/>
      <c r="BM2815"/>
      <c r="BN2815"/>
      <c r="BO2815"/>
      <c r="BP2815"/>
      <c r="BQ2815"/>
      <c r="BR2815"/>
      <c r="BS2815"/>
      <c r="BT2815"/>
      <c r="BU2815"/>
      <c r="BV2815"/>
      <c r="BW2815"/>
      <c r="BX2815"/>
      <c r="BY2815"/>
      <c r="BZ2815"/>
      <c r="CA2815"/>
      <c r="CB2815"/>
      <c r="CC2815"/>
      <c r="CD2815"/>
      <c r="CE2815"/>
      <c r="CF2815"/>
      <c r="CG2815"/>
      <c r="CH2815"/>
      <c r="CI2815"/>
      <c r="CJ2815"/>
      <c r="CK2815"/>
      <c r="CL2815"/>
      <c r="CM2815"/>
    </row>
    <row r="2816" spans="2:91" ht="22.35" customHeight="1" outlineLevel="4">
      <c r="B2816" s="82" t="str">
        <f t="shared" si="215"/>
        <v xml:space="preserve">                Наушники Hoco M40 с микрофоном (1.2 м) цвет: белый</v>
      </c>
      <c r="C2816" s="42">
        <v>84570</v>
      </c>
      <c r="D2816" s="70">
        <f t="shared" si="214"/>
        <v>5.508</v>
      </c>
      <c r="E2816" s="110" t="s">
        <v>33</v>
      </c>
      <c r="G2816" s="115" t="s">
        <v>4270</v>
      </c>
      <c r="H2816" s="155">
        <v>4.59</v>
      </c>
      <c r="I2816" s="111" t="s">
        <v>1728</v>
      </c>
      <c r="J2816" s="81"/>
      <c r="K2816"/>
      <c r="L2816" s="42">
        <v>6957531084570</v>
      </c>
      <c r="M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  <c r="AH2816"/>
      <c r="AI2816"/>
      <c r="AJ2816"/>
      <c r="AK2816"/>
      <c r="AL2816"/>
      <c r="AM2816"/>
      <c r="AN2816"/>
      <c r="AO2816"/>
      <c r="AP2816"/>
      <c r="AQ2816"/>
      <c r="AR2816"/>
      <c r="AS2816"/>
      <c r="AT2816"/>
      <c r="AU2816"/>
      <c r="AV2816"/>
      <c r="AW2816"/>
      <c r="AX2816"/>
      <c r="AY2816"/>
      <c r="AZ2816"/>
      <c r="BA2816"/>
      <c r="BB2816"/>
      <c r="BC2816"/>
      <c r="BD2816"/>
      <c r="BE2816"/>
      <c r="BF2816"/>
      <c r="BG2816"/>
      <c r="BH2816"/>
      <c r="BI2816"/>
      <c r="BJ2816"/>
      <c r="BK2816"/>
      <c r="BL2816"/>
      <c r="BM2816"/>
      <c r="BN2816"/>
      <c r="BO2816"/>
      <c r="BP2816"/>
      <c r="BQ2816"/>
      <c r="BR2816"/>
      <c r="BS2816"/>
      <c r="BT2816"/>
      <c r="BU2816"/>
      <c r="BV2816"/>
      <c r="BW2816"/>
      <c r="BX2816"/>
      <c r="BY2816"/>
      <c r="BZ2816"/>
      <c r="CA2816"/>
      <c r="CB2816"/>
      <c r="CC2816"/>
      <c r="CD2816"/>
      <c r="CE2816"/>
      <c r="CF2816"/>
      <c r="CG2816"/>
      <c r="CH2816"/>
      <c r="CI2816"/>
      <c r="CJ2816"/>
      <c r="CK2816"/>
      <c r="CL2816"/>
      <c r="CM2816"/>
    </row>
    <row r="2817" spans="2:91" ht="22.35" customHeight="1" outlineLevel="4">
      <c r="B2817" s="82" t="str">
        <f t="shared" si="215"/>
        <v xml:space="preserve">                Наушники Hoco M40 с микрофоном (1.2 м) цвет: черный</v>
      </c>
      <c r="C2817" s="42">
        <v>84563</v>
      </c>
      <c r="D2817" s="70">
        <f t="shared" si="214"/>
        <v>5.508</v>
      </c>
      <c r="E2817" s="110" t="s">
        <v>33</v>
      </c>
      <c r="G2817" s="115" t="s">
        <v>4271</v>
      </c>
      <c r="H2817" s="155">
        <v>4.59</v>
      </c>
      <c r="I2817" s="111" t="s">
        <v>1728</v>
      </c>
      <c r="J2817" s="81"/>
      <c r="K2817"/>
      <c r="L2817" s="42">
        <v>6957531084563</v>
      </c>
      <c r="M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/>
      <c r="AM2817"/>
      <c r="AN2817"/>
      <c r="AO2817"/>
      <c r="AP2817"/>
      <c r="AQ2817"/>
      <c r="AR2817"/>
      <c r="AS2817"/>
      <c r="AT2817"/>
      <c r="AU2817"/>
      <c r="AV2817"/>
      <c r="AW2817"/>
      <c r="AX2817"/>
      <c r="AY2817"/>
      <c r="AZ2817"/>
      <c r="BA2817"/>
      <c r="BB2817"/>
      <c r="BC2817"/>
      <c r="BD2817"/>
      <c r="BE2817"/>
      <c r="BF2817"/>
      <c r="BG2817"/>
      <c r="BH2817"/>
      <c r="BI2817"/>
      <c r="BJ2817"/>
      <c r="BK2817"/>
      <c r="BL2817"/>
      <c r="BM2817"/>
      <c r="BN2817"/>
      <c r="BO2817"/>
      <c r="BP2817"/>
      <c r="BQ2817"/>
      <c r="BR2817"/>
      <c r="BS2817"/>
      <c r="BT2817"/>
      <c r="BU2817"/>
      <c r="BV2817"/>
      <c r="BW2817"/>
      <c r="BX2817"/>
      <c r="BY2817"/>
      <c r="BZ2817"/>
      <c r="CA2817"/>
      <c r="CB2817"/>
      <c r="CC2817"/>
      <c r="CD2817"/>
      <c r="CE2817"/>
      <c r="CF2817"/>
      <c r="CG2817"/>
      <c r="CH2817"/>
      <c r="CI2817"/>
      <c r="CJ2817"/>
      <c r="CK2817"/>
      <c r="CL2817"/>
      <c r="CM2817"/>
    </row>
    <row r="2818" spans="2:91" ht="22.35" customHeight="1" outlineLevel="4">
      <c r="B2818" s="82" t="str">
        <f t="shared" si="215"/>
        <v xml:space="preserve">                Наушники Hoco M45 игровые внутриканальные цвет: черно-красный</v>
      </c>
      <c r="C2818" s="42">
        <v>85447</v>
      </c>
      <c r="D2818" s="70">
        <f t="shared" si="214"/>
        <v>27.108000000000001</v>
      </c>
      <c r="E2818" s="110" t="s">
        <v>33</v>
      </c>
      <c r="G2818" s="115" t="s">
        <v>4272</v>
      </c>
      <c r="H2818" s="155">
        <v>22.59</v>
      </c>
      <c r="I2818" s="111" t="s">
        <v>342</v>
      </c>
      <c r="J2818" s="81"/>
      <c r="K2818"/>
      <c r="L2818" s="42">
        <v>6957531085447</v>
      </c>
      <c r="M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  <c r="AH2818"/>
      <c r="AI2818"/>
      <c r="AJ2818"/>
      <c r="AK2818"/>
      <c r="AL2818"/>
      <c r="AM2818"/>
      <c r="AN2818"/>
      <c r="AO2818"/>
      <c r="AP2818"/>
      <c r="AQ2818"/>
      <c r="AR2818"/>
      <c r="AS2818"/>
      <c r="AT2818"/>
      <c r="AU2818"/>
      <c r="AV2818"/>
      <c r="AW2818"/>
      <c r="AX2818"/>
      <c r="AY2818"/>
      <c r="AZ2818"/>
      <c r="BA2818"/>
      <c r="BB2818"/>
      <c r="BC2818"/>
      <c r="BD2818"/>
      <c r="BE2818"/>
      <c r="BF2818"/>
      <c r="BG2818"/>
      <c r="BH2818"/>
      <c r="BI2818"/>
      <c r="BJ2818"/>
      <c r="BK2818"/>
      <c r="BL2818"/>
      <c r="BM2818"/>
      <c r="BN2818"/>
      <c r="BO2818"/>
      <c r="BP2818"/>
      <c r="BQ2818"/>
      <c r="BR2818"/>
      <c r="BS2818"/>
      <c r="BT2818"/>
      <c r="BU2818"/>
      <c r="BV2818"/>
      <c r="BW2818"/>
      <c r="BX2818"/>
      <c r="BY2818"/>
      <c r="BZ2818"/>
      <c r="CA2818"/>
      <c r="CB2818"/>
      <c r="CC2818"/>
      <c r="CD2818"/>
      <c r="CE2818"/>
      <c r="CF2818"/>
      <c r="CG2818"/>
      <c r="CH2818"/>
      <c r="CI2818"/>
      <c r="CJ2818"/>
      <c r="CK2818"/>
      <c r="CL2818"/>
      <c r="CM2818"/>
    </row>
    <row r="2819" spans="2:91" ht="11.85" customHeight="1" outlineLevel="4">
      <c r="B2819" s="82" t="str">
        <f t="shared" si="215"/>
        <v xml:space="preserve">                Наушники Hoco M49 с микрофоном  цвет: белый</v>
      </c>
      <c r="C2819" s="42">
        <v>91011</v>
      </c>
      <c r="D2819" s="70">
        <f t="shared" ref="D2819:D2882" si="216">H2819*1.2</f>
        <v>8.3879999999999999</v>
      </c>
      <c r="E2819" s="110" t="s">
        <v>33</v>
      </c>
      <c r="G2819" s="115" t="s">
        <v>4273</v>
      </c>
      <c r="H2819" s="155">
        <v>6.99</v>
      </c>
      <c r="I2819" s="111" t="s">
        <v>1728</v>
      </c>
      <c r="J2819" s="81"/>
      <c r="K2819"/>
      <c r="L2819" s="42">
        <v>6957531091011</v>
      </c>
      <c r="M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  <c r="AH2819"/>
      <c r="AI2819"/>
      <c r="AJ2819"/>
      <c r="AK2819"/>
      <c r="AL2819"/>
      <c r="AM2819"/>
      <c r="AN2819"/>
      <c r="AO2819"/>
      <c r="AP2819"/>
      <c r="AQ2819"/>
      <c r="AR2819"/>
      <c r="AS2819"/>
      <c r="AT2819"/>
      <c r="AU2819"/>
      <c r="AV2819"/>
      <c r="AW2819"/>
      <c r="AX2819"/>
      <c r="AY2819"/>
      <c r="AZ2819"/>
      <c r="BA2819"/>
      <c r="BB2819"/>
      <c r="BC2819"/>
      <c r="BD2819"/>
      <c r="BE2819"/>
      <c r="BF2819"/>
      <c r="BG2819"/>
      <c r="BH2819"/>
      <c r="BI2819"/>
      <c r="BJ2819"/>
      <c r="BK2819"/>
      <c r="BL2819"/>
      <c r="BM2819"/>
      <c r="BN2819"/>
      <c r="BO2819"/>
      <c r="BP2819"/>
      <c r="BQ2819"/>
      <c r="BR2819"/>
      <c r="BS2819"/>
      <c r="BT2819"/>
      <c r="BU2819"/>
      <c r="BV2819"/>
      <c r="BW2819"/>
      <c r="BX2819"/>
      <c r="BY2819"/>
      <c r="BZ2819"/>
      <c r="CA2819"/>
      <c r="CB2819"/>
      <c r="CC2819"/>
      <c r="CD2819"/>
      <c r="CE2819"/>
      <c r="CF2819"/>
      <c r="CG2819"/>
      <c r="CH2819"/>
      <c r="CI2819"/>
      <c r="CJ2819"/>
      <c r="CK2819"/>
      <c r="CL2819"/>
      <c r="CM2819"/>
    </row>
    <row r="2820" spans="2:91" ht="11.85" customHeight="1" outlineLevel="4">
      <c r="B2820" s="82" t="str">
        <f t="shared" si="215"/>
        <v xml:space="preserve">                Наушники Hoco M49 с микрофоном  цвет: красный</v>
      </c>
      <c r="C2820" s="42">
        <v>91028</v>
      </c>
      <c r="D2820" s="70">
        <f t="shared" si="216"/>
        <v>8.3879999999999999</v>
      </c>
      <c r="E2820" s="110" t="s">
        <v>33</v>
      </c>
      <c r="G2820" s="115" t="s">
        <v>4274</v>
      </c>
      <c r="H2820" s="155">
        <v>6.99</v>
      </c>
      <c r="I2820" s="111" t="s">
        <v>1728</v>
      </c>
      <c r="J2820" s="81"/>
      <c r="K2820"/>
      <c r="L2820" s="42">
        <v>6957531091028</v>
      </c>
      <c r="M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/>
      <c r="AM2820"/>
      <c r="AN2820"/>
      <c r="AO2820"/>
      <c r="AP2820"/>
      <c r="AQ2820"/>
      <c r="AR2820"/>
      <c r="AS2820"/>
      <c r="AT2820"/>
      <c r="AU2820"/>
      <c r="AV2820"/>
      <c r="AW2820"/>
      <c r="AX2820"/>
      <c r="AY2820"/>
      <c r="AZ2820"/>
      <c r="BA2820"/>
      <c r="BB2820"/>
      <c r="BC2820"/>
      <c r="BD2820"/>
      <c r="BE2820"/>
      <c r="BF2820"/>
      <c r="BG2820"/>
      <c r="BH2820"/>
      <c r="BI2820"/>
      <c r="BJ2820"/>
      <c r="BK2820"/>
      <c r="BL2820"/>
      <c r="BM2820"/>
      <c r="BN2820"/>
      <c r="BO2820"/>
      <c r="BP2820"/>
      <c r="BQ2820"/>
      <c r="BR2820"/>
      <c r="BS2820"/>
      <c r="BT2820"/>
      <c r="BU2820"/>
      <c r="BV2820"/>
      <c r="BW2820"/>
      <c r="BX2820"/>
      <c r="BY2820"/>
      <c r="BZ2820"/>
      <c r="CA2820"/>
      <c r="CB2820"/>
      <c r="CC2820"/>
      <c r="CD2820"/>
      <c r="CE2820"/>
      <c r="CF2820"/>
      <c r="CG2820"/>
      <c r="CH2820"/>
      <c r="CI2820"/>
      <c r="CJ2820"/>
      <c r="CK2820"/>
      <c r="CL2820"/>
      <c r="CM2820"/>
    </row>
    <row r="2821" spans="2:91" ht="11.85" customHeight="1" outlineLevel="4">
      <c r="B2821" s="82" t="str">
        <f t="shared" si="215"/>
        <v xml:space="preserve">                Наушники Hoco M49 с микрофоном  цвет: черный</v>
      </c>
      <c r="C2821" s="42">
        <v>91004</v>
      </c>
      <c r="D2821" s="70">
        <f t="shared" si="216"/>
        <v>7.452</v>
      </c>
      <c r="E2821" s="110" t="s">
        <v>33</v>
      </c>
      <c r="G2821" s="115" t="s">
        <v>4275</v>
      </c>
      <c r="H2821" s="155">
        <v>6.21</v>
      </c>
      <c r="I2821" s="111" t="s">
        <v>1728</v>
      </c>
      <c r="J2821" s="91"/>
      <c r="K2821"/>
      <c r="L2821" s="42">
        <v>6957531091004</v>
      </c>
      <c r="M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  <c r="AH2821"/>
      <c r="AI2821"/>
      <c r="AJ2821"/>
      <c r="AK2821"/>
      <c r="AL2821"/>
      <c r="AM2821"/>
      <c r="AN2821"/>
      <c r="AO2821"/>
      <c r="AP2821"/>
      <c r="AQ2821"/>
      <c r="AR2821"/>
      <c r="AS2821"/>
      <c r="AT2821"/>
      <c r="AU2821"/>
      <c r="AV2821"/>
      <c r="AW2821"/>
      <c r="AX2821"/>
      <c r="AY2821"/>
      <c r="AZ2821"/>
      <c r="BA2821"/>
      <c r="BB2821"/>
      <c r="BC2821"/>
      <c r="BD2821"/>
      <c r="BE2821"/>
      <c r="BF2821"/>
      <c r="BG2821"/>
      <c r="BH2821"/>
      <c r="BI2821"/>
      <c r="BJ2821"/>
      <c r="BK2821"/>
      <c r="BL2821"/>
      <c r="BM2821"/>
      <c r="BN2821"/>
      <c r="BO2821"/>
      <c r="BP2821"/>
      <c r="BQ2821"/>
      <c r="BR2821"/>
      <c r="BS2821"/>
      <c r="BT2821"/>
      <c r="BU2821"/>
      <c r="BV2821"/>
      <c r="BW2821"/>
      <c r="BX2821"/>
      <c r="BY2821"/>
      <c r="BZ2821"/>
      <c r="CA2821"/>
      <c r="CB2821"/>
      <c r="CC2821"/>
      <c r="CD2821"/>
      <c r="CE2821"/>
      <c r="CF2821"/>
      <c r="CG2821"/>
      <c r="CH2821"/>
      <c r="CI2821"/>
      <c r="CJ2821"/>
      <c r="CK2821"/>
      <c r="CL2821"/>
      <c r="CM2821"/>
    </row>
    <row r="2822" spans="2:91" ht="11.85" customHeight="1" outlineLevel="4">
      <c r="B2822" s="82" t="str">
        <f t="shared" si="215"/>
        <v xml:space="preserve">                Наушники Hoco M50 с микрофоном  цвет: черный</v>
      </c>
      <c r="C2822" s="42">
        <v>91943</v>
      </c>
      <c r="D2822" s="70">
        <f t="shared" si="216"/>
        <v>7.8119999999999994</v>
      </c>
      <c r="E2822" s="110" t="s">
        <v>33</v>
      </c>
      <c r="G2822" s="115" t="s">
        <v>4276</v>
      </c>
      <c r="H2822" s="155">
        <v>6.51</v>
      </c>
      <c r="I2822" s="111" t="s">
        <v>1728</v>
      </c>
      <c r="J2822" s="81"/>
      <c r="K2822"/>
      <c r="L2822" s="42">
        <v>6957531091943</v>
      </c>
      <c r="M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  <c r="AH2822"/>
      <c r="AI2822"/>
      <c r="AJ2822"/>
      <c r="AK2822"/>
      <c r="AL2822"/>
      <c r="AM2822"/>
      <c r="AN2822"/>
      <c r="AO2822"/>
      <c r="AP2822"/>
      <c r="AQ2822"/>
      <c r="AR2822"/>
      <c r="AS2822"/>
      <c r="AT2822"/>
      <c r="AU2822"/>
      <c r="AV2822"/>
      <c r="AW2822"/>
      <c r="AX2822"/>
      <c r="AY2822"/>
      <c r="AZ2822"/>
      <c r="BA2822"/>
      <c r="BB2822"/>
      <c r="BC2822"/>
      <c r="BD2822"/>
      <c r="BE2822"/>
      <c r="BF2822"/>
      <c r="BG2822"/>
      <c r="BH2822"/>
      <c r="BI2822"/>
      <c r="BJ2822"/>
      <c r="BK2822"/>
      <c r="BL2822"/>
      <c r="BM2822"/>
      <c r="BN2822"/>
      <c r="BO2822"/>
      <c r="BP2822"/>
      <c r="BQ2822"/>
      <c r="BR2822"/>
      <c r="BS2822"/>
      <c r="BT2822"/>
      <c r="BU2822"/>
      <c r="BV2822"/>
      <c r="BW2822"/>
      <c r="BX2822"/>
      <c r="BY2822"/>
      <c r="BZ2822"/>
      <c r="CA2822"/>
      <c r="CB2822"/>
      <c r="CC2822"/>
      <c r="CD2822"/>
      <c r="CE2822"/>
      <c r="CF2822"/>
      <c r="CG2822"/>
      <c r="CH2822"/>
      <c r="CI2822"/>
      <c r="CJ2822"/>
      <c r="CK2822"/>
      <c r="CL2822"/>
      <c r="CM2822"/>
    </row>
    <row r="2823" spans="2:91" ht="11.85" customHeight="1" outlineLevel="4">
      <c r="B2823" s="82" t="str">
        <f t="shared" si="215"/>
        <v xml:space="preserve">                Наушники Hoco M50 с микрофоном  цвет:белый</v>
      </c>
      <c r="C2823" s="42">
        <v>91950</v>
      </c>
      <c r="D2823" s="70">
        <f t="shared" si="216"/>
        <v>7.8119999999999994</v>
      </c>
      <c r="E2823" s="110" t="s">
        <v>33</v>
      </c>
      <c r="G2823" s="115" t="s">
        <v>4277</v>
      </c>
      <c r="H2823" s="155">
        <v>6.51</v>
      </c>
      <c r="I2823" s="111" t="s">
        <v>1728</v>
      </c>
      <c r="J2823" s="81"/>
      <c r="K2823"/>
      <c r="L2823" s="42">
        <v>6957531091950</v>
      </c>
      <c r="M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/>
      <c r="AM2823"/>
      <c r="AN2823"/>
      <c r="AO2823"/>
      <c r="AP2823"/>
      <c r="AQ2823"/>
      <c r="AR2823"/>
      <c r="AS2823"/>
      <c r="AT2823"/>
      <c r="AU2823"/>
      <c r="AV2823"/>
      <c r="AW2823"/>
      <c r="AX2823"/>
      <c r="AY2823"/>
      <c r="AZ2823"/>
      <c r="BA2823"/>
      <c r="BB2823"/>
      <c r="BC2823"/>
      <c r="BD2823"/>
      <c r="BE2823"/>
      <c r="BF2823"/>
      <c r="BG2823"/>
      <c r="BH2823"/>
      <c r="BI2823"/>
      <c r="BJ2823"/>
      <c r="BK2823"/>
      <c r="BL2823"/>
      <c r="BM2823"/>
      <c r="BN2823"/>
      <c r="BO2823"/>
      <c r="BP2823"/>
      <c r="BQ2823"/>
      <c r="BR2823"/>
      <c r="BS2823"/>
      <c r="BT2823"/>
      <c r="BU2823"/>
      <c r="BV2823"/>
      <c r="BW2823"/>
      <c r="BX2823"/>
      <c r="BY2823"/>
      <c r="BZ2823"/>
      <c r="CA2823"/>
      <c r="CB2823"/>
      <c r="CC2823"/>
      <c r="CD2823"/>
      <c r="CE2823"/>
      <c r="CF2823"/>
      <c r="CG2823"/>
      <c r="CH2823"/>
      <c r="CI2823"/>
      <c r="CJ2823"/>
      <c r="CK2823"/>
      <c r="CL2823"/>
      <c r="CM2823"/>
    </row>
    <row r="2824" spans="2:91" ht="11.85" customHeight="1" outlineLevel="4">
      <c r="B2824" s="82" t="str">
        <f t="shared" si="215"/>
        <v xml:space="preserve">                Наушники Hoco M51 с микрофоном  цвет: черный</v>
      </c>
      <c r="C2824" s="42">
        <v>92261</v>
      </c>
      <c r="D2824" s="70">
        <f t="shared" si="216"/>
        <v>9</v>
      </c>
      <c r="E2824" s="110" t="s">
        <v>33</v>
      </c>
      <c r="G2824" s="115" t="s">
        <v>4278</v>
      </c>
      <c r="H2824" s="155">
        <v>7.5</v>
      </c>
      <c r="I2824" s="111" t="s">
        <v>1728</v>
      </c>
      <c r="J2824" s="81"/>
      <c r="K2824"/>
      <c r="L2824" s="42">
        <v>6957531092261</v>
      </c>
      <c r="M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  <c r="AH2824"/>
      <c r="AI2824"/>
      <c r="AJ2824"/>
      <c r="AK2824"/>
      <c r="AL2824"/>
      <c r="AM2824"/>
      <c r="AN2824"/>
      <c r="AO2824"/>
      <c r="AP2824"/>
      <c r="AQ2824"/>
      <c r="AR2824"/>
      <c r="AS2824"/>
      <c r="AT2824"/>
      <c r="AU2824"/>
      <c r="AV2824"/>
      <c r="AW2824"/>
      <c r="AX2824"/>
      <c r="AY2824"/>
      <c r="AZ2824"/>
      <c r="BA2824"/>
      <c r="BB2824"/>
      <c r="BC2824"/>
      <c r="BD2824"/>
      <c r="BE2824"/>
      <c r="BF2824"/>
      <c r="BG2824"/>
      <c r="BH2824"/>
      <c r="BI2824"/>
      <c r="BJ2824"/>
      <c r="BK2824"/>
      <c r="BL2824"/>
      <c r="BM2824"/>
      <c r="BN2824"/>
      <c r="BO2824"/>
      <c r="BP2824"/>
      <c r="BQ2824"/>
      <c r="BR2824"/>
      <c r="BS2824"/>
      <c r="BT2824"/>
      <c r="BU2824"/>
      <c r="BV2824"/>
      <c r="BW2824"/>
      <c r="BX2824"/>
      <c r="BY2824"/>
      <c r="BZ2824"/>
      <c r="CA2824"/>
      <c r="CB2824"/>
      <c r="CC2824"/>
      <c r="CD2824"/>
      <c r="CE2824"/>
      <c r="CF2824"/>
      <c r="CG2824"/>
      <c r="CH2824"/>
      <c r="CI2824"/>
      <c r="CJ2824"/>
      <c r="CK2824"/>
      <c r="CL2824"/>
      <c r="CM2824"/>
    </row>
    <row r="2825" spans="2:91" ht="11.85" customHeight="1" outlineLevel="4">
      <c r="B2825" s="82" t="str">
        <f t="shared" si="215"/>
        <v xml:space="preserve">                Наушники Hoco M51 с микрофоном  цвет:белый</v>
      </c>
      <c r="C2825" s="42">
        <v>92278</v>
      </c>
      <c r="D2825" s="70">
        <f t="shared" si="216"/>
        <v>9</v>
      </c>
      <c r="E2825" s="110" t="s">
        <v>33</v>
      </c>
      <c r="G2825" s="115" t="s">
        <v>4279</v>
      </c>
      <c r="H2825" s="155">
        <v>7.5</v>
      </c>
      <c r="I2825" s="111" t="s">
        <v>1728</v>
      </c>
      <c r="J2825" s="81"/>
      <c r="K2825"/>
      <c r="L2825" s="42">
        <v>6957531092278</v>
      </c>
      <c r="M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  <c r="AH2825"/>
      <c r="AI2825"/>
      <c r="AJ2825"/>
      <c r="AK2825"/>
      <c r="AL2825"/>
      <c r="AM2825"/>
      <c r="AN2825"/>
      <c r="AO2825"/>
      <c r="AP2825"/>
      <c r="AQ2825"/>
      <c r="AR2825"/>
      <c r="AS2825"/>
      <c r="AT2825"/>
      <c r="AU2825"/>
      <c r="AV2825"/>
      <c r="AW2825"/>
      <c r="AX2825"/>
      <c r="AY2825"/>
      <c r="AZ2825"/>
      <c r="BA2825"/>
      <c r="BB2825"/>
      <c r="BC2825"/>
      <c r="BD2825"/>
      <c r="BE2825"/>
      <c r="BF2825"/>
      <c r="BG2825"/>
      <c r="BH2825"/>
      <c r="BI2825"/>
      <c r="BJ2825"/>
      <c r="BK2825"/>
      <c r="BL2825"/>
      <c r="BM2825"/>
      <c r="BN2825"/>
      <c r="BO2825"/>
      <c r="BP2825"/>
      <c r="BQ2825"/>
      <c r="BR2825"/>
      <c r="BS2825"/>
      <c r="BT2825"/>
      <c r="BU2825"/>
      <c r="BV2825"/>
      <c r="BW2825"/>
      <c r="BX2825"/>
      <c r="BY2825"/>
      <c r="BZ2825"/>
      <c r="CA2825"/>
      <c r="CB2825"/>
      <c r="CC2825"/>
      <c r="CD2825"/>
      <c r="CE2825"/>
      <c r="CF2825"/>
      <c r="CG2825"/>
      <c r="CH2825"/>
      <c r="CI2825"/>
      <c r="CJ2825"/>
      <c r="CK2825"/>
      <c r="CL2825"/>
      <c r="CM2825"/>
    </row>
    <row r="2826" spans="2:91" ht="11.85" customHeight="1" outlineLevel="4">
      <c r="B2826" s="82" t="str">
        <f t="shared" si="215"/>
        <v xml:space="preserve">                Наушники Hoco M51 с микрофоном  цвет:красный</v>
      </c>
      <c r="C2826" s="42">
        <v>92285</v>
      </c>
      <c r="D2826" s="70">
        <f t="shared" si="216"/>
        <v>9</v>
      </c>
      <c r="E2826" s="110" t="s">
        <v>33</v>
      </c>
      <c r="G2826" s="115" t="s">
        <v>4280</v>
      </c>
      <c r="H2826" s="155">
        <v>7.5</v>
      </c>
      <c r="I2826" s="111" t="s">
        <v>1728</v>
      </c>
      <c r="J2826" s="81"/>
      <c r="K2826"/>
      <c r="L2826" s="42">
        <v>6957531092285</v>
      </c>
      <c r="M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/>
      <c r="AM2826"/>
      <c r="AN2826"/>
      <c r="AO2826"/>
      <c r="AP2826"/>
      <c r="AQ2826"/>
      <c r="AR2826"/>
      <c r="AS2826"/>
      <c r="AT2826"/>
      <c r="AU2826"/>
      <c r="AV2826"/>
      <c r="AW2826"/>
      <c r="AX2826"/>
      <c r="AY2826"/>
      <c r="AZ2826"/>
      <c r="BA2826"/>
      <c r="BB2826"/>
      <c r="BC2826"/>
      <c r="BD2826"/>
      <c r="BE2826"/>
      <c r="BF2826"/>
      <c r="BG2826"/>
      <c r="BH2826"/>
      <c r="BI2826"/>
      <c r="BJ2826"/>
      <c r="BK2826"/>
      <c r="BL2826"/>
      <c r="BM2826"/>
      <c r="BN2826"/>
      <c r="BO2826"/>
      <c r="BP2826"/>
      <c r="BQ2826"/>
      <c r="BR2826"/>
      <c r="BS2826"/>
      <c r="BT2826"/>
      <c r="BU2826"/>
      <c r="BV2826"/>
      <c r="BW2826"/>
      <c r="BX2826"/>
      <c r="BY2826"/>
      <c r="BZ2826"/>
      <c r="CA2826"/>
      <c r="CB2826"/>
      <c r="CC2826"/>
      <c r="CD2826"/>
      <c r="CE2826"/>
      <c r="CF2826"/>
      <c r="CG2826"/>
      <c r="CH2826"/>
      <c r="CI2826"/>
      <c r="CJ2826"/>
      <c r="CK2826"/>
      <c r="CL2826"/>
      <c r="CM2826"/>
    </row>
    <row r="2827" spans="2:91" ht="22.35" customHeight="1" outlineLevel="4">
      <c r="B2827" s="82" t="str">
        <f t="shared" si="215"/>
        <v xml:space="preserve">                Наушники Hoco M52 с микрофоном (1.2 м) цвет: белый</v>
      </c>
      <c r="C2827" s="42">
        <v>93251</v>
      </c>
      <c r="D2827" s="70">
        <f t="shared" si="216"/>
        <v>9</v>
      </c>
      <c r="E2827" s="110" t="s">
        <v>33</v>
      </c>
      <c r="G2827" s="115" t="s">
        <v>4281</v>
      </c>
      <c r="H2827" s="155">
        <v>7.5</v>
      </c>
      <c r="I2827" s="111" t="s">
        <v>1728</v>
      </c>
      <c r="J2827" s="81"/>
      <c r="K2827"/>
      <c r="L2827" s="42">
        <v>6957531093251</v>
      </c>
      <c r="M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  <c r="AH2827"/>
      <c r="AI2827"/>
      <c r="AJ2827"/>
      <c r="AK2827"/>
      <c r="AL2827"/>
      <c r="AM2827"/>
      <c r="AN2827"/>
      <c r="AO2827"/>
      <c r="AP2827"/>
      <c r="AQ2827"/>
      <c r="AR2827"/>
      <c r="AS2827"/>
      <c r="AT2827"/>
      <c r="AU2827"/>
      <c r="AV2827"/>
      <c r="AW2827"/>
      <c r="AX2827"/>
      <c r="AY2827"/>
      <c r="AZ2827"/>
      <c r="BA2827"/>
      <c r="BB2827"/>
      <c r="BC2827"/>
      <c r="BD2827"/>
      <c r="BE2827"/>
      <c r="BF2827"/>
      <c r="BG2827"/>
      <c r="BH2827"/>
      <c r="BI2827"/>
      <c r="BJ2827"/>
      <c r="BK2827"/>
      <c r="BL2827"/>
      <c r="BM2827"/>
      <c r="BN2827"/>
      <c r="BO2827"/>
      <c r="BP2827"/>
      <c r="BQ2827"/>
      <c r="BR2827"/>
      <c r="BS2827"/>
      <c r="BT2827"/>
      <c r="BU2827"/>
      <c r="BV2827"/>
      <c r="BW2827"/>
      <c r="BX2827"/>
      <c r="BY2827"/>
      <c r="BZ2827"/>
      <c r="CA2827"/>
      <c r="CB2827"/>
      <c r="CC2827"/>
      <c r="CD2827"/>
      <c r="CE2827"/>
      <c r="CF2827"/>
      <c r="CG2827"/>
      <c r="CH2827"/>
      <c r="CI2827"/>
      <c r="CJ2827"/>
      <c r="CK2827"/>
      <c r="CL2827"/>
      <c r="CM2827"/>
    </row>
    <row r="2828" spans="2:91" ht="22.35" customHeight="1" outlineLevel="4">
      <c r="B2828" s="82" t="str">
        <f t="shared" si="215"/>
        <v xml:space="preserve">                Наушники Hoco M52 с микрофоном (1.2 м) цвет: черный</v>
      </c>
      <c r="C2828" s="42">
        <v>93244</v>
      </c>
      <c r="D2828" s="70">
        <f t="shared" si="216"/>
        <v>9</v>
      </c>
      <c r="E2828" s="110" t="s">
        <v>33</v>
      </c>
      <c r="G2828" s="115" t="s">
        <v>4282</v>
      </c>
      <c r="H2828" s="155">
        <v>7.5</v>
      </c>
      <c r="I2828" s="111" t="s">
        <v>1728</v>
      </c>
      <c r="J2828" s="81"/>
      <c r="K2828"/>
      <c r="L2828" s="42">
        <v>6957531093244</v>
      </c>
      <c r="M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  <c r="AH2828"/>
      <c r="AI2828"/>
      <c r="AJ2828"/>
      <c r="AK2828"/>
      <c r="AL2828"/>
      <c r="AM2828"/>
      <c r="AN2828"/>
      <c r="AO2828"/>
      <c r="AP2828"/>
      <c r="AQ2828"/>
      <c r="AR2828"/>
      <c r="AS2828"/>
      <c r="AT2828"/>
      <c r="AU2828"/>
      <c r="AV2828"/>
      <c r="AW2828"/>
      <c r="AX2828"/>
      <c r="AY2828"/>
      <c r="AZ2828"/>
      <c r="BA2828"/>
      <c r="BB2828"/>
      <c r="BC2828"/>
      <c r="BD2828"/>
      <c r="BE2828"/>
      <c r="BF2828"/>
      <c r="BG2828"/>
      <c r="BH2828"/>
      <c r="BI2828"/>
      <c r="BJ2828"/>
      <c r="BK2828"/>
      <c r="BL2828"/>
      <c r="BM2828"/>
      <c r="BN2828"/>
      <c r="BO2828"/>
      <c r="BP2828"/>
      <c r="BQ2828"/>
      <c r="BR2828"/>
      <c r="BS2828"/>
      <c r="BT2828"/>
      <c r="BU2828"/>
      <c r="BV2828"/>
      <c r="BW2828"/>
      <c r="BX2828"/>
      <c r="BY2828"/>
      <c r="BZ2828"/>
      <c r="CA2828"/>
      <c r="CB2828"/>
      <c r="CC2828"/>
      <c r="CD2828"/>
      <c r="CE2828"/>
      <c r="CF2828"/>
      <c r="CG2828"/>
      <c r="CH2828"/>
      <c r="CI2828"/>
      <c r="CJ2828"/>
      <c r="CK2828"/>
      <c r="CL2828"/>
      <c r="CM2828"/>
    </row>
    <row r="2829" spans="2:91" ht="22.35" customHeight="1" outlineLevel="4">
      <c r="B2829" s="82" t="str">
        <f t="shared" si="215"/>
        <v xml:space="preserve">                Наушники Hoco M54 с микрофоном (1.2 м) цвет: белый</v>
      </c>
      <c r="C2829" s="42">
        <v>94333</v>
      </c>
      <c r="D2829" s="70">
        <f t="shared" si="216"/>
        <v>9.0359999999999996</v>
      </c>
      <c r="E2829" s="110" t="s">
        <v>33</v>
      </c>
      <c r="G2829" s="115" t="s">
        <v>4283</v>
      </c>
      <c r="H2829" s="155">
        <v>7.53</v>
      </c>
      <c r="I2829" s="111" t="s">
        <v>1728</v>
      </c>
      <c r="J2829" s="91"/>
      <c r="K2829"/>
      <c r="L2829" s="42">
        <v>6957531094333</v>
      </c>
      <c r="M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/>
      <c r="AM2829"/>
      <c r="AN2829"/>
      <c r="AO2829"/>
      <c r="AP2829"/>
      <c r="AQ2829"/>
      <c r="AR2829"/>
      <c r="AS2829"/>
      <c r="AT2829"/>
      <c r="AU2829"/>
      <c r="AV2829"/>
      <c r="AW2829"/>
      <c r="AX2829"/>
      <c r="AY2829"/>
      <c r="AZ2829"/>
      <c r="BA2829"/>
      <c r="BB2829"/>
      <c r="BC2829"/>
      <c r="BD2829"/>
      <c r="BE2829"/>
      <c r="BF2829"/>
      <c r="BG2829"/>
      <c r="BH2829"/>
      <c r="BI2829"/>
      <c r="BJ2829"/>
      <c r="BK2829"/>
      <c r="BL2829"/>
      <c r="BM2829"/>
      <c r="BN2829"/>
      <c r="BO2829"/>
      <c r="BP2829"/>
      <c r="BQ2829"/>
      <c r="BR2829"/>
      <c r="BS2829"/>
      <c r="BT2829"/>
      <c r="BU2829"/>
      <c r="BV2829"/>
      <c r="BW2829"/>
      <c r="BX2829"/>
      <c r="BY2829"/>
      <c r="BZ2829"/>
      <c r="CA2829"/>
      <c r="CB2829"/>
      <c r="CC2829"/>
      <c r="CD2829"/>
      <c r="CE2829"/>
      <c r="CF2829"/>
      <c r="CG2829"/>
      <c r="CH2829"/>
      <c r="CI2829"/>
      <c r="CJ2829"/>
      <c r="CK2829"/>
      <c r="CL2829"/>
      <c r="CM2829"/>
    </row>
    <row r="2830" spans="2:91" ht="22.35" customHeight="1" outlineLevel="4">
      <c r="B2830" s="82" t="str">
        <f t="shared" si="215"/>
        <v xml:space="preserve">                Наушники Hoco M54 с микрофоном (1.2 м) цвет: черный</v>
      </c>
      <c r="C2830" s="42">
        <v>94326</v>
      </c>
      <c r="D2830" s="70">
        <f t="shared" si="216"/>
        <v>11.16</v>
      </c>
      <c r="E2830" s="110" t="s">
        <v>33</v>
      </c>
      <c r="G2830" s="115" t="s">
        <v>4284</v>
      </c>
      <c r="H2830" s="155">
        <v>9.3000000000000007</v>
      </c>
      <c r="I2830" s="111" t="s">
        <v>1728</v>
      </c>
      <c r="J2830" s="81"/>
      <c r="K2830"/>
      <c r="L2830" s="42">
        <v>6957531094326</v>
      </c>
      <c r="M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  <c r="AH2830"/>
      <c r="AI2830"/>
      <c r="AJ2830"/>
      <c r="AK2830"/>
      <c r="AL2830"/>
      <c r="AM2830"/>
      <c r="AN2830"/>
      <c r="AO2830"/>
      <c r="AP2830"/>
      <c r="AQ2830"/>
      <c r="AR2830"/>
      <c r="AS2830"/>
      <c r="AT2830"/>
      <c r="AU2830"/>
      <c r="AV2830"/>
      <c r="AW2830"/>
      <c r="AX2830"/>
      <c r="AY2830"/>
      <c r="AZ2830"/>
      <c r="BA2830"/>
      <c r="BB2830"/>
      <c r="BC2830"/>
      <c r="BD2830"/>
      <c r="BE2830"/>
      <c r="BF2830"/>
      <c r="BG2830"/>
      <c r="BH2830"/>
      <c r="BI2830"/>
      <c r="BJ2830"/>
      <c r="BK2830"/>
      <c r="BL2830"/>
      <c r="BM2830"/>
      <c r="BN2830"/>
      <c r="BO2830"/>
      <c r="BP2830"/>
      <c r="BQ2830"/>
      <c r="BR2830"/>
      <c r="BS2830"/>
      <c r="BT2830"/>
      <c r="BU2830"/>
      <c r="BV2830"/>
      <c r="BW2830"/>
      <c r="BX2830"/>
      <c r="BY2830"/>
      <c r="BZ2830"/>
      <c r="CA2830"/>
      <c r="CB2830"/>
      <c r="CC2830"/>
      <c r="CD2830"/>
      <c r="CE2830"/>
      <c r="CF2830"/>
      <c r="CG2830"/>
      <c r="CH2830"/>
      <c r="CI2830"/>
      <c r="CJ2830"/>
      <c r="CK2830"/>
      <c r="CL2830"/>
      <c r="CM2830"/>
    </row>
    <row r="2831" spans="2:91" ht="22.35" customHeight="1" outlineLevel="4">
      <c r="B2831" s="82" t="str">
        <f t="shared" si="215"/>
        <v xml:space="preserve">                Наушники Hoco M56 с микрофоном (амбушюры - силикон, 1.2 м) цвет: белый</v>
      </c>
      <c r="C2831" s="46">
        <v>377</v>
      </c>
      <c r="D2831" s="70">
        <f t="shared" si="216"/>
        <v>12.42</v>
      </c>
      <c r="E2831" s="110" t="s">
        <v>33</v>
      </c>
      <c r="G2831" s="115" t="s">
        <v>4285</v>
      </c>
      <c r="H2831" s="155">
        <v>10.35</v>
      </c>
      <c r="I2831" s="111" t="s">
        <v>1728</v>
      </c>
      <c r="J2831" s="81"/>
      <c r="K2831"/>
      <c r="L2831" s="42">
        <v>6931474700377</v>
      </c>
      <c r="M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  <c r="AH2831"/>
      <c r="AI2831"/>
      <c r="AJ2831"/>
      <c r="AK2831"/>
      <c r="AL2831"/>
      <c r="AM2831"/>
      <c r="AN2831"/>
      <c r="AO2831"/>
      <c r="AP2831"/>
      <c r="AQ2831"/>
      <c r="AR2831"/>
      <c r="AS2831"/>
      <c r="AT2831"/>
      <c r="AU2831"/>
      <c r="AV2831"/>
      <c r="AW2831"/>
      <c r="AX2831"/>
      <c r="AY2831"/>
      <c r="AZ2831"/>
      <c r="BA2831"/>
      <c r="BB2831"/>
      <c r="BC2831"/>
      <c r="BD2831"/>
      <c r="BE2831"/>
      <c r="BF2831"/>
      <c r="BG2831"/>
      <c r="BH2831"/>
      <c r="BI2831"/>
      <c r="BJ2831"/>
      <c r="BK2831"/>
      <c r="BL2831"/>
      <c r="BM2831"/>
      <c r="BN2831"/>
      <c r="BO2831"/>
      <c r="BP2831"/>
      <c r="BQ2831"/>
      <c r="BR2831"/>
      <c r="BS2831"/>
      <c r="BT2831"/>
      <c r="BU2831"/>
      <c r="BV2831"/>
      <c r="BW2831"/>
      <c r="BX2831"/>
      <c r="BY2831"/>
      <c r="BZ2831"/>
      <c r="CA2831"/>
      <c r="CB2831"/>
      <c r="CC2831"/>
      <c r="CD2831"/>
      <c r="CE2831"/>
      <c r="CF2831"/>
      <c r="CG2831"/>
      <c r="CH2831"/>
      <c r="CI2831"/>
      <c r="CJ2831"/>
      <c r="CK2831"/>
      <c r="CL2831"/>
      <c r="CM2831"/>
    </row>
    <row r="2832" spans="2:91" ht="22.35" customHeight="1" outlineLevel="4">
      <c r="B2832" s="82" t="str">
        <f t="shared" si="215"/>
        <v xml:space="preserve">                Наушники Hoco M56 с микрофоном (амбушюры - силикон, 1.2 м) цвет: черный</v>
      </c>
      <c r="C2832" s="46">
        <v>360</v>
      </c>
      <c r="D2832" s="70">
        <f t="shared" si="216"/>
        <v>12.42</v>
      </c>
      <c r="E2832" s="110" t="s">
        <v>33</v>
      </c>
      <c r="G2832" s="115" t="s">
        <v>4286</v>
      </c>
      <c r="H2832" s="155">
        <v>10.35</v>
      </c>
      <c r="I2832" s="111" t="s">
        <v>1728</v>
      </c>
      <c r="J2832" s="81"/>
      <c r="K2832"/>
      <c r="L2832" s="42">
        <v>6931474700360</v>
      </c>
      <c r="M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/>
      <c r="AM2832"/>
      <c r="AN2832"/>
      <c r="AO2832"/>
      <c r="AP2832"/>
      <c r="AQ2832"/>
      <c r="AR2832"/>
      <c r="AS2832"/>
      <c r="AT2832"/>
      <c r="AU2832"/>
      <c r="AV2832"/>
      <c r="AW2832"/>
      <c r="AX2832"/>
      <c r="AY2832"/>
      <c r="AZ2832"/>
      <c r="BA2832"/>
      <c r="BB2832"/>
      <c r="BC2832"/>
      <c r="BD2832"/>
      <c r="BE2832"/>
      <c r="BF2832"/>
      <c r="BG2832"/>
      <c r="BH2832"/>
      <c r="BI2832"/>
      <c r="BJ2832"/>
      <c r="BK2832"/>
      <c r="BL2832"/>
      <c r="BM2832"/>
      <c r="BN2832"/>
      <c r="BO2832"/>
      <c r="BP2832"/>
      <c r="BQ2832"/>
      <c r="BR2832"/>
      <c r="BS2832"/>
      <c r="BT2832"/>
      <c r="BU2832"/>
      <c r="BV2832"/>
      <c r="BW2832"/>
      <c r="BX2832"/>
      <c r="BY2832"/>
      <c r="BZ2832"/>
      <c r="CA2832"/>
      <c r="CB2832"/>
      <c r="CC2832"/>
      <c r="CD2832"/>
      <c r="CE2832"/>
      <c r="CF2832"/>
      <c r="CG2832"/>
      <c r="CH2832"/>
      <c r="CI2832"/>
      <c r="CJ2832"/>
      <c r="CK2832"/>
      <c r="CL2832"/>
      <c r="CM2832"/>
    </row>
    <row r="2833" spans="2:91" ht="22.35" customHeight="1" outlineLevel="4">
      <c r="B2833" s="82" t="str">
        <f t="shared" si="215"/>
        <v xml:space="preserve">                Наушники Hoco M58 цвет: белый (с микрофоном, 1.2 м)</v>
      </c>
      <c r="C2833" s="46">
        <v>3798</v>
      </c>
      <c r="D2833" s="70">
        <f t="shared" si="216"/>
        <v>6.1199999999999992</v>
      </c>
      <c r="E2833" s="110" t="s">
        <v>33</v>
      </c>
      <c r="G2833" s="115" t="s">
        <v>4287</v>
      </c>
      <c r="H2833" s="155">
        <v>5.0999999999999996</v>
      </c>
      <c r="I2833" s="111" t="s">
        <v>32</v>
      </c>
      <c r="J2833" s="81"/>
      <c r="K2833"/>
      <c r="L2833" s="42">
        <v>6931474703798</v>
      </c>
      <c r="M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  <c r="AH2833"/>
      <c r="AI2833"/>
      <c r="AJ2833"/>
      <c r="AK2833"/>
      <c r="AL2833"/>
      <c r="AM2833"/>
      <c r="AN2833"/>
      <c r="AO2833"/>
      <c r="AP2833"/>
      <c r="AQ2833"/>
      <c r="AR2833"/>
      <c r="AS2833"/>
      <c r="AT2833"/>
      <c r="AU2833"/>
      <c r="AV2833"/>
      <c r="AW2833"/>
      <c r="AX2833"/>
      <c r="AY2833"/>
      <c r="AZ2833"/>
      <c r="BA2833"/>
      <c r="BB2833"/>
      <c r="BC2833"/>
      <c r="BD2833"/>
      <c r="BE2833"/>
      <c r="BF2833"/>
      <c r="BG2833"/>
      <c r="BH2833"/>
      <c r="BI2833"/>
      <c r="BJ2833"/>
      <c r="BK2833"/>
      <c r="BL2833"/>
      <c r="BM2833"/>
      <c r="BN2833"/>
      <c r="BO2833"/>
      <c r="BP2833"/>
      <c r="BQ2833"/>
      <c r="BR2833"/>
      <c r="BS2833"/>
      <c r="BT2833"/>
      <c r="BU2833"/>
      <c r="BV2833"/>
      <c r="BW2833"/>
      <c r="BX2833"/>
      <c r="BY2833"/>
      <c r="BZ2833"/>
      <c r="CA2833"/>
      <c r="CB2833"/>
      <c r="CC2833"/>
      <c r="CD2833"/>
      <c r="CE2833"/>
      <c r="CF2833"/>
      <c r="CG2833"/>
      <c r="CH2833"/>
      <c r="CI2833"/>
      <c r="CJ2833"/>
      <c r="CK2833"/>
      <c r="CL2833"/>
      <c r="CM2833"/>
    </row>
    <row r="2834" spans="2:91" ht="22.35" customHeight="1" outlineLevel="4">
      <c r="B2834" s="82" t="str">
        <f t="shared" si="215"/>
        <v xml:space="preserve">                Наушники Hoco M58 цвет: черный (с микрофоном, 1.2 м)</v>
      </c>
      <c r="C2834" s="46">
        <v>3781</v>
      </c>
      <c r="D2834" s="70">
        <f t="shared" si="216"/>
        <v>6.1199999999999992</v>
      </c>
      <c r="E2834" s="110" t="s">
        <v>33</v>
      </c>
      <c r="G2834" s="115" t="s">
        <v>4288</v>
      </c>
      <c r="H2834" s="155">
        <v>5.0999999999999996</v>
      </c>
      <c r="I2834" s="111" t="s">
        <v>32</v>
      </c>
      <c r="J2834" s="81"/>
      <c r="K2834"/>
      <c r="L2834" s="42">
        <v>6931474703781</v>
      </c>
      <c r="M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  <c r="AH2834"/>
      <c r="AI2834"/>
      <c r="AJ2834"/>
      <c r="AK2834"/>
      <c r="AL2834"/>
      <c r="AM2834"/>
      <c r="AN2834"/>
      <c r="AO2834"/>
      <c r="AP2834"/>
      <c r="AQ2834"/>
      <c r="AR2834"/>
      <c r="AS2834"/>
      <c r="AT2834"/>
      <c r="AU2834"/>
      <c r="AV2834"/>
      <c r="AW2834"/>
      <c r="AX2834"/>
      <c r="AY2834"/>
      <c r="AZ2834"/>
      <c r="BA2834"/>
      <c r="BB2834"/>
      <c r="BC2834"/>
      <c r="BD2834"/>
      <c r="BE2834"/>
      <c r="BF2834"/>
      <c r="BG2834"/>
      <c r="BH2834"/>
      <c r="BI2834"/>
      <c r="BJ2834"/>
      <c r="BK2834"/>
      <c r="BL2834"/>
      <c r="BM2834"/>
      <c r="BN2834"/>
      <c r="BO2834"/>
      <c r="BP2834"/>
      <c r="BQ2834"/>
      <c r="BR2834"/>
      <c r="BS2834"/>
      <c r="BT2834"/>
      <c r="BU2834"/>
      <c r="BV2834"/>
      <c r="BW2834"/>
      <c r="BX2834"/>
      <c r="BY2834"/>
      <c r="BZ2834"/>
      <c r="CA2834"/>
      <c r="CB2834"/>
      <c r="CC2834"/>
      <c r="CD2834"/>
      <c r="CE2834"/>
      <c r="CF2834"/>
      <c r="CG2834"/>
      <c r="CH2834"/>
      <c r="CI2834"/>
      <c r="CJ2834"/>
      <c r="CK2834"/>
      <c r="CL2834"/>
      <c r="CM2834"/>
    </row>
    <row r="2835" spans="2:91" ht="22.35" customHeight="1" outlineLevel="4">
      <c r="B2835" s="82" t="str">
        <f t="shared" si="215"/>
        <v xml:space="preserve">                Наушники Hoco M60 цвет: белый (с микрофоном, 1.2 м)</v>
      </c>
      <c r="C2835" s="46">
        <v>7512</v>
      </c>
      <c r="D2835" s="70">
        <f t="shared" si="216"/>
        <v>4.6440000000000001</v>
      </c>
      <c r="E2835" s="110" t="s">
        <v>33</v>
      </c>
      <c r="G2835" s="115" t="s">
        <v>4289</v>
      </c>
      <c r="H2835" s="155">
        <v>3.87</v>
      </c>
      <c r="I2835" s="111" t="s">
        <v>1689</v>
      </c>
      <c r="J2835" s="81"/>
      <c r="K2835"/>
      <c r="L2835" s="42">
        <v>6931474707512</v>
      </c>
      <c r="M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/>
      <c r="AM2835"/>
      <c r="AN2835"/>
      <c r="AO2835"/>
      <c r="AP2835"/>
      <c r="AQ2835"/>
      <c r="AR2835"/>
      <c r="AS2835"/>
      <c r="AT2835"/>
      <c r="AU2835"/>
      <c r="AV2835"/>
      <c r="AW2835"/>
      <c r="AX2835"/>
      <c r="AY2835"/>
      <c r="AZ2835"/>
      <c r="BA2835"/>
      <c r="BB2835"/>
      <c r="BC2835"/>
      <c r="BD2835"/>
      <c r="BE2835"/>
      <c r="BF2835"/>
      <c r="BG2835"/>
      <c r="BH2835"/>
      <c r="BI2835"/>
      <c r="BJ2835"/>
      <c r="BK2835"/>
      <c r="BL2835"/>
      <c r="BM2835"/>
      <c r="BN2835"/>
      <c r="BO2835"/>
      <c r="BP2835"/>
      <c r="BQ2835"/>
      <c r="BR2835"/>
      <c r="BS2835"/>
      <c r="BT2835"/>
      <c r="BU2835"/>
      <c r="BV2835"/>
      <c r="BW2835"/>
      <c r="BX2835"/>
      <c r="BY2835"/>
      <c r="BZ2835"/>
      <c r="CA2835"/>
      <c r="CB2835"/>
      <c r="CC2835"/>
      <c r="CD2835"/>
      <c r="CE2835"/>
      <c r="CF2835"/>
      <c r="CG2835"/>
      <c r="CH2835"/>
      <c r="CI2835"/>
      <c r="CJ2835"/>
      <c r="CK2835"/>
      <c r="CL2835"/>
      <c r="CM2835"/>
    </row>
    <row r="2836" spans="2:91" ht="22.35" customHeight="1" outlineLevel="4">
      <c r="B2836" s="82" t="str">
        <f t="shared" si="215"/>
        <v xml:space="preserve">                Наушники Hoco M60 цвет: черный (с микрофоном, 1.2 м)</v>
      </c>
      <c r="C2836" s="46">
        <v>7505</v>
      </c>
      <c r="D2836" s="70">
        <f t="shared" si="216"/>
        <v>4.6440000000000001</v>
      </c>
      <c r="E2836" s="110" t="s">
        <v>33</v>
      </c>
      <c r="G2836" s="115" t="s">
        <v>4290</v>
      </c>
      <c r="H2836" s="155">
        <v>3.87</v>
      </c>
      <c r="I2836" s="111" t="s">
        <v>1689</v>
      </c>
      <c r="J2836" s="81"/>
      <c r="K2836"/>
      <c r="L2836" s="42">
        <v>6931474707505</v>
      </c>
      <c r="M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  <c r="AH2836"/>
      <c r="AI2836"/>
      <c r="AJ2836"/>
      <c r="AK2836"/>
      <c r="AL2836"/>
      <c r="AM2836"/>
      <c r="AN2836"/>
      <c r="AO2836"/>
      <c r="AP2836"/>
      <c r="AQ2836"/>
      <c r="AR2836"/>
      <c r="AS2836"/>
      <c r="AT2836"/>
      <c r="AU2836"/>
      <c r="AV2836"/>
      <c r="AW2836"/>
      <c r="AX2836"/>
      <c r="AY2836"/>
      <c r="AZ2836"/>
      <c r="BA2836"/>
      <c r="BB2836"/>
      <c r="BC2836"/>
      <c r="BD2836"/>
      <c r="BE2836"/>
      <c r="BF2836"/>
      <c r="BG2836"/>
      <c r="BH2836"/>
      <c r="BI2836"/>
      <c r="BJ2836"/>
      <c r="BK2836"/>
      <c r="BL2836"/>
      <c r="BM2836"/>
      <c r="BN2836"/>
      <c r="BO2836"/>
      <c r="BP2836"/>
      <c r="BQ2836"/>
      <c r="BR2836"/>
      <c r="BS2836"/>
      <c r="BT2836"/>
      <c r="BU2836"/>
      <c r="BV2836"/>
      <c r="BW2836"/>
      <c r="BX2836"/>
      <c r="BY2836"/>
      <c r="BZ2836"/>
      <c r="CA2836"/>
      <c r="CB2836"/>
      <c r="CC2836"/>
      <c r="CD2836"/>
      <c r="CE2836"/>
      <c r="CF2836"/>
      <c r="CG2836"/>
      <c r="CH2836"/>
      <c r="CI2836"/>
      <c r="CJ2836"/>
      <c r="CK2836"/>
      <c r="CL2836"/>
      <c r="CM2836"/>
    </row>
    <row r="2837" spans="2:91" ht="22.35" customHeight="1" outlineLevel="4">
      <c r="B2837" s="82" t="str">
        <f t="shared" si="215"/>
        <v xml:space="preserve">                Наушники Hoco M67 Type-C с микрофоном (1.2 м), цвет: черный</v>
      </c>
      <c r="C2837" s="42">
        <v>16460</v>
      </c>
      <c r="D2837" s="70">
        <f t="shared" si="216"/>
        <v>12.347999999999999</v>
      </c>
      <c r="E2837" s="110" t="s">
        <v>33</v>
      </c>
      <c r="G2837" s="115" t="s">
        <v>4291</v>
      </c>
      <c r="H2837" s="155">
        <v>10.29</v>
      </c>
      <c r="I2837" s="111" t="s">
        <v>1826</v>
      </c>
      <c r="J2837" s="91"/>
      <c r="K2837"/>
      <c r="L2837" s="42">
        <v>6931474716460</v>
      </c>
      <c r="M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  <c r="AH2837"/>
      <c r="AI2837"/>
      <c r="AJ2837"/>
      <c r="AK2837"/>
      <c r="AL2837"/>
      <c r="AM2837"/>
      <c r="AN2837"/>
      <c r="AO2837"/>
      <c r="AP2837"/>
      <c r="AQ2837"/>
      <c r="AR2837"/>
      <c r="AS2837"/>
      <c r="AT2837"/>
      <c r="AU2837"/>
      <c r="AV2837"/>
      <c r="AW2837"/>
      <c r="AX2837"/>
      <c r="AY2837"/>
      <c r="AZ2837"/>
      <c r="BA2837"/>
      <c r="BB2837"/>
      <c r="BC2837"/>
      <c r="BD2837"/>
      <c r="BE2837"/>
      <c r="BF2837"/>
      <c r="BG2837"/>
      <c r="BH2837"/>
      <c r="BI2837"/>
      <c r="BJ2837"/>
      <c r="BK2837"/>
      <c r="BL2837"/>
      <c r="BM2837"/>
      <c r="BN2837"/>
      <c r="BO2837"/>
      <c r="BP2837"/>
      <c r="BQ2837"/>
      <c r="BR2837"/>
      <c r="BS2837"/>
      <c r="BT2837"/>
      <c r="BU2837"/>
      <c r="BV2837"/>
      <c r="BW2837"/>
      <c r="BX2837"/>
      <c r="BY2837"/>
      <c r="BZ2837"/>
      <c r="CA2837"/>
      <c r="CB2837"/>
      <c r="CC2837"/>
      <c r="CD2837"/>
      <c r="CE2837"/>
      <c r="CF2837"/>
      <c r="CG2837"/>
      <c r="CH2837"/>
      <c r="CI2837"/>
      <c r="CJ2837"/>
      <c r="CK2837"/>
      <c r="CL2837"/>
      <c r="CM2837"/>
    </row>
    <row r="2838" spans="2:91" ht="22.35" customHeight="1" outlineLevel="4">
      <c r="B2838" s="82" t="str">
        <f t="shared" si="215"/>
        <v xml:space="preserve">                Наушники Hoco M68 с микрофоном (1.2 м), цвет: белый</v>
      </c>
      <c r="C2838" s="42">
        <v>16699</v>
      </c>
      <c r="D2838" s="70">
        <f t="shared" si="216"/>
        <v>5.976</v>
      </c>
      <c r="E2838" s="110" t="s">
        <v>33</v>
      </c>
      <c r="G2838" s="115" t="s">
        <v>4292</v>
      </c>
      <c r="H2838" s="155">
        <v>4.9800000000000004</v>
      </c>
      <c r="I2838" s="111" t="s">
        <v>1826</v>
      </c>
      <c r="J2838" s="81"/>
      <c r="K2838"/>
      <c r="L2838" s="42">
        <v>6931474716699</v>
      </c>
      <c r="M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/>
      <c r="AM2838"/>
      <c r="AN2838"/>
      <c r="AO2838"/>
      <c r="AP2838"/>
      <c r="AQ2838"/>
      <c r="AR2838"/>
      <c r="AS2838"/>
      <c r="AT2838"/>
      <c r="AU2838"/>
      <c r="AV2838"/>
      <c r="AW2838"/>
      <c r="AX2838"/>
      <c r="AY2838"/>
      <c r="AZ2838"/>
      <c r="BA2838"/>
      <c r="BB2838"/>
      <c r="BC2838"/>
      <c r="BD2838"/>
      <c r="BE2838"/>
      <c r="BF2838"/>
      <c r="BG2838"/>
      <c r="BH2838"/>
      <c r="BI2838"/>
      <c r="BJ2838"/>
      <c r="BK2838"/>
      <c r="BL2838"/>
      <c r="BM2838"/>
      <c r="BN2838"/>
      <c r="BO2838"/>
      <c r="BP2838"/>
      <c r="BQ2838"/>
      <c r="BR2838"/>
      <c r="BS2838"/>
      <c r="BT2838"/>
      <c r="BU2838"/>
      <c r="BV2838"/>
      <c r="BW2838"/>
      <c r="BX2838"/>
      <c r="BY2838"/>
      <c r="BZ2838"/>
      <c r="CA2838"/>
      <c r="CB2838"/>
      <c r="CC2838"/>
      <c r="CD2838"/>
      <c r="CE2838"/>
      <c r="CF2838"/>
      <c r="CG2838"/>
      <c r="CH2838"/>
      <c r="CI2838"/>
      <c r="CJ2838"/>
      <c r="CK2838"/>
      <c r="CL2838"/>
      <c r="CM2838"/>
    </row>
    <row r="2839" spans="2:91" ht="22.35" customHeight="1" outlineLevel="4">
      <c r="B2839" s="82" t="str">
        <f t="shared" si="215"/>
        <v xml:space="preserve">                Наушники Hoco M68 с микрофоном (1.2 м), цвет: черный</v>
      </c>
      <c r="C2839" s="42">
        <v>16682</v>
      </c>
      <c r="D2839" s="70">
        <f t="shared" si="216"/>
        <v>5.976</v>
      </c>
      <c r="E2839" s="110" t="s">
        <v>33</v>
      </c>
      <c r="G2839" s="115" t="s">
        <v>4293</v>
      </c>
      <c r="H2839" s="155">
        <v>4.9800000000000004</v>
      </c>
      <c r="I2839" s="111" t="s">
        <v>1826</v>
      </c>
      <c r="J2839" s="81"/>
      <c r="K2839"/>
      <c r="L2839" s="42">
        <v>6931474716682</v>
      </c>
      <c r="M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  <c r="AH2839"/>
      <c r="AI2839"/>
      <c r="AJ2839"/>
      <c r="AK2839"/>
      <c r="AL2839"/>
      <c r="AM2839"/>
      <c r="AN2839"/>
      <c r="AO2839"/>
      <c r="AP2839"/>
      <c r="AQ2839"/>
      <c r="AR2839"/>
      <c r="AS2839"/>
      <c r="AT2839"/>
      <c r="AU2839"/>
      <c r="AV2839"/>
      <c r="AW2839"/>
      <c r="AX2839"/>
      <c r="AY2839"/>
      <c r="AZ2839"/>
      <c r="BA2839"/>
      <c r="BB2839"/>
      <c r="BC2839"/>
      <c r="BD2839"/>
      <c r="BE2839"/>
      <c r="BF2839"/>
      <c r="BG2839"/>
      <c r="BH2839"/>
      <c r="BI2839"/>
      <c r="BJ2839"/>
      <c r="BK2839"/>
      <c r="BL2839"/>
      <c r="BM2839"/>
      <c r="BN2839"/>
      <c r="BO2839"/>
      <c r="BP2839"/>
      <c r="BQ2839"/>
      <c r="BR2839"/>
      <c r="BS2839"/>
      <c r="BT2839"/>
      <c r="BU2839"/>
      <c r="BV2839"/>
      <c r="BW2839"/>
      <c r="BX2839"/>
      <c r="BY2839"/>
      <c r="BZ2839"/>
      <c r="CA2839"/>
      <c r="CB2839"/>
      <c r="CC2839"/>
      <c r="CD2839"/>
      <c r="CE2839"/>
      <c r="CF2839"/>
      <c r="CG2839"/>
      <c r="CH2839"/>
      <c r="CI2839"/>
      <c r="CJ2839"/>
      <c r="CK2839"/>
      <c r="CL2839"/>
      <c r="CM2839"/>
    </row>
    <row r="2840" spans="2:91" ht="22.35" customHeight="1" outlineLevel="4">
      <c r="B2840" s="82" t="str">
        <f t="shared" si="215"/>
        <v xml:space="preserve">                Наушники Hoco M70 с микрофоном (1.2 м), цвет: белый</v>
      </c>
      <c r="C2840" s="42">
        <v>17429</v>
      </c>
      <c r="D2840" s="70">
        <f t="shared" si="216"/>
        <v>6.0840000000000005</v>
      </c>
      <c r="E2840" s="110" t="s">
        <v>33</v>
      </c>
      <c r="G2840" s="115" t="s">
        <v>4294</v>
      </c>
      <c r="H2840" s="155">
        <v>5.07</v>
      </c>
      <c r="I2840" s="111" t="s">
        <v>1826</v>
      </c>
      <c r="J2840" s="91"/>
      <c r="K2840"/>
      <c r="L2840" s="42">
        <v>6931474717429</v>
      </c>
      <c r="M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  <c r="AH2840"/>
      <c r="AI2840"/>
      <c r="AJ2840"/>
      <c r="AK2840"/>
      <c r="AL2840"/>
      <c r="AM2840"/>
      <c r="AN2840"/>
      <c r="AO2840"/>
      <c r="AP2840"/>
      <c r="AQ2840"/>
      <c r="AR2840"/>
      <c r="AS2840"/>
      <c r="AT2840"/>
      <c r="AU2840"/>
      <c r="AV2840"/>
      <c r="AW2840"/>
      <c r="AX2840"/>
      <c r="AY2840"/>
      <c r="AZ2840"/>
      <c r="BA2840"/>
      <c r="BB2840"/>
      <c r="BC2840"/>
      <c r="BD2840"/>
      <c r="BE2840"/>
      <c r="BF2840"/>
      <c r="BG2840"/>
      <c r="BH2840"/>
      <c r="BI2840"/>
      <c r="BJ2840"/>
      <c r="BK2840"/>
      <c r="BL2840"/>
      <c r="BM2840"/>
      <c r="BN2840"/>
      <c r="BO2840"/>
      <c r="BP2840"/>
      <c r="BQ2840"/>
      <c r="BR2840"/>
      <c r="BS2840"/>
      <c r="BT2840"/>
      <c r="BU2840"/>
      <c r="BV2840"/>
      <c r="BW2840"/>
      <c r="BX2840"/>
      <c r="BY2840"/>
      <c r="BZ2840"/>
      <c r="CA2840"/>
      <c r="CB2840"/>
      <c r="CC2840"/>
      <c r="CD2840"/>
      <c r="CE2840"/>
      <c r="CF2840"/>
      <c r="CG2840"/>
      <c r="CH2840"/>
      <c r="CI2840"/>
      <c r="CJ2840"/>
      <c r="CK2840"/>
      <c r="CL2840"/>
      <c r="CM2840"/>
    </row>
    <row r="2841" spans="2:91" ht="22.35" customHeight="1" outlineLevel="4">
      <c r="B2841" s="82" t="str">
        <f t="shared" si="215"/>
        <v xml:space="preserve">                Наушники Hoco M70 с микрофоном (1.2 м), цвет: черный</v>
      </c>
      <c r="C2841" s="42">
        <v>17412</v>
      </c>
      <c r="D2841" s="70">
        <f t="shared" si="216"/>
        <v>6.0840000000000005</v>
      </c>
      <c r="E2841" s="110" t="s">
        <v>33</v>
      </c>
      <c r="G2841" s="115" t="s">
        <v>4295</v>
      </c>
      <c r="H2841" s="155">
        <v>5.07</v>
      </c>
      <c r="I2841" s="111" t="s">
        <v>1826</v>
      </c>
      <c r="J2841" s="91"/>
      <c r="K2841"/>
      <c r="L2841" s="42">
        <v>6931474717412</v>
      </c>
      <c r="M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/>
      <c r="AM2841"/>
      <c r="AN2841"/>
      <c r="AO2841"/>
      <c r="AP2841"/>
      <c r="AQ2841"/>
      <c r="AR2841"/>
      <c r="AS2841"/>
      <c r="AT2841"/>
      <c r="AU2841"/>
      <c r="AV2841"/>
      <c r="AW2841"/>
      <c r="AX2841"/>
      <c r="AY2841"/>
      <c r="AZ2841"/>
      <c r="BA2841"/>
      <c r="BB2841"/>
      <c r="BC2841"/>
      <c r="BD2841"/>
      <c r="BE2841"/>
      <c r="BF2841"/>
      <c r="BG2841"/>
      <c r="BH2841"/>
      <c r="BI2841"/>
      <c r="BJ2841"/>
      <c r="BK2841"/>
      <c r="BL2841"/>
      <c r="BM2841"/>
      <c r="BN2841"/>
      <c r="BO2841"/>
      <c r="BP2841"/>
      <c r="BQ2841"/>
      <c r="BR2841"/>
      <c r="BS2841"/>
      <c r="BT2841"/>
      <c r="BU2841"/>
      <c r="BV2841"/>
      <c r="BW2841"/>
      <c r="BX2841"/>
      <c r="BY2841"/>
      <c r="BZ2841"/>
      <c r="CA2841"/>
      <c r="CB2841"/>
      <c r="CC2841"/>
      <c r="CD2841"/>
      <c r="CE2841"/>
      <c r="CF2841"/>
      <c r="CG2841"/>
      <c r="CH2841"/>
      <c r="CI2841"/>
      <c r="CJ2841"/>
      <c r="CK2841"/>
      <c r="CL2841"/>
      <c r="CM2841"/>
    </row>
    <row r="2842" spans="2:91" ht="22.35" customHeight="1" outlineLevel="4">
      <c r="B2842" s="82" t="str">
        <f t="shared" si="215"/>
        <v xml:space="preserve">                Наушники Hoco M72 с микрофоном (1.2 м), цвет: белый</v>
      </c>
      <c r="C2842" s="42">
        <v>19638</v>
      </c>
      <c r="D2842" s="70">
        <f t="shared" si="216"/>
        <v>6.984</v>
      </c>
      <c r="E2842" s="110" t="s">
        <v>33</v>
      </c>
      <c r="G2842" s="115" t="s">
        <v>4296</v>
      </c>
      <c r="H2842" s="155">
        <v>5.82</v>
      </c>
      <c r="I2842" s="111" t="s">
        <v>1826</v>
      </c>
      <c r="J2842" s="91"/>
      <c r="K2842"/>
      <c r="L2842" s="42">
        <v>6931474719638</v>
      </c>
      <c r="M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  <c r="AH2842"/>
      <c r="AI2842"/>
      <c r="AJ2842"/>
      <c r="AK2842"/>
      <c r="AL2842"/>
      <c r="AM2842"/>
      <c r="AN2842"/>
      <c r="AO2842"/>
      <c r="AP2842"/>
      <c r="AQ2842"/>
      <c r="AR2842"/>
      <c r="AS2842"/>
      <c r="AT2842"/>
      <c r="AU2842"/>
      <c r="AV2842"/>
      <c r="AW2842"/>
      <c r="AX2842"/>
      <c r="AY2842"/>
      <c r="AZ2842"/>
      <c r="BA2842"/>
      <c r="BB2842"/>
      <c r="BC2842"/>
      <c r="BD2842"/>
      <c r="BE2842"/>
      <c r="BF2842"/>
      <c r="BG2842"/>
      <c r="BH2842"/>
      <c r="BI2842"/>
      <c r="BJ2842"/>
      <c r="BK2842"/>
      <c r="BL2842"/>
      <c r="BM2842"/>
      <c r="BN2842"/>
      <c r="BO2842"/>
      <c r="BP2842"/>
      <c r="BQ2842"/>
      <c r="BR2842"/>
      <c r="BS2842"/>
      <c r="BT2842"/>
      <c r="BU2842"/>
      <c r="BV2842"/>
      <c r="BW2842"/>
      <c r="BX2842"/>
      <c r="BY2842"/>
      <c r="BZ2842"/>
      <c r="CA2842"/>
      <c r="CB2842"/>
      <c r="CC2842"/>
      <c r="CD2842"/>
      <c r="CE2842"/>
      <c r="CF2842"/>
      <c r="CG2842"/>
      <c r="CH2842"/>
      <c r="CI2842"/>
      <c r="CJ2842"/>
      <c r="CK2842"/>
      <c r="CL2842"/>
      <c r="CM2842"/>
    </row>
    <row r="2843" spans="2:91" ht="22.35" customHeight="1" outlineLevel="4">
      <c r="B2843" s="82" t="str">
        <f t="shared" si="215"/>
        <v xml:space="preserve">                Наушники Hoco M72 с микрофоном (1.2 м), цвет: синий</v>
      </c>
      <c r="C2843" s="42">
        <v>19645</v>
      </c>
      <c r="D2843" s="70">
        <f t="shared" si="216"/>
        <v>6.984</v>
      </c>
      <c r="E2843" s="110" t="s">
        <v>33</v>
      </c>
      <c r="G2843" s="115" t="s">
        <v>4297</v>
      </c>
      <c r="H2843" s="155">
        <v>5.82</v>
      </c>
      <c r="I2843" s="111" t="s">
        <v>1826</v>
      </c>
      <c r="J2843" s="91"/>
      <c r="K2843"/>
      <c r="L2843" s="42">
        <v>6931474719645</v>
      </c>
      <c r="M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  <c r="AH2843"/>
      <c r="AI2843"/>
      <c r="AJ2843"/>
      <c r="AK2843"/>
      <c r="AL2843"/>
      <c r="AM2843"/>
      <c r="AN2843"/>
      <c r="AO2843"/>
      <c r="AP2843"/>
      <c r="AQ2843"/>
      <c r="AR2843"/>
      <c r="AS2843"/>
      <c r="AT2843"/>
      <c r="AU2843"/>
      <c r="AV2843"/>
      <c r="AW2843"/>
      <c r="AX2843"/>
      <c r="AY2843"/>
      <c r="AZ2843"/>
      <c r="BA2843"/>
      <c r="BB2843"/>
      <c r="BC2843"/>
      <c r="BD2843"/>
      <c r="BE2843"/>
      <c r="BF2843"/>
      <c r="BG2843"/>
      <c r="BH2843"/>
      <c r="BI2843"/>
      <c r="BJ2843"/>
      <c r="BK2843"/>
      <c r="BL2843"/>
      <c r="BM2843"/>
      <c r="BN2843"/>
      <c r="BO2843"/>
      <c r="BP2843"/>
      <c r="BQ2843"/>
      <c r="BR2843"/>
      <c r="BS2843"/>
      <c r="BT2843"/>
      <c r="BU2843"/>
      <c r="BV2843"/>
      <c r="BW2843"/>
      <c r="BX2843"/>
      <c r="BY2843"/>
      <c r="BZ2843"/>
      <c r="CA2843"/>
      <c r="CB2843"/>
      <c r="CC2843"/>
      <c r="CD2843"/>
      <c r="CE2843"/>
      <c r="CF2843"/>
      <c r="CG2843"/>
      <c r="CH2843"/>
      <c r="CI2843"/>
      <c r="CJ2843"/>
      <c r="CK2843"/>
      <c r="CL2843"/>
      <c r="CM2843"/>
    </row>
    <row r="2844" spans="2:91" ht="22.35" customHeight="1" outlineLevel="4">
      <c r="B2844" s="82" t="str">
        <f t="shared" si="215"/>
        <v xml:space="preserve">                Наушники Hoco M72 с микрофоном (1.2 м), цвет: черный</v>
      </c>
      <c r="C2844" s="42">
        <v>19621</v>
      </c>
      <c r="D2844" s="70">
        <f t="shared" si="216"/>
        <v>6.984</v>
      </c>
      <c r="E2844" s="110" t="s">
        <v>33</v>
      </c>
      <c r="G2844" s="115" t="s">
        <v>4298</v>
      </c>
      <c r="H2844" s="155">
        <v>5.82</v>
      </c>
      <c r="I2844" s="111" t="s">
        <v>1826</v>
      </c>
      <c r="J2844" s="91"/>
      <c r="K2844"/>
      <c r="L2844" s="42">
        <v>6931474719621</v>
      </c>
      <c r="M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/>
      <c r="AM2844"/>
      <c r="AN2844"/>
      <c r="AO2844"/>
      <c r="AP2844"/>
      <c r="AQ2844"/>
      <c r="AR2844"/>
      <c r="AS2844"/>
      <c r="AT2844"/>
      <c r="AU2844"/>
      <c r="AV2844"/>
      <c r="AW2844"/>
      <c r="AX2844"/>
      <c r="AY2844"/>
      <c r="AZ2844"/>
      <c r="BA2844"/>
      <c r="BB2844"/>
      <c r="BC2844"/>
      <c r="BD2844"/>
      <c r="BE2844"/>
      <c r="BF2844"/>
      <c r="BG2844"/>
      <c r="BH2844"/>
      <c r="BI2844"/>
      <c r="BJ2844"/>
      <c r="BK2844"/>
      <c r="BL2844"/>
      <c r="BM2844"/>
      <c r="BN2844"/>
      <c r="BO2844"/>
      <c r="BP2844"/>
      <c r="BQ2844"/>
      <c r="BR2844"/>
      <c r="BS2844"/>
      <c r="BT2844"/>
      <c r="BU2844"/>
      <c r="BV2844"/>
      <c r="BW2844"/>
      <c r="BX2844"/>
      <c r="BY2844"/>
      <c r="BZ2844"/>
      <c r="CA2844"/>
      <c r="CB2844"/>
      <c r="CC2844"/>
      <c r="CD2844"/>
      <c r="CE2844"/>
      <c r="CF2844"/>
      <c r="CG2844"/>
      <c r="CH2844"/>
      <c r="CI2844"/>
      <c r="CJ2844"/>
      <c r="CK2844"/>
      <c r="CL2844"/>
      <c r="CM2844"/>
    </row>
    <row r="2845" spans="2:91" ht="11.85" customHeight="1" outlineLevel="4">
      <c r="B2845" s="82" t="str">
        <f t="shared" si="215"/>
        <v xml:space="preserve">                Наушники Hoco M74 с микрофоном, цвет: черный</v>
      </c>
      <c r="C2845" s="42">
        <v>24359</v>
      </c>
      <c r="D2845" s="70">
        <f t="shared" si="216"/>
        <v>10.907999999999999</v>
      </c>
      <c r="E2845" s="110" t="s">
        <v>33</v>
      </c>
      <c r="G2845" s="115" t="s">
        <v>4299</v>
      </c>
      <c r="H2845" s="155">
        <v>9.09</v>
      </c>
      <c r="I2845" s="111" t="s">
        <v>1826</v>
      </c>
      <c r="J2845" s="81"/>
      <c r="K2845"/>
      <c r="L2845" s="42">
        <v>6931474724359</v>
      </c>
      <c r="M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  <c r="AH2845"/>
      <c r="AI2845"/>
      <c r="AJ2845"/>
      <c r="AK2845"/>
      <c r="AL2845"/>
      <c r="AM2845"/>
      <c r="AN2845"/>
      <c r="AO2845"/>
      <c r="AP2845"/>
      <c r="AQ2845"/>
      <c r="AR2845"/>
      <c r="AS2845"/>
      <c r="AT2845"/>
      <c r="AU2845"/>
      <c r="AV2845"/>
      <c r="AW2845"/>
      <c r="AX2845"/>
      <c r="AY2845"/>
      <c r="AZ2845"/>
      <c r="BA2845"/>
      <c r="BB2845"/>
      <c r="BC2845"/>
      <c r="BD2845"/>
      <c r="BE2845"/>
      <c r="BF2845"/>
      <c r="BG2845"/>
      <c r="BH2845"/>
      <c r="BI2845"/>
      <c r="BJ2845"/>
      <c r="BK2845"/>
      <c r="BL2845"/>
      <c r="BM2845"/>
      <c r="BN2845"/>
      <c r="BO2845"/>
      <c r="BP2845"/>
      <c r="BQ2845"/>
      <c r="BR2845"/>
      <c r="BS2845"/>
      <c r="BT2845"/>
      <c r="BU2845"/>
      <c r="BV2845"/>
      <c r="BW2845"/>
      <c r="BX2845"/>
      <c r="BY2845"/>
      <c r="BZ2845"/>
      <c r="CA2845"/>
      <c r="CB2845"/>
      <c r="CC2845"/>
      <c r="CD2845"/>
      <c r="CE2845"/>
      <c r="CF2845"/>
      <c r="CG2845"/>
      <c r="CH2845"/>
      <c r="CI2845"/>
      <c r="CJ2845"/>
      <c r="CK2845"/>
      <c r="CL2845"/>
      <c r="CM2845"/>
    </row>
    <row r="2846" spans="2:91" ht="11.85" customHeight="1" outlineLevel="4">
      <c r="B2846" s="82" t="str">
        <f t="shared" si="215"/>
        <v xml:space="preserve">                Наушники Hoco M76 с микрофоном цвет: белый</v>
      </c>
      <c r="C2846" s="42">
        <v>29897</v>
      </c>
      <c r="D2846" s="70">
        <f t="shared" si="216"/>
        <v>5.76</v>
      </c>
      <c r="E2846" s="110" t="s">
        <v>33</v>
      </c>
      <c r="G2846" s="115" t="s">
        <v>4300</v>
      </c>
      <c r="H2846" s="155">
        <v>4.8</v>
      </c>
      <c r="I2846" s="111" t="s">
        <v>1728</v>
      </c>
      <c r="J2846" s="81"/>
      <c r="K2846"/>
      <c r="L2846" s="42">
        <v>6931474729897</v>
      </c>
      <c r="M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  <c r="AH2846"/>
      <c r="AI2846"/>
      <c r="AJ2846"/>
      <c r="AK2846"/>
      <c r="AL2846"/>
      <c r="AM2846"/>
      <c r="AN2846"/>
      <c r="AO2846"/>
      <c r="AP2846"/>
      <c r="AQ2846"/>
      <c r="AR2846"/>
      <c r="AS2846"/>
      <c r="AT2846"/>
      <c r="AU2846"/>
      <c r="AV2846"/>
      <c r="AW2846"/>
      <c r="AX2846"/>
      <c r="AY2846"/>
      <c r="AZ2846"/>
      <c r="BA2846"/>
      <c r="BB2846"/>
      <c r="BC2846"/>
      <c r="BD2846"/>
      <c r="BE2846"/>
      <c r="BF2846"/>
      <c r="BG2846"/>
      <c r="BH2846"/>
      <c r="BI2846"/>
      <c r="BJ2846"/>
      <c r="BK2846"/>
      <c r="BL2846"/>
      <c r="BM2846"/>
      <c r="BN2846"/>
      <c r="BO2846"/>
      <c r="BP2846"/>
      <c r="BQ2846"/>
      <c r="BR2846"/>
      <c r="BS2846"/>
      <c r="BT2846"/>
      <c r="BU2846"/>
      <c r="BV2846"/>
      <c r="BW2846"/>
      <c r="BX2846"/>
      <c r="BY2846"/>
      <c r="BZ2846"/>
      <c r="CA2846"/>
      <c r="CB2846"/>
      <c r="CC2846"/>
      <c r="CD2846"/>
      <c r="CE2846"/>
      <c r="CF2846"/>
      <c r="CG2846"/>
      <c r="CH2846"/>
      <c r="CI2846"/>
      <c r="CJ2846"/>
      <c r="CK2846"/>
      <c r="CL2846"/>
      <c r="CM2846"/>
    </row>
    <row r="2847" spans="2:91" ht="11.85" customHeight="1" outlineLevel="4">
      <c r="B2847" s="82" t="str">
        <f t="shared" si="215"/>
        <v xml:space="preserve">                Наушники Hoco M76 с микрофоном цвет: черный</v>
      </c>
      <c r="C2847" s="42">
        <v>29880</v>
      </c>
      <c r="D2847" s="70">
        <f t="shared" si="216"/>
        <v>5.76</v>
      </c>
      <c r="E2847" s="110" t="s">
        <v>33</v>
      </c>
      <c r="G2847" s="115" t="s">
        <v>4301</v>
      </c>
      <c r="H2847" s="155">
        <v>4.8</v>
      </c>
      <c r="I2847" s="111" t="s">
        <v>1728</v>
      </c>
      <c r="J2847" s="81"/>
      <c r="K2847"/>
      <c r="L2847" s="42">
        <v>6931474729880</v>
      </c>
      <c r="M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/>
      <c r="AM2847"/>
      <c r="AN2847"/>
      <c r="AO2847"/>
      <c r="AP2847"/>
      <c r="AQ2847"/>
      <c r="AR2847"/>
      <c r="AS2847"/>
      <c r="AT2847"/>
      <c r="AU2847"/>
      <c r="AV2847"/>
      <c r="AW2847"/>
      <c r="AX2847"/>
      <c r="AY2847"/>
      <c r="AZ2847"/>
      <c r="BA2847"/>
      <c r="BB2847"/>
      <c r="BC2847"/>
      <c r="BD2847"/>
      <c r="BE2847"/>
      <c r="BF2847"/>
      <c r="BG2847"/>
      <c r="BH2847"/>
      <c r="BI2847"/>
      <c r="BJ2847"/>
      <c r="BK2847"/>
      <c r="BL2847"/>
      <c r="BM2847"/>
      <c r="BN2847"/>
      <c r="BO2847"/>
      <c r="BP2847"/>
      <c r="BQ2847"/>
      <c r="BR2847"/>
      <c r="BS2847"/>
      <c r="BT2847"/>
      <c r="BU2847"/>
      <c r="BV2847"/>
      <c r="BW2847"/>
      <c r="BX2847"/>
      <c r="BY2847"/>
      <c r="BZ2847"/>
      <c r="CA2847"/>
      <c r="CB2847"/>
      <c r="CC2847"/>
      <c r="CD2847"/>
      <c r="CE2847"/>
      <c r="CF2847"/>
      <c r="CG2847"/>
      <c r="CH2847"/>
      <c r="CI2847"/>
      <c r="CJ2847"/>
      <c r="CK2847"/>
      <c r="CL2847"/>
      <c r="CM2847"/>
    </row>
    <row r="2848" spans="2:91" ht="22.35" customHeight="1" outlineLevel="4">
      <c r="B2848" s="82" t="str">
        <f t="shared" si="215"/>
        <v xml:space="preserve">                Наушники Hoco M78 с микрофоном (1.2 м), цвет: белый</v>
      </c>
      <c r="C2848" s="42">
        <v>35560</v>
      </c>
      <c r="D2848" s="70">
        <f t="shared" si="216"/>
        <v>5.94</v>
      </c>
      <c r="E2848" s="110" t="s">
        <v>33</v>
      </c>
      <c r="G2848" s="115" t="s">
        <v>4302</v>
      </c>
      <c r="H2848" s="155">
        <v>4.95</v>
      </c>
      <c r="I2848" s="111" t="s">
        <v>1728</v>
      </c>
      <c r="J2848" s="81"/>
      <c r="K2848"/>
      <c r="L2848" s="42">
        <v>6931474735560</v>
      </c>
      <c r="M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  <c r="AH2848"/>
      <c r="AI2848"/>
      <c r="AJ2848"/>
      <c r="AK2848"/>
      <c r="AL2848"/>
      <c r="AM2848"/>
      <c r="AN2848"/>
      <c r="AO2848"/>
      <c r="AP2848"/>
      <c r="AQ2848"/>
      <c r="AR2848"/>
      <c r="AS2848"/>
      <c r="AT2848"/>
      <c r="AU2848"/>
      <c r="AV2848"/>
      <c r="AW2848"/>
      <c r="AX2848"/>
      <c r="AY2848"/>
      <c r="AZ2848"/>
      <c r="BA2848"/>
      <c r="BB2848"/>
      <c r="BC2848"/>
      <c r="BD2848"/>
      <c r="BE2848"/>
      <c r="BF2848"/>
      <c r="BG2848"/>
      <c r="BH2848"/>
      <c r="BI2848"/>
      <c r="BJ2848"/>
      <c r="BK2848"/>
      <c r="BL2848"/>
      <c r="BM2848"/>
      <c r="BN2848"/>
      <c r="BO2848"/>
      <c r="BP2848"/>
      <c r="BQ2848"/>
      <c r="BR2848"/>
      <c r="BS2848"/>
      <c r="BT2848"/>
      <c r="BU2848"/>
      <c r="BV2848"/>
      <c r="BW2848"/>
      <c r="BX2848"/>
      <c r="BY2848"/>
      <c r="BZ2848"/>
      <c r="CA2848"/>
      <c r="CB2848"/>
      <c r="CC2848"/>
      <c r="CD2848"/>
      <c r="CE2848"/>
      <c r="CF2848"/>
      <c r="CG2848"/>
      <c r="CH2848"/>
      <c r="CI2848"/>
      <c r="CJ2848"/>
      <c r="CK2848"/>
      <c r="CL2848"/>
      <c r="CM2848"/>
    </row>
    <row r="2849" spans="2:91" ht="22.35" customHeight="1" outlineLevel="4">
      <c r="B2849" s="82" t="str">
        <f t="shared" si="215"/>
        <v xml:space="preserve">                Наушники Hoco M78 с микрофоном (1.2 м), цвет: черный</v>
      </c>
      <c r="C2849" s="42">
        <v>35553</v>
      </c>
      <c r="D2849" s="70">
        <f t="shared" si="216"/>
        <v>5.94</v>
      </c>
      <c r="E2849" s="110" t="s">
        <v>33</v>
      </c>
      <c r="G2849" s="115" t="s">
        <v>4303</v>
      </c>
      <c r="H2849" s="155">
        <v>4.95</v>
      </c>
      <c r="I2849" s="111" t="s">
        <v>1728</v>
      </c>
      <c r="J2849" s="81"/>
      <c r="K2849"/>
      <c r="L2849" s="42">
        <v>6931474735553</v>
      </c>
      <c r="M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  <c r="AH2849"/>
      <c r="AI2849"/>
      <c r="AJ2849"/>
      <c r="AK2849"/>
      <c r="AL2849"/>
      <c r="AM2849"/>
      <c r="AN2849"/>
      <c r="AO2849"/>
      <c r="AP2849"/>
      <c r="AQ2849"/>
      <c r="AR2849"/>
      <c r="AS2849"/>
      <c r="AT2849"/>
      <c r="AU2849"/>
      <c r="AV2849"/>
      <c r="AW2849"/>
      <c r="AX2849"/>
      <c r="AY2849"/>
      <c r="AZ2849"/>
      <c r="BA2849"/>
      <c r="BB2849"/>
      <c r="BC2849"/>
      <c r="BD2849"/>
      <c r="BE2849"/>
      <c r="BF2849"/>
      <c r="BG2849"/>
      <c r="BH2849"/>
      <c r="BI2849"/>
      <c r="BJ2849"/>
      <c r="BK2849"/>
      <c r="BL2849"/>
      <c r="BM2849"/>
      <c r="BN2849"/>
      <c r="BO2849"/>
      <c r="BP2849"/>
      <c r="BQ2849"/>
      <c r="BR2849"/>
      <c r="BS2849"/>
      <c r="BT2849"/>
      <c r="BU2849"/>
      <c r="BV2849"/>
      <c r="BW2849"/>
      <c r="BX2849"/>
      <c r="BY2849"/>
      <c r="BZ2849"/>
      <c r="CA2849"/>
      <c r="CB2849"/>
      <c r="CC2849"/>
      <c r="CD2849"/>
      <c r="CE2849"/>
      <c r="CF2849"/>
      <c r="CG2849"/>
      <c r="CH2849"/>
      <c r="CI2849"/>
      <c r="CJ2849"/>
      <c r="CK2849"/>
      <c r="CL2849"/>
      <c r="CM2849"/>
    </row>
    <row r="2850" spans="2:91" ht="22.35" customHeight="1" outlineLevel="4">
      <c r="B2850" s="82" t="str">
        <f t="shared" si="215"/>
        <v xml:space="preserve">                Наушники Hoco M81 с микрофоном (силиконовые амбушюры, 1.2 м), цвет: белый</v>
      </c>
      <c r="C2850" s="42">
        <v>40915</v>
      </c>
      <c r="D2850" s="70">
        <f t="shared" si="216"/>
        <v>10.799999999999999</v>
      </c>
      <c r="E2850" s="110" t="s">
        <v>33</v>
      </c>
      <c r="G2850" s="115" t="s">
        <v>4822</v>
      </c>
      <c r="H2850" s="155">
        <v>9</v>
      </c>
      <c r="I2850" s="111" t="s">
        <v>4823</v>
      </c>
      <c r="J2850" s="81"/>
      <c r="K2850"/>
      <c r="L2850" s="42">
        <v>6931474740915</v>
      </c>
      <c r="M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/>
      <c r="AM2850"/>
      <c r="AN2850"/>
      <c r="AO2850"/>
      <c r="AP2850"/>
      <c r="AQ2850"/>
      <c r="AR2850"/>
      <c r="AS2850"/>
      <c r="AT2850"/>
      <c r="AU2850"/>
      <c r="AV2850"/>
      <c r="AW2850"/>
      <c r="AX2850"/>
      <c r="AY2850"/>
      <c r="AZ2850"/>
      <c r="BA2850"/>
      <c r="BB2850"/>
      <c r="BC2850"/>
      <c r="BD2850"/>
      <c r="BE2850"/>
      <c r="BF2850"/>
      <c r="BG2850"/>
      <c r="BH2850"/>
      <c r="BI2850"/>
      <c r="BJ2850"/>
      <c r="BK2850"/>
      <c r="BL2850"/>
      <c r="BM2850"/>
      <c r="BN2850"/>
      <c r="BO2850"/>
      <c r="BP2850"/>
      <c r="BQ2850"/>
      <c r="BR2850"/>
      <c r="BS2850"/>
      <c r="BT2850"/>
      <c r="BU2850"/>
      <c r="BV2850"/>
      <c r="BW2850"/>
      <c r="BX2850"/>
      <c r="BY2850"/>
      <c r="BZ2850"/>
      <c r="CA2850"/>
      <c r="CB2850"/>
      <c r="CC2850"/>
      <c r="CD2850"/>
      <c r="CE2850"/>
      <c r="CF2850"/>
      <c r="CG2850"/>
      <c r="CH2850"/>
      <c r="CI2850"/>
      <c r="CJ2850"/>
      <c r="CK2850"/>
      <c r="CL2850"/>
      <c r="CM2850"/>
    </row>
    <row r="2851" spans="2:91" ht="22.35" customHeight="1" outlineLevel="4">
      <c r="B2851" s="82" t="str">
        <f t="shared" ref="B2851:B2853" si="217">HYPERLINK(CONCATENATE("http://belpult.by/site_search?search_term=",C2851),G2851)</f>
        <v xml:space="preserve">                Наушники Hoco M81 с микрофоном (силиконовые амбушюры, 1.2 м), цвет: черный</v>
      </c>
      <c r="C2851" s="42">
        <v>40908</v>
      </c>
      <c r="D2851" s="70">
        <f t="shared" si="216"/>
        <v>10.799999999999999</v>
      </c>
      <c r="E2851" s="110" t="s">
        <v>33</v>
      </c>
      <c r="G2851" s="115" t="s">
        <v>4824</v>
      </c>
      <c r="H2851" s="155">
        <v>9</v>
      </c>
      <c r="I2851" s="111" t="s">
        <v>4823</v>
      </c>
      <c r="J2851" s="81"/>
      <c r="K2851"/>
      <c r="L2851" s="42">
        <v>6931474740908</v>
      </c>
      <c r="M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  <c r="AH2851"/>
      <c r="AI2851"/>
      <c r="AJ2851"/>
      <c r="AK2851"/>
      <c r="AL2851"/>
      <c r="AM2851"/>
      <c r="AN2851"/>
      <c r="AO2851"/>
      <c r="AP2851"/>
      <c r="AQ2851"/>
      <c r="AR2851"/>
      <c r="AS2851"/>
      <c r="AT2851"/>
      <c r="AU2851"/>
      <c r="AV2851"/>
      <c r="AW2851"/>
      <c r="AX2851"/>
      <c r="AY2851"/>
      <c r="AZ2851"/>
      <c r="BA2851"/>
      <c r="BB2851"/>
      <c r="BC2851"/>
      <c r="BD2851"/>
      <c r="BE2851"/>
      <c r="BF2851"/>
      <c r="BG2851"/>
      <c r="BH2851"/>
      <c r="BI2851"/>
      <c r="BJ2851"/>
      <c r="BK2851"/>
      <c r="BL2851"/>
      <c r="BM2851"/>
      <c r="BN2851"/>
      <c r="BO2851"/>
      <c r="BP2851"/>
      <c r="BQ2851"/>
      <c r="BR2851"/>
      <c r="BS2851"/>
      <c r="BT2851"/>
      <c r="BU2851"/>
      <c r="BV2851"/>
      <c r="BW2851"/>
      <c r="BX2851"/>
      <c r="BY2851"/>
      <c r="BZ2851"/>
      <c r="CA2851"/>
      <c r="CB2851"/>
      <c r="CC2851"/>
      <c r="CD2851"/>
      <c r="CE2851"/>
      <c r="CF2851"/>
      <c r="CG2851"/>
      <c r="CH2851"/>
      <c r="CI2851"/>
      <c r="CJ2851"/>
      <c r="CK2851"/>
      <c r="CL2851"/>
      <c r="CM2851"/>
    </row>
    <row r="2852" spans="2:91" ht="22.35" customHeight="1" outlineLevel="4">
      <c r="B2852" s="82" t="str">
        <f t="shared" si="217"/>
        <v xml:space="preserve">                Наушники Hoco M82 с микрофоном (1.2 м), цвет: белый</v>
      </c>
      <c r="C2852" s="42">
        <v>42957</v>
      </c>
      <c r="D2852" s="70">
        <f t="shared" si="216"/>
        <v>5.76</v>
      </c>
      <c r="E2852" s="110" t="s">
        <v>33</v>
      </c>
      <c r="G2852" s="115" t="s">
        <v>4825</v>
      </c>
      <c r="H2852" s="155">
        <v>4.8</v>
      </c>
      <c r="I2852" s="111" t="s">
        <v>4826</v>
      </c>
      <c r="J2852" s="81"/>
      <c r="K2852"/>
      <c r="L2852" s="42">
        <v>6931474742957</v>
      </c>
      <c r="M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  <c r="AH2852"/>
      <c r="AI2852"/>
      <c r="AJ2852"/>
      <c r="AK2852"/>
      <c r="AL2852"/>
      <c r="AM2852"/>
      <c r="AN2852"/>
      <c r="AO2852"/>
      <c r="AP2852"/>
      <c r="AQ2852"/>
      <c r="AR2852"/>
      <c r="AS2852"/>
      <c r="AT2852"/>
      <c r="AU2852"/>
      <c r="AV2852"/>
      <c r="AW2852"/>
      <c r="AX2852"/>
      <c r="AY2852"/>
      <c r="AZ2852"/>
      <c r="BA2852"/>
      <c r="BB2852"/>
      <c r="BC2852"/>
      <c r="BD2852"/>
      <c r="BE2852"/>
      <c r="BF2852"/>
      <c r="BG2852"/>
      <c r="BH2852"/>
      <c r="BI2852"/>
      <c r="BJ2852"/>
      <c r="BK2852"/>
      <c r="BL2852"/>
      <c r="BM2852"/>
      <c r="BN2852"/>
      <c r="BO2852"/>
      <c r="BP2852"/>
      <c r="BQ2852"/>
      <c r="BR2852"/>
      <c r="BS2852"/>
      <c r="BT2852"/>
      <c r="BU2852"/>
      <c r="BV2852"/>
      <c r="BW2852"/>
      <c r="BX2852"/>
      <c r="BY2852"/>
      <c r="BZ2852"/>
      <c r="CA2852"/>
      <c r="CB2852"/>
      <c r="CC2852"/>
      <c r="CD2852"/>
      <c r="CE2852"/>
      <c r="CF2852"/>
      <c r="CG2852"/>
      <c r="CH2852"/>
      <c r="CI2852"/>
      <c r="CJ2852"/>
      <c r="CK2852"/>
      <c r="CL2852"/>
      <c r="CM2852"/>
    </row>
    <row r="2853" spans="2:91" ht="22.35" customHeight="1" outlineLevel="4">
      <c r="B2853" s="82" t="str">
        <f t="shared" si="217"/>
        <v xml:space="preserve">                Наушники Hoco M82 с микрофоном (1.2 м), цвет: черный</v>
      </c>
      <c r="C2853" s="42">
        <v>42940</v>
      </c>
      <c r="D2853" s="70">
        <f t="shared" si="216"/>
        <v>5.76</v>
      </c>
      <c r="E2853" s="110" t="s">
        <v>33</v>
      </c>
      <c r="G2853" s="115" t="s">
        <v>4827</v>
      </c>
      <c r="H2853" s="155">
        <v>4.8</v>
      </c>
      <c r="I2853" s="111" t="s">
        <v>4826</v>
      </c>
      <c r="J2853" s="91"/>
      <c r="K2853"/>
      <c r="L2853" s="42">
        <v>6931474742940</v>
      </c>
      <c r="M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/>
      <c r="AM2853"/>
      <c r="AN2853"/>
      <c r="AO2853"/>
      <c r="AP2853"/>
      <c r="AQ2853"/>
      <c r="AR2853"/>
      <c r="AS2853"/>
      <c r="AT2853"/>
      <c r="AU2853"/>
      <c r="AV2853"/>
      <c r="AW2853"/>
      <c r="AX2853"/>
      <c r="AY2853"/>
      <c r="AZ2853"/>
      <c r="BA2853"/>
      <c r="BB2853"/>
      <c r="BC2853"/>
      <c r="BD2853"/>
      <c r="BE2853"/>
      <c r="BF2853"/>
      <c r="BG2853"/>
      <c r="BH2853"/>
      <c r="BI2853"/>
      <c r="BJ2853"/>
      <c r="BK2853"/>
      <c r="BL2853"/>
      <c r="BM2853"/>
      <c r="BN2853"/>
      <c r="BO2853"/>
      <c r="BP2853"/>
      <c r="BQ2853"/>
      <c r="BR2853"/>
      <c r="BS2853"/>
      <c r="BT2853"/>
      <c r="BU2853"/>
      <c r="BV2853"/>
      <c r="BW2853"/>
      <c r="BX2853"/>
      <c r="BY2853"/>
      <c r="BZ2853"/>
      <c r="CA2853"/>
      <c r="CB2853"/>
      <c r="CC2853"/>
      <c r="CD2853"/>
      <c r="CE2853"/>
      <c r="CF2853"/>
      <c r="CG2853"/>
      <c r="CH2853"/>
      <c r="CI2853"/>
      <c r="CJ2853"/>
      <c r="CK2853"/>
      <c r="CL2853"/>
      <c r="CM2853"/>
    </row>
    <row r="2854" spans="2:91" ht="12.6" customHeight="1" outlineLevel="3">
      <c r="B2854" s="39" t="s">
        <v>4304</v>
      </c>
      <c r="C2854" s="40"/>
      <c r="D2854" s="40"/>
      <c r="E2854" s="40"/>
      <c r="F2854" s="40"/>
      <c r="G2854" s="159"/>
      <c r="H2854" s="40"/>
      <c r="I2854" s="40"/>
      <c r="J2854" s="40"/>
      <c r="K2854"/>
      <c r="L2854" s="40"/>
      <c r="M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  <c r="AH2854"/>
      <c r="AI2854"/>
      <c r="AJ2854"/>
      <c r="AK2854"/>
      <c r="AL2854"/>
      <c r="AM2854"/>
      <c r="AN2854"/>
      <c r="AO2854"/>
      <c r="AP2854"/>
      <c r="AQ2854"/>
      <c r="AR2854"/>
      <c r="AS2854"/>
      <c r="AT2854"/>
      <c r="AU2854"/>
      <c r="AV2854"/>
      <c r="AW2854"/>
      <c r="AX2854"/>
      <c r="AY2854"/>
      <c r="AZ2854"/>
      <c r="BA2854"/>
      <c r="BB2854"/>
      <c r="BC2854"/>
      <c r="BD2854"/>
      <c r="BE2854"/>
      <c r="BF2854"/>
      <c r="BG2854"/>
      <c r="BH2854"/>
      <c r="BI2854"/>
      <c r="BJ2854"/>
      <c r="BK2854"/>
      <c r="BL2854"/>
      <c r="BM2854"/>
      <c r="BN2854"/>
      <c r="BO2854"/>
      <c r="BP2854"/>
      <c r="BQ2854"/>
      <c r="BR2854"/>
      <c r="BS2854"/>
      <c r="BT2854"/>
      <c r="BU2854"/>
      <c r="BV2854"/>
      <c r="BW2854"/>
      <c r="BX2854"/>
      <c r="BY2854"/>
      <c r="BZ2854"/>
      <c r="CA2854"/>
      <c r="CB2854"/>
      <c r="CC2854"/>
      <c r="CD2854"/>
      <c r="CE2854"/>
      <c r="CF2854"/>
      <c r="CG2854"/>
      <c r="CH2854"/>
      <c r="CI2854"/>
      <c r="CJ2854"/>
      <c r="CK2854"/>
      <c r="CL2854"/>
      <c r="CM2854"/>
    </row>
    <row r="2855" spans="2:91" ht="22.35" customHeight="1" outlineLevel="4">
      <c r="B2855" s="82" t="str">
        <f t="shared" ref="B2855:B2888" si="218">HYPERLINK(CONCATENATE("http://belpult.by/site_search?search_term=",C2855),G2855)</f>
        <v xml:space="preserve">                Наушники BOROFONE BM30 с микрофоном (Apple AirPods, футляр,1.2 м), цвет: белый</v>
      </c>
      <c r="C2855" s="46">
        <v>3606</v>
      </c>
      <c r="D2855" s="70">
        <f t="shared" si="216"/>
        <v>7.38</v>
      </c>
      <c r="E2855" s="110" t="s">
        <v>33</v>
      </c>
      <c r="G2855" s="115" t="s">
        <v>4305</v>
      </c>
      <c r="H2855" s="155">
        <v>6.15</v>
      </c>
      <c r="I2855" s="111" t="s">
        <v>1728</v>
      </c>
      <c r="J2855" s="81"/>
      <c r="K2855"/>
      <c r="L2855" s="42">
        <v>6931474703606</v>
      </c>
      <c r="M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  <c r="AH2855"/>
      <c r="AI2855"/>
      <c r="AJ2855"/>
      <c r="AK2855"/>
      <c r="AL2855"/>
      <c r="AM2855"/>
      <c r="AN2855"/>
      <c r="AO2855"/>
      <c r="AP2855"/>
      <c r="AQ2855"/>
      <c r="AR2855"/>
      <c r="AS2855"/>
      <c r="AT2855"/>
      <c r="AU2855"/>
      <c r="AV2855"/>
      <c r="AW2855"/>
      <c r="AX2855"/>
      <c r="AY2855"/>
      <c r="AZ2855"/>
      <c r="BA2855"/>
      <c r="BB2855"/>
      <c r="BC2855"/>
      <c r="BD2855"/>
      <c r="BE2855"/>
      <c r="BF2855"/>
      <c r="BG2855"/>
      <c r="BH2855"/>
      <c r="BI2855"/>
      <c r="BJ2855"/>
      <c r="BK2855"/>
      <c r="BL2855"/>
      <c r="BM2855"/>
      <c r="BN2855"/>
      <c r="BO2855"/>
      <c r="BP2855"/>
      <c r="BQ2855"/>
      <c r="BR2855"/>
      <c r="BS2855"/>
      <c r="BT2855"/>
      <c r="BU2855"/>
      <c r="BV2855"/>
      <c r="BW2855"/>
      <c r="BX2855"/>
      <c r="BY2855"/>
      <c r="BZ2855"/>
      <c r="CA2855"/>
      <c r="CB2855"/>
      <c r="CC2855"/>
      <c r="CD2855"/>
      <c r="CE2855"/>
      <c r="CF2855"/>
      <c r="CG2855"/>
      <c r="CH2855"/>
      <c r="CI2855"/>
      <c r="CJ2855"/>
      <c r="CK2855"/>
      <c r="CL2855"/>
      <c r="CM2855"/>
    </row>
    <row r="2856" spans="2:91" ht="22.35" customHeight="1" outlineLevel="4">
      <c r="B2856" s="82" t="str">
        <f t="shared" si="218"/>
        <v xml:space="preserve">                Наушники BOROFONE BM30 с микрофоном (Apple AirPods, футляр,1.2 м), цвет: чёрный</v>
      </c>
      <c r="C2856" s="46">
        <v>3590</v>
      </c>
      <c r="D2856" s="70">
        <f t="shared" si="216"/>
        <v>7.38</v>
      </c>
      <c r="E2856" s="110" t="s">
        <v>33</v>
      </c>
      <c r="G2856" s="115" t="s">
        <v>4306</v>
      </c>
      <c r="H2856" s="155">
        <v>6.15</v>
      </c>
      <c r="I2856" s="111" t="s">
        <v>1728</v>
      </c>
      <c r="J2856" s="81"/>
      <c r="K2856"/>
      <c r="L2856" s="42">
        <v>6931474703590</v>
      </c>
      <c r="M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/>
      <c r="AM2856"/>
      <c r="AN2856"/>
      <c r="AO2856"/>
      <c r="AP2856"/>
      <c r="AQ2856"/>
      <c r="AR2856"/>
      <c r="AS2856"/>
      <c r="AT2856"/>
      <c r="AU2856"/>
      <c r="AV2856"/>
      <c r="AW2856"/>
      <c r="AX2856"/>
      <c r="AY2856"/>
      <c r="AZ2856"/>
      <c r="BA2856"/>
      <c r="BB2856"/>
      <c r="BC2856"/>
      <c r="BD2856"/>
      <c r="BE2856"/>
      <c r="BF2856"/>
      <c r="BG2856"/>
      <c r="BH2856"/>
      <c r="BI2856"/>
      <c r="BJ2856"/>
      <c r="BK2856"/>
      <c r="BL2856"/>
      <c r="BM2856"/>
      <c r="BN2856"/>
      <c r="BO2856"/>
      <c r="BP2856"/>
      <c r="BQ2856"/>
      <c r="BR2856"/>
      <c r="BS2856"/>
      <c r="BT2856"/>
      <c r="BU2856"/>
      <c r="BV2856"/>
      <c r="BW2856"/>
      <c r="BX2856"/>
      <c r="BY2856"/>
      <c r="BZ2856"/>
      <c r="CA2856"/>
      <c r="CB2856"/>
      <c r="CC2856"/>
      <c r="CD2856"/>
      <c r="CE2856"/>
      <c r="CF2856"/>
      <c r="CG2856"/>
      <c r="CH2856"/>
      <c r="CI2856"/>
      <c r="CJ2856"/>
      <c r="CK2856"/>
      <c r="CL2856"/>
      <c r="CM2856"/>
    </row>
    <row r="2857" spans="2:91" ht="22.35" customHeight="1" outlineLevel="4">
      <c r="B2857" s="82" t="str">
        <f t="shared" si="218"/>
        <v xml:space="preserve">                Наушники BOROFONE BM40 Sage проводные наушники с микрофоном, аудио разъем 3.5 мм  (белые)</v>
      </c>
      <c r="C2857" s="42">
        <v>16903</v>
      </c>
      <c r="D2857" s="70">
        <f t="shared" si="216"/>
        <v>4.68</v>
      </c>
      <c r="E2857" s="110" t="s">
        <v>33</v>
      </c>
      <c r="G2857" s="115" t="s">
        <v>4307</v>
      </c>
      <c r="H2857" s="155">
        <v>3.9</v>
      </c>
      <c r="I2857" s="111" t="s">
        <v>1721</v>
      </c>
      <c r="J2857" s="91"/>
      <c r="K2857"/>
      <c r="L2857" s="42">
        <v>6931474716903</v>
      </c>
      <c r="M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  <c r="AH2857"/>
      <c r="AI2857"/>
      <c r="AJ2857"/>
      <c r="AK2857"/>
      <c r="AL2857"/>
      <c r="AM2857"/>
      <c r="AN2857"/>
      <c r="AO2857"/>
      <c r="AP2857"/>
      <c r="AQ2857"/>
      <c r="AR2857"/>
      <c r="AS2857"/>
      <c r="AT2857"/>
      <c r="AU2857"/>
      <c r="AV2857"/>
      <c r="AW2857"/>
      <c r="AX2857"/>
      <c r="AY2857"/>
      <c r="AZ2857"/>
      <c r="BA2857"/>
      <c r="BB2857"/>
      <c r="BC2857"/>
      <c r="BD2857"/>
      <c r="BE2857"/>
      <c r="BF2857"/>
      <c r="BG2857"/>
      <c r="BH2857"/>
      <c r="BI2857"/>
      <c r="BJ2857"/>
      <c r="BK2857"/>
      <c r="BL2857"/>
      <c r="BM2857"/>
      <c r="BN2857"/>
      <c r="BO2857"/>
      <c r="BP2857"/>
      <c r="BQ2857"/>
      <c r="BR2857"/>
      <c r="BS2857"/>
      <c r="BT2857"/>
      <c r="BU2857"/>
      <c r="BV2857"/>
      <c r="BW2857"/>
      <c r="BX2857"/>
      <c r="BY2857"/>
      <c r="BZ2857"/>
      <c r="CA2857"/>
      <c r="CB2857"/>
      <c r="CC2857"/>
      <c r="CD2857"/>
      <c r="CE2857"/>
      <c r="CF2857"/>
      <c r="CG2857"/>
      <c r="CH2857"/>
      <c r="CI2857"/>
      <c r="CJ2857"/>
      <c r="CK2857"/>
      <c r="CL2857"/>
      <c r="CM2857"/>
    </row>
    <row r="2858" spans="2:91" ht="22.35" customHeight="1" outlineLevel="4">
      <c r="B2858" s="82" t="str">
        <f t="shared" si="218"/>
        <v xml:space="preserve">                Наушники BOROFONE BM40 Sage проводные наушники с микрофоном, аудио разъем 3.5 мм  (черный)</v>
      </c>
      <c r="C2858" s="42">
        <v>16897</v>
      </c>
      <c r="D2858" s="70">
        <f t="shared" si="216"/>
        <v>4.68</v>
      </c>
      <c r="E2858" s="110" t="s">
        <v>33</v>
      </c>
      <c r="G2858" s="115" t="s">
        <v>4308</v>
      </c>
      <c r="H2858" s="155">
        <v>3.9</v>
      </c>
      <c r="I2858" s="111" t="s">
        <v>1721</v>
      </c>
      <c r="J2858" s="91"/>
      <c r="K2858"/>
      <c r="L2858" s="42">
        <v>6931474716897</v>
      </c>
      <c r="M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  <c r="AH2858"/>
      <c r="AI2858"/>
      <c r="AJ2858"/>
      <c r="AK2858"/>
      <c r="AL2858"/>
      <c r="AM2858"/>
      <c r="AN2858"/>
      <c r="AO2858"/>
      <c r="AP2858"/>
      <c r="AQ2858"/>
      <c r="AR2858"/>
      <c r="AS2858"/>
      <c r="AT2858"/>
      <c r="AU2858"/>
      <c r="AV2858"/>
      <c r="AW2858"/>
      <c r="AX2858"/>
      <c r="AY2858"/>
      <c r="AZ2858"/>
      <c r="BA2858"/>
      <c r="BB2858"/>
      <c r="BC2858"/>
      <c r="BD2858"/>
      <c r="BE2858"/>
      <c r="BF2858"/>
      <c r="BG2858"/>
      <c r="BH2858"/>
      <c r="BI2858"/>
      <c r="BJ2858"/>
      <c r="BK2858"/>
      <c r="BL2858"/>
      <c r="BM2858"/>
      <c r="BN2858"/>
      <c r="BO2858"/>
      <c r="BP2858"/>
      <c r="BQ2858"/>
      <c r="BR2858"/>
      <c r="BS2858"/>
      <c r="BT2858"/>
      <c r="BU2858"/>
      <c r="BV2858"/>
      <c r="BW2858"/>
      <c r="BX2858"/>
      <c r="BY2858"/>
      <c r="BZ2858"/>
      <c r="CA2858"/>
      <c r="CB2858"/>
      <c r="CC2858"/>
      <c r="CD2858"/>
      <c r="CE2858"/>
      <c r="CF2858"/>
      <c r="CG2858"/>
      <c r="CH2858"/>
      <c r="CI2858"/>
      <c r="CJ2858"/>
      <c r="CK2858"/>
      <c r="CL2858"/>
      <c r="CM2858"/>
    </row>
    <row r="2859" spans="2:91" ht="22.35" customHeight="1" outlineLevel="4">
      <c r="B2859" s="82" t="str">
        <f t="shared" si="218"/>
        <v xml:space="preserve">                Наушники BOROFONE BM54 с микрофоном (1.2 м), цвет: белый</v>
      </c>
      <c r="C2859" s="42">
        <v>35294</v>
      </c>
      <c r="D2859" s="70">
        <f t="shared" si="216"/>
        <v>4.1399999999999997</v>
      </c>
      <c r="E2859" s="110" t="s">
        <v>33</v>
      </c>
      <c r="G2859" s="115" t="s">
        <v>4309</v>
      </c>
      <c r="H2859" s="155">
        <v>3.45</v>
      </c>
      <c r="I2859" s="111" t="s">
        <v>1826</v>
      </c>
      <c r="J2859" s="81"/>
      <c r="K2859"/>
      <c r="L2859" s="42">
        <v>6931474735294</v>
      </c>
      <c r="M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/>
      <c r="AM2859"/>
      <c r="AN2859"/>
      <c r="AO2859"/>
      <c r="AP2859"/>
      <c r="AQ2859"/>
      <c r="AR2859"/>
      <c r="AS2859"/>
      <c r="AT2859"/>
      <c r="AU2859"/>
      <c r="AV2859"/>
      <c r="AW2859"/>
      <c r="AX2859"/>
      <c r="AY2859"/>
      <c r="AZ2859"/>
      <c r="BA2859"/>
      <c r="BB2859"/>
      <c r="BC2859"/>
      <c r="BD2859"/>
      <c r="BE2859"/>
      <c r="BF2859"/>
      <c r="BG2859"/>
      <c r="BH2859"/>
      <c r="BI2859"/>
      <c r="BJ2859"/>
      <c r="BK2859"/>
      <c r="BL2859"/>
      <c r="BM2859"/>
      <c r="BN2859"/>
      <c r="BO2859"/>
      <c r="BP2859"/>
      <c r="BQ2859"/>
      <c r="BR2859"/>
      <c r="BS2859"/>
      <c r="BT2859"/>
      <c r="BU2859"/>
      <c r="BV2859"/>
      <c r="BW2859"/>
      <c r="BX2859"/>
      <c r="BY2859"/>
      <c r="BZ2859"/>
      <c r="CA2859"/>
      <c r="CB2859"/>
      <c r="CC2859"/>
      <c r="CD2859"/>
      <c r="CE2859"/>
      <c r="CF2859"/>
      <c r="CG2859"/>
      <c r="CH2859"/>
      <c r="CI2859"/>
      <c r="CJ2859"/>
      <c r="CK2859"/>
      <c r="CL2859"/>
      <c r="CM2859"/>
    </row>
    <row r="2860" spans="2:91" ht="22.35" customHeight="1" outlineLevel="4">
      <c r="B2860" s="82" t="str">
        <f t="shared" si="218"/>
        <v xml:space="preserve">                Наушники BOROFONE BM54 с микрофоном (1.2 м), цвет: черный</v>
      </c>
      <c r="C2860" s="42">
        <v>35287</v>
      </c>
      <c r="D2860" s="70">
        <f t="shared" si="216"/>
        <v>4.1399999999999997</v>
      </c>
      <c r="E2860" s="110" t="s">
        <v>33</v>
      </c>
      <c r="G2860" s="115" t="s">
        <v>4310</v>
      </c>
      <c r="H2860" s="155">
        <v>3.45</v>
      </c>
      <c r="I2860" s="111" t="s">
        <v>1826</v>
      </c>
      <c r="J2860" s="81"/>
      <c r="K2860"/>
      <c r="L2860" s="42">
        <v>6931474735287</v>
      </c>
      <c r="M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  <c r="AH2860"/>
      <c r="AI2860"/>
      <c r="AJ2860"/>
      <c r="AK2860"/>
      <c r="AL2860"/>
      <c r="AM2860"/>
      <c r="AN2860"/>
      <c r="AO2860"/>
      <c r="AP2860"/>
      <c r="AQ2860"/>
      <c r="AR2860"/>
      <c r="AS2860"/>
      <c r="AT2860"/>
      <c r="AU2860"/>
      <c r="AV2860"/>
      <c r="AW2860"/>
      <c r="AX2860"/>
      <c r="AY2860"/>
      <c r="AZ2860"/>
      <c r="BA2860"/>
      <c r="BB2860"/>
      <c r="BC2860"/>
      <c r="BD2860"/>
      <c r="BE2860"/>
      <c r="BF2860"/>
      <c r="BG2860"/>
      <c r="BH2860"/>
      <c r="BI2860"/>
      <c r="BJ2860"/>
      <c r="BK2860"/>
      <c r="BL2860"/>
      <c r="BM2860"/>
      <c r="BN2860"/>
      <c r="BO2860"/>
      <c r="BP2860"/>
      <c r="BQ2860"/>
      <c r="BR2860"/>
      <c r="BS2860"/>
      <c r="BT2860"/>
      <c r="BU2860"/>
      <c r="BV2860"/>
      <c r="BW2860"/>
      <c r="BX2860"/>
      <c r="BY2860"/>
      <c r="BZ2860"/>
      <c r="CA2860"/>
      <c r="CB2860"/>
      <c r="CC2860"/>
      <c r="CD2860"/>
      <c r="CE2860"/>
      <c r="CF2860"/>
      <c r="CG2860"/>
      <c r="CH2860"/>
      <c r="CI2860"/>
      <c r="CJ2860"/>
      <c r="CK2860"/>
      <c r="CL2860"/>
      <c r="CM2860"/>
    </row>
    <row r="2861" spans="2:91" ht="22.35" customHeight="1" outlineLevel="4">
      <c r="B2861" s="82" t="str">
        <f t="shared" si="218"/>
        <v xml:space="preserve">                Наушники BOROFONE BM55 с микрофоном (1.2 м), цвет: белый</v>
      </c>
      <c r="C2861" s="42">
        <v>36871</v>
      </c>
      <c r="D2861" s="70">
        <f t="shared" si="216"/>
        <v>6.8760000000000003</v>
      </c>
      <c r="E2861" s="110" t="s">
        <v>33</v>
      </c>
      <c r="G2861" s="115" t="s">
        <v>4311</v>
      </c>
      <c r="H2861" s="155">
        <v>5.73</v>
      </c>
      <c r="I2861" s="111" t="s">
        <v>1728</v>
      </c>
      <c r="J2861" s="81"/>
      <c r="K2861"/>
      <c r="L2861" s="42">
        <v>6931474736871</v>
      </c>
      <c r="M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  <c r="AH2861"/>
      <c r="AI2861"/>
      <c r="AJ2861"/>
      <c r="AK2861"/>
      <c r="AL2861"/>
      <c r="AM2861"/>
      <c r="AN2861"/>
      <c r="AO2861"/>
      <c r="AP2861"/>
      <c r="AQ2861"/>
      <c r="AR2861"/>
      <c r="AS2861"/>
      <c r="AT2861"/>
      <c r="AU2861"/>
      <c r="AV2861"/>
      <c r="AW2861"/>
      <c r="AX2861"/>
      <c r="AY2861"/>
      <c r="AZ2861"/>
      <c r="BA2861"/>
      <c r="BB2861"/>
      <c r="BC2861"/>
      <c r="BD2861"/>
      <c r="BE2861"/>
      <c r="BF2861"/>
      <c r="BG2861"/>
      <c r="BH2861"/>
      <c r="BI2861"/>
      <c r="BJ2861"/>
      <c r="BK2861"/>
      <c r="BL2861"/>
      <c r="BM2861"/>
      <c r="BN2861"/>
      <c r="BO2861"/>
      <c r="BP2861"/>
      <c r="BQ2861"/>
      <c r="BR2861"/>
      <c r="BS2861"/>
      <c r="BT2861"/>
      <c r="BU2861"/>
      <c r="BV2861"/>
      <c r="BW2861"/>
      <c r="BX2861"/>
      <c r="BY2861"/>
      <c r="BZ2861"/>
      <c r="CA2861"/>
      <c r="CB2861"/>
      <c r="CC2861"/>
      <c r="CD2861"/>
      <c r="CE2861"/>
      <c r="CF2861"/>
      <c r="CG2861"/>
      <c r="CH2861"/>
      <c r="CI2861"/>
      <c r="CJ2861"/>
      <c r="CK2861"/>
      <c r="CL2861"/>
      <c r="CM2861"/>
    </row>
    <row r="2862" spans="2:91" ht="22.35" customHeight="1" outlineLevel="4">
      <c r="B2862" s="82" t="str">
        <f t="shared" si="218"/>
        <v xml:space="preserve">                Наушники BOROFONE BM55 с микрофоном (1.2 м), цвет: черный</v>
      </c>
      <c r="C2862" s="42">
        <v>36864</v>
      </c>
      <c r="D2862" s="70">
        <f t="shared" si="216"/>
        <v>6.8760000000000003</v>
      </c>
      <c r="E2862" s="110" t="s">
        <v>33</v>
      </c>
      <c r="G2862" s="115" t="s">
        <v>4312</v>
      </c>
      <c r="H2862" s="155">
        <v>5.73</v>
      </c>
      <c r="I2862" s="111" t="s">
        <v>1728</v>
      </c>
      <c r="J2862" s="81"/>
      <c r="K2862"/>
      <c r="L2862" s="42">
        <v>6931474736864</v>
      </c>
      <c r="M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/>
      <c r="AM2862"/>
      <c r="AN2862"/>
      <c r="AO2862"/>
      <c r="AP2862"/>
      <c r="AQ2862"/>
      <c r="AR2862"/>
      <c r="AS2862"/>
      <c r="AT2862"/>
      <c r="AU2862"/>
      <c r="AV2862"/>
      <c r="AW2862"/>
      <c r="AX2862"/>
      <c r="AY2862"/>
      <c r="AZ2862"/>
      <c r="BA2862"/>
      <c r="BB2862"/>
      <c r="BC2862"/>
      <c r="BD2862"/>
      <c r="BE2862"/>
      <c r="BF2862"/>
      <c r="BG2862"/>
      <c r="BH2862"/>
      <c r="BI2862"/>
      <c r="BJ2862"/>
      <c r="BK2862"/>
      <c r="BL2862"/>
      <c r="BM2862"/>
      <c r="BN2862"/>
      <c r="BO2862"/>
      <c r="BP2862"/>
      <c r="BQ2862"/>
      <c r="BR2862"/>
      <c r="BS2862"/>
      <c r="BT2862"/>
      <c r="BU2862"/>
      <c r="BV2862"/>
      <c r="BW2862"/>
      <c r="BX2862"/>
      <c r="BY2862"/>
      <c r="BZ2862"/>
      <c r="CA2862"/>
      <c r="CB2862"/>
      <c r="CC2862"/>
      <c r="CD2862"/>
      <c r="CE2862"/>
      <c r="CF2862"/>
      <c r="CG2862"/>
      <c r="CH2862"/>
      <c r="CI2862"/>
      <c r="CJ2862"/>
      <c r="CK2862"/>
      <c r="CL2862"/>
      <c r="CM2862"/>
    </row>
    <row r="2863" spans="2:91" ht="22.35" customHeight="1" outlineLevel="4">
      <c r="B2863" s="82" t="str">
        <f t="shared" si="218"/>
        <v xml:space="preserve">                Наушники BOROFONE BM60 Type-C Original series digital earphones (Black)</v>
      </c>
      <c r="C2863" s="42">
        <v>45231</v>
      </c>
      <c r="D2863" s="70">
        <f t="shared" si="216"/>
        <v>13.68</v>
      </c>
      <c r="E2863" s="110" t="s">
        <v>33</v>
      </c>
      <c r="G2863" s="115" t="s">
        <v>5180</v>
      </c>
      <c r="H2863" s="155">
        <v>11.4</v>
      </c>
      <c r="I2863" s="111" t="s">
        <v>32</v>
      </c>
      <c r="J2863" s="91"/>
      <c r="K2863"/>
      <c r="L2863" s="42">
        <v>6931474745231</v>
      </c>
      <c r="M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  <c r="AH2863"/>
      <c r="AI2863"/>
      <c r="AJ2863"/>
      <c r="AK2863"/>
      <c r="AL2863"/>
      <c r="AM2863"/>
      <c r="AN2863"/>
      <c r="AO2863"/>
      <c r="AP2863"/>
      <c r="AQ2863"/>
      <c r="AR2863"/>
      <c r="AS2863"/>
      <c r="AT2863"/>
      <c r="AU2863"/>
      <c r="AV2863"/>
      <c r="AW2863"/>
      <c r="AX2863"/>
      <c r="AY2863"/>
      <c r="AZ2863"/>
      <c r="BA2863"/>
      <c r="BB2863"/>
      <c r="BC2863"/>
      <c r="BD2863"/>
      <c r="BE2863"/>
      <c r="BF2863"/>
      <c r="BG2863"/>
      <c r="BH2863"/>
      <c r="BI2863"/>
      <c r="BJ2863"/>
      <c r="BK2863"/>
      <c r="BL2863"/>
      <c r="BM2863"/>
      <c r="BN2863"/>
      <c r="BO2863"/>
      <c r="BP2863"/>
      <c r="BQ2863"/>
      <c r="BR2863"/>
      <c r="BS2863"/>
      <c r="BT2863"/>
      <c r="BU2863"/>
      <c r="BV2863"/>
      <c r="BW2863"/>
      <c r="BX2863"/>
      <c r="BY2863"/>
      <c r="BZ2863"/>
      <c r="CA2863"/>
      <c r="CB2863"/>
      <c r="CC2863"/>
      <c r="CD2863"/>
      <c r="CE2863"/>
      <c r="CF2863"/>
      <c r="CG2863"/>
      <c r="CH2863"/>
      <c r="CI2863"/>
      <c r="CJ2863"/>
      <c r="CK2863"/>
      <c r="CL2863"/>
      <c r="CM2863"/>
    </row>
    <row r="2864" spans="2:91" ht="22.35" customHeight="1" outlineLevel="4">
      <c r="B2864" s="82" t="str">
        <f t="shared" si="218"/>
        <v xml:space="preserve">                Наушники BOROFONE BM60 Type-C Original series digital earphones (white)</v>
      </c>
      <c r="C2864" s="42">
        <v>45248</v>
      </c>
      <c r="D2864" s="70">
        <f t="shared" si="216"/>
        <v>13.68</v>
      </c>
      <c r="E2864" s="110" t="s">
        <v>33</v>
      </c>
      <c r="G2864" s="115" t="s">
        <v>5181</v>
      </c>
      <c r="H2864" s="155">
        <v>11.4</v>
      </c>
      <c r="I2864" s="111" t="s">
        <v>1728</v>
      </c>
      <c r="J2864" s="91"/>
      <c r="K2864"/>
      <c r="L2864" s="42">
        <v>6931474745248</v>
      </c>
      <c r="M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  <c r="AH2864"/>
      <c r="AI2864"/>
      <c r="AJ2864"/>
      <c r="AK2864"/>
      <c r="AL2864"/>
      <c r="AM2864"/>
      <c r="AN2864"/>
      <c r="AO2864"/>
      <c r="AP2864"/>
      <c r="AQ2864"/>
      <c r="AR2864"/>
      <c r="AS2864"/>
      <c r="AT2864"/>
      <c r="AU2864"/>
      <c r="AV2864"/>
      <c r="AW2864"/>
      <c r="AX2864"/>
      <c r="AY2864"/>
      <c r="AZ2864"/>
      <c r="BA2864"/>
      <c r="BB2864"/>
      <c r="BC2864"/>
      <c r="BD2864"/>
      <c r="BE2864"/>
      <c r="BF2864"/>
      <c r="BG2864"/>
      <c r="BH2864"/>
      <c r="BI2864"/>
      <c r="BJ2864"/>
      <c r="BK2864"/>
      <c r="BL2864"/>
      <c r="BM2864"/>
      <c r="BN2864"/>
      <c r="BO2864"/>
      <c r="BP2864"/>
      <c r="BQ2864"/>
      <c r="BR2864"/>
      <c r="BS2864"/>
      <c r="BT2864"/>
      <c r="BU2864"/>
      <c r="BV2864"/>
      <c r="BW2864"/>
      <c r="BX2864"/>
      <c r="BY2864"/>
      <c r="BZ2864"/>
      <c r="CA2864"/>
      <c r="CB2864"/>
      <c r="CC2864"/>
      <c r="CD2864"/>
      <c r="CE2864"/>
      <c r="CF2864"/>
      <c r="CG2864"/>
      <c r="CH2864"/>
      <c r="CI2864"/>
      <c r="CJ2864"/>
      <c r="CK2864"/>
      <c r="CL2864"/>
      <c r="CM2864"/>
    </row>
    <row r="2865" spans="2:91" ht="22.35" customHeight="1" outlineLevel="4">
      <c r="B2865" s="82" t="str">
        <f t="shared" si="218"/>
        <v xml:space="preserve">                Наушники Hoco L12 Type-C с микрофоном, цвет: черный</v>
      </c>
      <c r="C2865" s="42">
        <v>21990</v>
      </c>
      <c r="D2865" s="70">
        <f t="shared" si="216"/>
        <v>23.831999999999997</v>
      </c>
      <c r="E2865" s="110" t="s">
        <v>33</v>
      </c>
      <c r="G2865" s="115" t="s">
        <v>4313</v>
      </c>
      <c r="H2865" s="155">
        <v>19.86</v>
      </c>
      <c r="I2865" s="111" t="s">
        <v>1728</v>
      </c>
      <c r="J2865" s="81"/>
      <c r="K2865"/>
      <c r="L2865" s="42">
        <v>6931474721990</v>
      </c>
      <c r="M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/>
      <c r="AM2865"/>
      <c r="AN2865"/>
      <c r="AO2865"/>
      <c r="AP2865"/>
      <c r="AQ2865"/>
      <c r="AR2865"/>
      <c r="AS2865"/>
      <c r="AT2865"/>
      <c r="AU2865"/>
      <c r="AV2865"/>
      <c r="AW2865"/>
      <c r="AX2865"/>
      <c r="AY2865"/>
      <c r="AZ2865"/>
      <c r="BA2865"/>
      <c r="BB2865"/>
      <c r="BC2865"/>
      <c r="BD2865"/>
      <c r="BE2865"/>
      <c r="BF2865"/>
      <c r="BG2865"/>
      <c r="BH2865"/>
      <c r="BI2865"/>
      <c r="BJ2865"/>
      <c r="BK2865"/>
      <c r="BL2865"/>
      <c r="BM2865"/>
      <c r="BN2865"/>
      <c r="BO2865"/>
      <c r="BP2865"/>
      <c r="BQ2865"/>
      <c r="BR2865"/>
      <c r="BS2865"/>
      <c r="BT2865"/>
      <c r="BU2865"/>
      <c r="BV2865"/>
      <c r="BW2865"/>
      <c r="BX2865"/>
      <c r="BY2865"/>
      <c r="BZ2865"/>
      <c r="CA2865"/>
      <c r="CB2865"/>
      <c r="CC2865"/>
      <c r="CD2865"/>
      <c r="CE2865"/>
      <c r="CF2865"/>
      <c r="CG2865"/>
      <c r="CH2865"/>
      <c r="CI2865"/>
      <c r="CJ2865"/>
      <c r="CK2865"/>
      <c r="CL2865"/>
      <c r="CM2865"/>
    </row>
    <row r="2866" spans="2:91" ht="22.35" customHeight="1" outlineLevel="4">
      <c r="B2866" s="82" t="str">
        <f t="shared" si="218"/>
        <v xml:space="preserve">                Наушники Hoco L13 Type-C с микрофоном, цвет: черный</v>
      </c>
      <c r="C2866" s="42">
        <v>22003</v>
      </c>
      <c r="D2866" s="70">
        <f t="shared" si="216"/>
        <v>16.704000000000001</v>
      </c>
      <c r="E2866" s="110" t="s">
        <v>33</v>
      </c>
      <c r="G2866" s="115" t="s">
        <v>4314</v>
      </c>
      <c r="H2866" s="155">
        <v>13.92</v>
      </c>
      <c r="I2866" s="111" t="s">
        <v>1728</v>
      </c>
      <c r="J2866" s="81"/>
      <c r="K2866"/>
      <c r="L2866" s="42">
        <v>6931474722003</v>
      </c>
      <c r="M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  <c r="AH2866"/>
      <c r="AI2866"/>
      <c r="AJ2866"/>
      <c r="AK2866"/>
      <c r="AL2866"/>
      <c r="AM2866"/>
      <c r="AN2866"/>
      <c r="AO2866"/>
      <c r="AP2866"/>
      <c r="AQ2866"/>
      <c r="AR2866"/>
      <c r="AS2866"/>
      <c r="AT2866"/>
      <c r="AU2866"/>
      <c r="AV2866"/>
      <c r="AW2866"/>
      <c r="AX2866"/>
      <c r="AY2866"/>
      <c r="AZ2866"/>
      <c r="BA2866"/>
      <c r="BB2866"/>
      <c r="BC2866"/>
      <c r="BD2866"/>
      <c r="BE2866"/>
      <c r="BF2866"/>
      <c r="BG2866"/>
      <c r="BH2866"/>
      <c r="BI2866"/>
      <c r="BJ2866"/>
      <c r="BK2866"/>
      <c r="BL2866"/>
      <c r="BM2866"/>
      <c r="BN2866"/>
      <c r="BO2866"/>
      <c r="BP2866"/>
      <c r="BQ2866"/>
      <c r="BR2866"/>
      <c r="BS2866"/>
      <c r="BT2866"/>
      <c r="BU2866"/>
      <c r="BV2866"/>
      <c r="BW2866"/>
      <c r="BX2866"/>
      <c r="BY2866"/>
      <c r="BZ2866"/>
      <c r="CA2866"/>
      <c r="CB2866"/>
      <c r="CC2866"/>
      <c r="CD2866"/>
      <c r="CE2866"/>
      <c r="CF2866"/>
      <c r="CG2866"/>
      <c r="CH2866"/>
      <c r="CI2866"/>
      <c r="CJ2866"/>
      <c r="CK2866"/>
      <c r="CL2866"/>
      <c r="CM2866"/>
    </row>
    <row r="2867" spans="2:91" ht="22.35" customHeight="1" outlineLevel="4">
      <c r="B2867" s="82" t="str">
        <f t="shared" si="218"/>
        <v xml:space="preserve">                Наушники Hoco M1 Original Series Earphone для Apple с пультом управления Белые</v>
      </c>
      <c r="C2867" s="42">
        <v>32700</v>
      </c>
      <c r="D2867" s="70">
        <f t="shared" si="216"/>
        <v>8.2799999999999994</v>
      </c>
      <c r="E2867" s="110" t="s">
        <v>33</v>
      </c>
      <c r="G2867" s="115" t="s">
        <v>4315</v>
      </c>
      <c r="H2867" s="155">
        <v>6.9</v>
      </c>
      <c r="I2867" s="111" t="s">
        <v>1728</v>
      </c>
      <c r="J2867" s="81"/>
      <c r="K2867"/>
      <c r="L2867" s="42">
        <v>6957531032700</v>
      </c>
      <c r="M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  <c r="AH2867"/>
      <c r="AI2867"/>
      <c r="AJ2867"/>
      <c r="AK2867"/>
      <c r="AL2867"/>
      <c r="AM2867"/>
      <c r="AN2867"/>
      <c r="AO2867"/>
      <c r="AP2867"/>
      <c r="AQ2867"/>
      <c r="AR2867"/>
      <c r="AS2867"/>
      <c r="AT2867"/>
      <c r="AU2867"/>
      <c r="AV2867"/>
      <c r="AW2867"/>
      <c r="AX2867"/>
      <c r="AY2867"/>
      <c r="AZ2867"/>
      <c r="BA2867"/>
      <c r="BB2867"/>
      <c r="BC2867"/>
      <c r="BD2867"/>
      <c r="BE2867"/>
      <c r="BF2867"/>
      <c r="BG2867"/>
      <c r="BH2867"/>
      <c r="BI2867"/>
      <c r="BJ2867"/>
      <c r="BK2867"/>
      <c r="BL2867"/>
      <c r="BM2867"/>
      <c r="BN2867"/>
      <c r="BO2867"/>
      <c r="BP2867"/>
      <c r="BQ2867"/>
      <c r="BR2867"/>
      <c r="BS2867"/>
      <c r="BT2867"/>
      <c r="BU2867"/>
      <c r="BV2867"/>
      <c r="BW2867"/>
      <c r="BX2867"/>
      <c r="BY2867"/>
      <c r="BZ2867"/>
      <c r="CA2867"/>
      <c r="CB2867"/>
      <c r="CC2867"/>
      <c r="CD2867"/>
      <c r="CE2867"/>
      <c r="CF2867"/>
      <c r="CG2867"/>
      <c r="CH2867"/>
      <c r="CI2867"/>
      <c r="CJ2867"/>
      <c r="CK2867"/>
      <c r="CL2867"/>
      <c r="CM2867"/>
    </row>
    <row r="2868" spans="2:91" ht="22.35" customHeight="1" outlineLevel="4">
      <c r="B2868" s="82" t="str">
        <f t="shared" si="218"/>
        <v xml:space="preserve">                Наушники Hoco M1 Original Series Earphone для Apple с пультом управления Черные</v>
      </c>
      <c r="C2868" s="42">
        <v>64664</v>
      </c>
      <c r="D2868" s="70">
        <f t="shared" si="216"/>
        <v>8.2799999999999994</v>
      </c>
      <c r="E2868" s="110" t="s">
        <v>33</v>
      </c>
      <c r="G2868" s="115" t="s">
        <v>4316</v>
      </c>
      <c r="H2868" s="155">
        <v>6.9</v>
      </c>
      <c r="I2868" s="111" t="s">
        <v>1728</v>
      </c>
      <c r="J2868" s="91"/>
      <c r="K2868"/>
      <c r="L2868" s="42">
        <v>6957531064664</v>
      </c>
      <c r="M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/>
      <c r="AM2868"/>
      <c r="AN2868"/>
      <c r="AO2868"/>
      <c r="AP2868"/>
      <c r="AQ2868"/>
      <c r="AR2868"/>
      <c r="AS2868"/>
      <c r="AT2868"/>
      <c r="AU2868"/>
      <c r="AV2868"/>
      <c r="AW2868"/>
      <c r="AX2868"/>
      <c r="AY2868"/>
      <c r="AZ2868"/>
      <c r="BA2868"/>
      <c r="BB2868"/>
      <c r="BC2868"/>
      <c r="BD2868"/>
      <c r="BE2868"/>
      <c r="BF2868"/>
      <c r="BG2868"/>
      <c r="BH2868"/>
      <c r="BI2868"/>
      <c r="BJ2868"/>
      <c r="BK2868"/>
      <c r="BL2868"/>
      <c r="BM2868"/>
      <c r="BN2868"/>
      <c r="BO2868"/>
      <c r="BP2868"/>
      <c r="BQ2868"/>
      <c r="BR2868"/>
      <c r="BS2868"/>
      <c r="BT2868"/>
      <c r="BU2868"/>
      <c r="BV2868"/>
      <c r="BW2868"/>
      <c r="BX2868"/>
      <c r="BY2868"/>
      <c r="BZ2868"/>
      <c r="CA2868"/>
      <c r="CB2868"/>
      <c r="CC2868"/>
      <c r="CD2868"/>
      <c r="CE2868"/>
      <c r="CF2868"/>
      <c r="CG2868"/>
      <c r="CH2868"/>
      <c r="CI2868"/>
      <c r="CJ2868"/>
      <c r="CK2868"/>
      <c r="CL2868"/>
      <c r="CM2868"/>
    </row>
    <row r="2869" spans="2:91" ht="22.35" customHeight="1" outlineLevel="4">
      <c r="B2869" s="82" t="str">
        <f t="shared" si="218"/>
        <v xml:space="preserve">                Наушники Hoco M12 Flat Ear Universal Earphones with mic (1.2 м) с микрофоном Rose gold</v>
      </c>
      <c r="C2869" s="42">
        <v>46219</v>
      </c>
      <c r="D2869" s="70">
        <f t="shared" si="216"/>
        <v>11.772</v>
      </c>
      <c r="E2869" s="110" t="s">
        <v>33</v>
      </c>
      <c r="G2869" s="115" t="s">
        <v>4317</v>
      </c>
      <c r="H2869" s="155">
        <v>9.81</v>
      </c>
      <c r="I2869" s="111" t="s">
        <v>1728</v>
      </c>
      <c r="J2869" s="81"/>
      <c r="K2869"/>
      <c r="L2869" s="42">
        <v>6957531046219</v>
      </c>
      <c r="M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  <c r="AH2869"/>
      <c r="AI2869"/>
      <c r="AJ2869"/>
      <c r="AK2869"/>
      <c r="AL2869"/>
      <c r="AM2869"/>
      <c r="AN2869"/>
      <c r="AO2869"/>
      <c r="AP2869"/>
      <c r="AQ2869"/>
      <c r="AR2869"/>
      <c r="AS2869"/>
      <c r="AT2869"/>
      <c r="AU2869"/>
      <c r="AV2869"/>
      <c r="AW2869"/>
      <c r="AX2869"/>
      <c r="AY2869"/>
      <c r="AZ2869"/>
      <c r="BA2869"/>
      <c r="BB2869"/>
      <c r="BC2869"/>
      <c r="BD2869"/>
      <c r="BE2869"/>
      <c r="BF2869"/>
      <c r="BG2869"/>
      <c r="BH2869"/>
      <c r="BI2869"/>
      <c r="BJ2869"/>
      <c r="BK2869"/>
      <c r="BL2869"/>
      <c r="BM2869"/>
      <c r="BN2869"/>
      <c r="BO2869"/>
      <c r="BP2869"/>
      <c r="BQ2869"/>
      <c r="BR2869"/>
      <c r="BS2869"/>
      <c r="BT2869"/>
      <c r="BU2869"/>
      <c r="BV2869"/>
      <c r="BW2869"/>
      <c r="BX2869"/>
      <c r="BY2869"/>
      <c r="BZ2869"/>
      <c r="CA2869"/>
      <c r="CB2869"/>
      <c r="CC2869"/>
      <c r="CD2869"/>
      <c r="CE2869"/>
      <c r="CF2869"/>
      <c r="CG2869"/>
      <c r="CH2869"/>
      <c r="CI2869"/>
      <c r="CJ2869"/>
      <c r="CK2869"/>
      <c r="CL2869"/>
      <c r="CM2869"/>
    </row>
    <row r="2870" spans="2:91" ht="22.35" customHeight="1" outlineLevel="4">
      <c r="B2870" s="82" t="str">
        <f t="shared" si="218"/>
        <v xml:space="preserve">                Наушники Hoco M17 Unilateral Universal Earphone with mic (1.2 м) с микрофоном Black Черные</v>
      </c>
      <c r="C2870" s="42">
        <v>51732</v>
      </c>
      <c r="D2870" s="70">
        <f t="shared" si="216"/>
        <v>4.68</v>
      </c>
      <c r="E2870" s="110" t="s">
        <v>33</v>
      </c>
      <c r="G2870" s="115" t="s">
        <v>4318</v>
      </c>
      <c r="H2870" s="155">
        <v>3.9</v>
      </c>
      <c r="I2870" s="111" t="s">
        <v>1728</v>
      </c>
      <c r="J2870" s="81"/>
      <c r="K2870"/>
      <c r="L2870" s="42">
        <v>6957531051732</v>
      </c>
      <c r="M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  <c r="AH2870"/>
      <c r="AI2870"/>
      <c r="AJ2870"/>
      <c r="AK2870"/>
      <c r="AL2870"/>
      <c r="AM2870"/>
      <c r="AN2870"/>
      <c r="AO2870"/>
      <c r="AP2870"/>
      <c r="AQ2870"/>
      <c r="AR2870"/>
      <c r="AS2870"/>
      <c r="AT2870"/>
      <c r="AU2870"/>
      <c r="AV2870"/>
      <c r="AW2870"/>
      <c r="AX2870"/>
      <c r="AY2870"/>
      <c r="AZ2870"/>
      <c r="BA2870"/>
      <c r="BB2870"/>
      <c r="BC2870"/>
      <c r="BD2870"/>
      <c r="BE2870"/>
      <c r="BF2870"/>
      <c r="BG2870"/>
      <c r="BH2870"/>
      <c r="BI2870"/>
      <c r="BJ2870"/>
      <c r="BK2870"/>
      <c r="BL2870"/>
      <c r="BM2870"/>
      <c r="BN2870"/>
      <c r="BO2870"/>
      <c r="BP2870"/>
      <c r="BQ2870"/>
      <c r="BR2870"/>
      <c r="BS2870"/>
      <c r="BT2870"/>
      <c r="BU2870"/>
      <c r="BV2870"/>
      <c r="BW2870"/>
      <c r="BX2870"/>
      <c r="BY2870"/>
      <c r="BZ2870"/>
      <c r="CA2870"/>
      <c r="CB2870"/>
      <c r="CC2870"/>
      <c r="CD2870"/>
      <c r="CE2870"/>
      <c r="CF2870"/>
      <c r="CG2870"/>
      <c r="CH2870"/>
      <c r="CI2870"/>
      <c r="CJ2870"/>
      <c r="CK2870"/>
      <c r="CL2870"/>
      <c r="CM2870"/>
    </row>
    <row r="2871" spans="2:91" ht="22.35" customHeight="1" outlineLevel="4">
      <c r="B2871" s="82" t="str">
        <f t="shared" si="218"/>
        <v xml:space="preserve">                Наушники Hoco M17 Unilateral Universal Earphone with mic (1.2 м) с микрофоном White Белые</v>
      </c>
      <c r="C2871" s="42">
        <v>51749</v>
      </c>
      <c r="D2871" s="70">
        <f t="shared" si="216"/>
        <v>4.68</v>
      </c>
      <c r="E2871" s="110" t="s">
        <v>33</v>
      </c>
      <c r="G2871" s="115" t="s">
        <v>4319</v>
      </c>
      <c r="H2871" s="155">
        <v>3.9</v>
      </c>
      <c r="I2871" s="111" t="s">
        <v>1728</v>
      </c>
      <c r="J2871" s="81"/>
      <c r="K2871"/>
      <c r="L2871" s="42">
        <v>6957531051749</v>
      </c>
      <c r="M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/>
      <c r="AM2871"/>
      <c r="AN2871"/>
      <c r="AO2871"/>
      <c r="AP2871"/>
      <c r="AQ2871"/>
      <c r="AR2871"/>
      <c r="AS2871"/>
      <c r="AT2871"/>
      <c r="AU2871"/>
      <c r="AV2871"/>
      <c r="AW2871"/>
      <c r="AX2871"/>
      <c r="AY2871"/>
      <c r="AZ2871"/>
      <c r="BA2871"/>
      <c r="BB2871"/>
      <c r="BC2871"/>
      <c r="BD2871"/>
      <c r="BE2871"/>
      <c r="BF2871"/>
      <c r="BG2871"/>
      <c r="BH2871"/>
      <c r="BI2871"/>
      <c r="BJ2871"/>
      <c r="BK2871"/>
      <c r="BL2871"/>
      <c r="BM2871"/>
      <c r="BN2871"/>
      <c r="BO2871"/>
      <c r="BP2871"/>
      <c r="BQ2871"/>
      <c r="BR2871"/>
      <c r="BS2871"/>
      <c r="BT2871"/>
      <c r="BU2871"/>
      <c r="BV2871"/>
      <c r="BW2871"/>
      <c r="BX2871"/>
      <c r="BY2871"/>
      <c r="BZ2871"/>
      <c r="CA2871"/>
      <c r="CB2871"/>
      <c r="CC2871"/>
      <c r="CD2871"/>
      <c r="CE2871"/>
      <c r="CF2871"/>
      <c r="CG2871"/>
      <c r="CH2871"/>
      <c r="CI2871"/>
      <c r="CJ2871"/>
      <c r="CK2871"/>
      <c r="CL2871"/>
      <c r="CM2871"/>
    </row>
    <row r="2872" spans="2:91" ht="22.35" customHeight="1" outlineLevel="4">
      <c r="B2872" s="82" t="str">
        <f t="shared" si="218"/>
        <v xml:space="preserve">                Наушники Hoco M18 Gesi Metallic Universal Earphone with mic (1.2 м) с микрофоном Gold Золотые</v>
      </c>
      <c r="C2872" s="42">
        <v>51763</v>
      </c>
      <c r="D2872" s="70">
        <f t="shared" si="216"/>
        <v>7.9559999999999995</v>
      </c>
      <c r="E2872" s="110" t="s">
        <v>33</v>
      </c>
      <c r="G2872" s="115" t="s">
        <v>4320</v>
      </c>
      <c r="H2872" s="155">
        <v>6.63</v>
      </c>
      <c r="I2872" s="111" t="s">
        <v>1728</v>
      </c>
      <c r="J2872" s="91"/>
      <c r="K2872"/>
      <c r="L2872" s="42">
        <v>6957531051763</v>
      </c>
      <c r="M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  <c r="AH2872"/>
      <c r="AI2872"/>
      <c r="AJ2872"/>
      <c r="AK2872"/>
      <c r="AL2872"/>
      <c r="AM2872"/>
      <c r="AN2872"/>
      <c r="AO2872"/>
      <c r="AP2872"/>
      <c r="AQ2872"/>
      <c r="AR2872"/>
      <c r="AS2872"/>
      <c r="AT2872"/>
      <c r="AU2872"/>
      <c r="AV2872"/>
      <c r="AW2872"/>
      <c r="AX2872"/>
      <c r="AY2872"/>
      <c r="AZ2872"/>
      <c r="BA2872"/>
      <c r="BB2872"/>
      <c r="BC2872"/>
      <c r="BD2872"/>
      <c r="BE2872"/>
      <c r="BF2872"/>
      <c r="BG2872"/>
      <c r="BH2872"/>
      <c r="BI2872"/>
      <c r="BJ2872"/>
      <c r="BK2872"/>
      <c r="BL2872"/>
      <c r="BM2872"/>
      <c r="BN2872"/>
      <c r="BO2872"/>
      <c r="BP2872"/>
      <c r="BQ2872"/>
      <c r="BR2872"/>
      <c r="BS2872"/>
      <c r="BT2872"/>
      <c r="BU2872"/>
      <c r="BV2872"/>
      <c r="BW2872"/>
      <c r="BX2872"/>
      <c r="BY2872"/>
      <c r="BZ2872"/>
      <c r="CA2872"/>
      <c r="CB2872"/>
      <c r="CC2872"/>
      <c r="CD2872"/>
      <c r="CE2872"/>
      <c r="CF2872"/>
      <c r="CG2872"/>
      <c r="CH2872"/>
      <c r="CI2872"/>
      <c r="CJ2872"/>
      <c r="CK2872"/>
      <c r="CL2872"/>
      <c r="CM2872"/>
    </row>
    <row r="2873" spans="2:91" ht="32.85" customHeight="1" outlineLevel="4">
      <c r="B2873" s="82" t="str">
        <f t="shared" si="218"/>
        <v xml:space="preserve">                Наушники Hoco M18 Gesi Metallic Universal Earphone with mic (1.2 м) с микрофоном Graphite Графитовые</v>
      </c>
      <c r="C2873" s="42">
        <v>51770</v>
      </c>
      <c r="D2873" s="70">
        <f t="shared" si="216"/>
        <v>7.9559999999999995</v>
      </c>
      <c r="E2873" s="110" t="s">
        <v>33</v>
      </c>
      <c r="G2873" s="115" t="s">
        <v>4321</v>
      </c>
      <c r="H2873" s="155">
        <v>6.63</v>
      </c>
      <c r="I2873" s="111" t="s">
        <v>1728</v>
      </c>
      <c r="J2873" s="91"/>
      <c r="K2873"/>
      <c r="L2873" s="42">
        <v>6957531051770</v>
      </c>
      <c r="M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  <c r="AH2873"/>
      <c r="AI2873"/>
      <c r="AJ2873"/>
      <c r="AK2873"/>
      <c r="AL2873"/>
      <c r="AM2873"/>
      <c r="AN2873"/>
      <c r="AO2873"/>
      <c r="AP2873"/>
      <c r="AQ2873"/>
      <c r="AR2873"/>
      <c r="AS2873"/>
      <c r="AT2873"/>
      <c r="AU2873"/>
      <c r="AV2873"/>
      <c r="AW2873"/>
      <c r="AX2873"/>
      <c r="AY2873"/>
      <c r="AZ2873"/>
      <c r="BA2873"/>
      <c r="BB2873"/>
      <c r="BC2873"/>
      <c r="BD2873"/>
      <c r="BE2873"/>
      <c r="BF2873"/>
      <c r="BG2873"/>
      <c r="BH2873"/>
      <c r="BI2873"/>
      <c r="BJ2873"/>
      <c r="BK2873"/>
      <c r="BL2873"/>
      <c r="BM2873"/>
      <c r="BN2873"/>
      <c r="BO2873"/>
      <c r="BP2873"/>
      <c r="BQ2873"/>
      <c r="BR2873"/>
      <c r="BS2873"/>
      <c r="BT2873"/>
      <c r="BU2873"/>
      <c r="BV2873"/>
      <c r="BW2873"/>
      <c r="BX2873"/>
      <c r="BY2873"/>
      <c r="BZ2873"/>
      <c r="CA2873"/>
      <c r="CB2873"/>
      <c r="CC2873"/>
      <c r="CD2873"/>
      <c r="CE2873"/>
      <c r="CF2873"/>
      <c r="CG2873"/>
      <c r="CH2873"/>
      <c r="CI2873"/>
      <c r="CJ2873"/>
      <c r="CK2873"/>
      <c r="CL2873"/>
      <c r="CM2873"/>
    </row>
    <row r="2874" spans="2:91" ht="22.35" customHeight="1" outlineLevel="4">
      <c r="B2874" s="82" t="str">
        <f t="shared" si="218"/>
        <v xml:space="preserve">                Наушники Hoco M2 Wire Control Earphone с микрофоном  Черные</v>
      </c>
      <c r="C2874" s="42">
        <v>33981</v>
      </c>
      <c r="D2874" s="70">
        <f t="shared" si="216"/>
        <v>7.02</v>
      </c>
      <c r="E2874" s="110" t="s">
        <v>33</v>
      </c>
      <c r="G2874" s="115" t="s">
        <v>4322</v>
      </c>
      <c r="H2874" s="155">
        <v>5.85</v>
      </c>
      <c r="I2874" s="111" t="s">
        <v>1728</v>
      </c>
      <c r="J2874" s="81"/>
      <c r="K2874"/>
      <c r="L2874" s="42">
        <v>6957531033981</v>
      </c>
      <c r="M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/>
      <c r="AM2874"/>
      <c r="AN2874"/>
      <c r="AO2874"/>
      <c r="AP2874"/>
      <c r="AQ2874"/>
      <c r="AR2874"/>
      <c r="AS2874"/>
      <c r="AT2874"/>
      <c r="AU2874"/>
      <c r="AV2874"/>
      <c r="AW2874"/>
      <c r="AX2874"/>
      <c r="AY2874"/>
      <c r="AZ2874"/>
      <c r="BA2874"/>
      <c r="BB2874"/>
      <c r="BC2874"/>
      <c r="BD2874"/>
      <c r="BE2874"/>
      <c r="BF2874"/>
      <c r="BG2874"/>
      <c r="BH2874"/>
      <c r="BI2874"/>
      <c r="BJ2874"/>
      <c r="BK2874"/>
      <c r="BL2874"/>
      <c r="BM2874"/>
      <c r="BN2874"/>
      <c r="BO2874"/>
      <c r="BP2874"/>
      <c r="BQ2874"/>
      <c r="BR2874"/>
      <c r="BS2874"/>
      <c r="BT2874"/>
      <c r="BU2874"/>
      <c r="BV2874"/>
      <c r="BW2874"/>
      <c r="BX2874"/>
      <c r="BY2874"/>
      <c r="BZ2874"/>
      <c r="CA2874"/>
      <c r="CB2874"/>
      <c r="CC2874"/>
      <c r="CD2874"/>
      <c r="CE2874"/>
      <c r="CF2874"/>
      <c r="CG2874"/>
      <c r="CH2874"/>
      <c r="CI2874"/>
      <c r="CJ2874"/>
      <c r="CK2874"/>
      <c r="CL2874"/>
      <c r="CM2874"/>
    </row>
    <row r="2875" spans="2:91" ht="22.35" customHeight="1" outlineLevel="4">
      <c r="B2875" s="82" t="str">
        <f t="shared" si="218"/>
        <v xml:space="preserve">                Наушники Hoco M2 Wire Control Earphone с микрофоном Белые</v>
      </c>
      <c r="C2875" s="42">
        <v>33998</v>
      </c>
      <c r="D2875" s="70">
        <f t="shared" si="216"/>
        <v>7.02</v>
      </c>
      <c r="E2875" s="110" t="s">
        <v>33</v>
      </c>
      <c r="G2875" s="115" t="s">
        <v>4323</v>
      </c>
      <c r="H2875" s="155">
        <v>5.85</v>
      </c>
      <c r="I2875" s="111" t="s">
        <v>1728</v>
      </c>
      <c r="J2875" s="81"/>
      <c r="K2875"/>
      <c r="L2875" s="42">
        <v>6957531033998</v>
      </c>
      <c r="M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  <c r="AH2875"/>
      <c r="AI2875"/>
      <c r="AJ2875"/>
      <c r="AK2875"/>
      <c r="AL2875"/>
      <c r="AM2875"/>
      <c r="AN2875"/>
      <c r="AO2875"/>
      <c r="AP2875"/>
      <c r="AQ2875"/>
      <c r="AR2875"/>
      <c r="AS2875"/>
      <c r="AT2875"/>
      <c r="AU2875"/>
      <c r="AV2875"/>
      <c r="AW2875"/>
      <c r="AX2875"/>
      <c r="AY2875"/>
      <c r="AZ2875"/>
      <c r="BA2875"/>
      <c r="BB2875"/>
      <c r="BC2875"/>
      <c r="BD2875"/>
      <c r="BE2875"/>
      <c r="BF2875"/>
      <c r="BG2875"/>
      <c r="BH2875"/>
      <c r="BI2875"/>
      <c r="BJ2875"/>
      <c r="BK2875"/>
      <c r="BL2875"/>
      <c r="BM2875"/>
      <c r="BN2875"/>
      <c r="BO2875"/>
      <c r="BP2875"/>
      <c r="BQ2875"/>
      <c r="BR2875"/>
      <c r="BS2875"/>
      <c r="BT2875"/>
      <c r="BU2875"/>
      <c r="BV2875"/>
      <c r="BW2875"/>
      <c r="BX2875"/>
      <c r="BY2875"/>
      <c r="BZ2875"/>
      <c r="CA2875"/>
      <c r="CB2875"/>
      <c r="CC2875"/>
      <c r="CD2875"/>
      <c r="CE2875"/>
      <c r="CF2875"/>
      <c r="CG2875"/>
      <c r="CH2875"/>
      <c r="CI2875"/>
      <c r="CJ2875"/>
      <c r="CK2875"/>
      <c r="CL2875"/>
      <c r="CM2875"/>
    </row>
    <row r="2876" spans="2:91" ht="22.35" customHeight="1" outlineLevel="4">
      <c r="B2876" s="82" t="str">
        <f t="shared" si="218"/>
        <v xml:space="preserve">                Наушники Hoco M39 с микрофоном (1.2 м) цвет: белый</v>
      </c>
      <c r="C2876" s="42">
        <v>79774</v>
      </c>
      <c r="D2876" s="70">
        <f t="shared" si="216"/>
        <v>6.7679999999999998</v>
      </c>
      <c r="E2876" s="110" t="s">
        <v>33</v>
      </c>
      <c r="G2876" s="115" t="s">
        <v>4324</v>
      </c>
      <c r="H2876" s="155">
        <v>5.64</v>
      </c>
      <c r="I2876" s="111" t="s">
        <v>1728</v>
      </c>
      <c r="J2876" s="91"/>
      <c r="K2876"/>
      <c r="L2876" s="42">
        <v>6957531079774</v>
      </c>
      <c r="M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  <c r="AH2876"/>
      <c r="AI2876"/>
      <c r="AJ2876"/>
      <c r="AK2876"/>
      <c r="AL2876"/>
      <c r="AM2876"/>
      <c r="AN2876"/>
      <c r="AO2876"/>
      <c r="AP2876"/>
      <c r="AQ2876"/>
      <c r="AR2876"/>
      <c r="AS2876"/>
      <c r="AT2876"/>
      <c r="AU2876"/>
      <c r="AV2876"/>
      <c r="AW2876"/>
      <c r="AX2876"/>
      <c r="AY2876"/>
      <c r="AZ2876"/>
      <c r="BA2876"/>
      <c r="BB2876"/>
      <c r="BC2876"/>
      <c r="BD2876"/>
      <c r="BE2876"/>
      <c r="BF2876"/>
      <c r="BG2876"/>
      <c r="BH2876"/>
      <c r="BI2876"/>
      <c r="BJ2876"/>
      <c r="BK2876"/>
      <c r="BL2876"/>
      <c r="BM2876"/>
      <c r="BN2876"/>
      <c r="BO2876"/>
      <c r="BP2876"/>
      <c r="BQ2876"/>
      <c r="BR2876"/>
      <c r="BS2876"/>
      <c r="BT2876"/>
      <c r="BU2876"/>
      <c r="BV2876"/>
      <c r="BW2876"/>
      <c r="BX2876"/>
      <c r="BY2876"/>
      <c r="BZ2876"/>
      <c r="CA2876"/>
      <c r="CB2876"/>
      <c r="CC2876"/>
      <c r="CD2876"/>
      <c r="CE2876"/>
      <c r="CF2876"/>
      <c r="CG2876"/>
      <c r="CH2876"/>
      <c r="CI2876"/>
      <c r="CJ2876"/>
      <c r="CK2876"/>
      <c r="CL2876"/>
      <c r="CM2876"/>
    </row>
    <row r="2877" spans="2:91" ht="22.35" customHeight="1" outlineLevel="4">
      <c r="B2877" s="82" t="str">
        <f t="shared" si="218"/>
        <v xml:space="preserve">                Наушники Hoco M39 с микрофоном (1.2 м) цвет: черный</v>
      </c>
      <c r="C2877" s="42">
        <v>79767</v>
      </c>
      <c r="D2877" s="70">
        <f t="shared" si="216"/>
        <v>7.3439999999999994</v>
      </c>
      <c r="E2877" s="110" t="s">
        <v>33</v>
      </c>
      <c r="G2877" s="115" t="s">
        <v>4325</v>
      </c>
      <c r="H2877" s="155">
        <v>6.12</v>
      </c>
      <c r="I2877" s="111" t="s">
        <v>1728</v>
      </c>
      <c r="J2877" s="91"/>
      <c r="K2877"/>
      <c r="L2877" s="42">
        <v>6957531079767</v>
      </c>
      <c r="M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/>
      <c r="AM2877"/>
      <c r="AN2877"/>
      <c r="AO2877"/>
      <c r="AP2877"/>
      <c r="AQ2877"/>
      <c r="AR2877"/>
      <c r="AS2877"/>
      <c r="AT2877"/>
      <c r="AU2877"/>
      <c r="AV2877"/>
      <c r="AW2877"/>
      <c r="AX2877"/>
      <c r="AY2877"/>
      <c r="AZ2877"/>
      <c r="BA2877"/>
      <c r="BB2877"/>
      <c r="BC2877"/>
      <c r="BD2877"/>
      <c r="BE2877"/>
      <c r="BF2877"/>
      <c r="BG2877"/>
      <c r="BH2877"/>
      <c r="BI2877"/>
      <c r="BJ2877"/>
      <c r="BK2877"/>
      <c r="BL2877"/>
      <c r="BM2877"/>
      <c r="BN2877"/>
      <c r="BO2877"/>
      <c r="BP2877"/>
      <c r="BQ2877"/>
      <c r="BR2877"/>
      <c r="BS2877"/>
      <c r="BT2877"/>
      <c r="BU2877"/>
      <c r="BV2877"/>
      <c r="BW2877"/>
      <c r="BX2877"/>
      <c r="BY2877"/>
      <c r="BZ2877"/>
      <c r="CA2877"/>
      <c r="CB2877"/>
      <c r="CC2877"/>
      <c r="CD2877"/>
      <c r="CE2877"/>
      <c r="CF2877"/>
      <c r="CG2877"/>
      <c r="CH2877"/>
      <c r="CI2877"/>
      <c r="CJ2877"/>
      <c r="CK2877"/>
      <c r="CL2877"/>
      <c r="CM2877"/>
    </row>
    <row r="2878" spans="2:91" ht="22.35" customHeight="1" outlineLevel="4">
      <c r="B2878" s="82" t="str">
        <f t="shared" si="218"/>
        <v xml:space="preserve">                Наушники Hoco M53 с микрофоном (регулятор громкости, 1.2 м) цвет: белый</v>
      </c>
      <c r="C2878" s="42">
        <v>93527</v>
      </c>
      <c r="D2878" s="70">
        <f t="shared" si="216"/>
        <v>7.3439999999999994</v>
      </c>
      <c r="E2878" s="110" t="s">
        <v>33</v>
      </c>
      <c r="G2878" s="115" t="s">
        <v>4326</v>
      </c>
      <c r="H2878" s="155">
        <v>6.12</v>
      </c>
      <c r="I2878" s="111" t="s">
        <v>1728</v>
      </c>
      <c r="J2878" s="91"/>
      <c r="K2878"/>
      <c r="L2878" s="42">
        <v>6957531093527</v>
      </c>
      <c r="M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  <c r="AH2878"/>
      <c r="AI2878"/>
      <c r="AJ2878"/>
      <c r="AK2878"/>
      <c r="AL2878"/>
      <c r="AM2878"/>
      <c r="AN2878"/>
      <c r="AO2878"/>
      <c r="AP2878"/>
      <c r="AQ2878"/>
      <c r="AR2878"/>
      <c r="AS2878"/>
      <c r="AT2878"/>
      <c r="AU2878"/>
      <c r="AV2878"/>
      <c r="AW2878"/>
      <c r="AX2878"/>
      <c r="AY2878"/>
      <c r="AZ2878"/>
      <c r="BA2878"/>
      <c r="BB2878"/>
      <c r="BC2878"/>
      <c r="BD2878"/>
      <c r="BE2878"/>
      <c r="BF2878"/>
      <c r="BG2878"/>
      <c r="BH2878"/>
      <c r="BI2878"/>
      <c r="BJ2878"/>
      <c r="BK2878"/>
      <c r="BL2878"/>
      <c r="BM2878"/>
      <c r="BN2878"/>
      <c r="BO2878"/>
      <c r="BP2878"/>
      <c r="BQ2878"/>
      <c r="BR2878"/>
      <c r="BS2878"/>
      <c r="BT2878"/>
      <c r="BU2878"/>
      <c r="BV2878"/>
      <c r="BW2878"/>
      <c r="BX2878"/>
      <c r="BY2878"/>
      <c r="BZ2878"/>
      <c r="CA2878"/>
      <c r="CB2878"/>
      <c r="CC2878"/>
      <c r="CD2878"/>
      <c r="CE2878"/>
      <c r="CF2878"/>
      <c r="CG2878"/>
      <c r="CH2878"/>
      <c r="CI2878"/>
      <c r="CJ2878"/>
      <c r="CK2878"/>
      <c r="CL2878"/>
      <c r="CM2878"/>
    </row>
    <row r="2879" spans="2:91" ht="22.35" customHeight="1" outlineLevel="4">
      <c r="B2879" s="82" t="str">
        <f t="shared" si="218"/>
        <v xml:space="preserve">                Наушники Hoco M53 с микрофоном (регулятор громкости, 1.2 м) цвет: черный</v>
      </c>
      <c r="C2879" s="42">
        <v>93510</v>
      </c>
      <c r="D2879" s="70">
        <f t="shared" si="216"/>
        <v>7.919999999999999</v>
      </c>
      <c r="E2879" s="110" t="s">
        <v>33</v>
      </c>
      <c r="G2879" s="115" t="s">
        <v>4327</v>
      </c>
      <c r="H2879" s="155">
        <v>6.6</v>
      </c>
      <c r="I2879" s="111" t="s">
        <v>1728</v>
      </c>
      <c r="J2879" s="81"/>
      <c r="K2879"/>
      <c r="L2879" s="42">
        <v>6957531093510</v>
      </c>
      <c r="M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  <c r="AH2879"/>
      <c r="AI2879"/>
      <c r="AJ2879"/>
      <c r="AK2879"/>
      <c r="AL2879"/>
      <c r="AM2879"/>
      <c r="AN2879"/>
      <c r="AO2879"/>
      <c r="AP2879"/>
      <c r="AQ2879"/>
      <c r="AR2879"/>
      <c r="AS2879"/>
      <c r="AT2879"/>
      <c r="AU2879"/>
      <c r="AV2879"/>
      <c r="AW2879"/>
      <c r="AX2879"/>
      <c r="AY2879"/>
      <c r="AZ2879"/>
      <c r="BA2879"/>
      <c r="BB2879"/>
      <c r="BC2879"/>
      <c r="BD2879"/>
      <c r="BE2879"/>
      <c r="BF2879"/>
      <c r="BG2879"/>
      <c r="BH2879"/>
      <c r="BI2879"/>
      <c r="BJ2879"/>
      <c r="BK2879"/>
      <c r="BL2879"/>
      <c r="BM2879"/>
      <c r="BN2879"/>
      <c r="BO2879"/>
      <c r="BP2879"/>
      <c r="BQ2879"/>
      <c r="BR2879"/>
      <c r="BS2879"/>
      <c r="BT2879"/>
      <c r="BU2879"/>
      <c r="BV2879"/>
      <c r="BW2879"/>
      <c r="BX2879"/>
      <c r="BY2879"/>
      <c r="BZ2879"/>
      <c r="CA2879"/>
      <c r="CB2879"/>
      <c r="CC2879"/>
      <c r="CD2879"/>
      <c r="CE2879"/>
      <c r="CF2879"/>
      <c r="CG2879"/>
      <c r="CH2879"/>
      <c r="CI2879"/>
      <c r="CJ2879"/>
      <c r="CK2879"/>
      <c r="CL2879"/>
      <c r="CM2879"/>
    </row>
    <row r="2880" spans="2:91" ht="22.35" customHeight="1" outlineLevel="4">
      <c r="B2880" s="82" t="str">
        <f t="shared" si="218"/>
        <v xml:space="preserve">                Наушники Hoco M55 с микрофоном (чехол, 1.2 м) цвет: белый</v>
      </c>
      <c r="C2880" s="42">
        <v>99932</v>
      </c>
      <c r="D2880" s="70">
        <f t="shared" si="216"/>
        <v>5.76</v>
      </c>
      <c r="E2880" s="110" t="s">
        <v>33</v>
      </c>
      <c r="G2880" s="115" t="s">
        <v>4328</v>
      </c>
      <c r="H2880" s="155">
        <v>4.8</v>
      </c>
      <c r="I2880" s="111" t="s">
        <v>1728</v>
      </c>
      <c r="J2880" s="81"/>
      <c r="K2880"/>
      <c r="L2880" s="42">
        <v>6957531099932</v>
      </c>
      <c r="M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/>
      <c r="AM2880"/>
      <c r="AN2880"/>
      <c r="AO2880"/>
      <c r="AP2880"/>
      <c r="AQ2880"/>
      <c r="AR2880"/>
      <c r="AS2880"/>
      <c r="AT2880"/>
      <c r="AU2880"/>
      <c r="AV2880"/>
      <c r="AW2880"/>
      <c r="AX2880"/>
      <c r="AY2880"/>
      <c r="AZ2880"/>
      <c r="BA2880"/>
      <c r="BB2880"/>
      <c r="BC2880"/>
      <c r="BD2880"/>
      <c r="BE2880"/>
      <c r="BF2880"/>
      <c r="BG2880"/>
      <c r="BH2880"/>
      <c r="BI2880"/>
      <c r="BJ2880"/>
      <c r="BK2880"/>
      <c r="BL2880"/>
      <c r="BM2880"/>
      <c r="BN2880"/>
      <c r="BO2880"/>
      <c r="BP2880"/>
      <c r="BQ2880"/>
      <c r="BR2880"/>
      <c r="BS2880"/>
      <c r="BT2880"/>
      <c r="BU2880"/>
      <c r="BV2880"/>
      <c r="BW2880"/>
      <c r="BX2880"/>
      <c r="BY2880"/>
      <c r="BZ2880"/>
      <c r="CA2880"/>
      <c r="CB2880"/>
      <c r="CC2880"/>
      <c r="CD2880"/>
      <c r="CE2880"/>
      <c r="CF2880"/>
      <c r="CG2880"/>
      <c r="CH2880"/>
      <c r="CI2880"/>
      <c r="CJ2880"/>
      <c r="CK2880"/>
      <c r="CL2880"/>
      <c r="CM2880"/>
    </row>
    <row r="2881" spans="2:91" ht="22.35" customHeight="1" outlineLevel="4">
      <c r="B2881" s="82" t="str">
        <f t="shared" si="218"/>
        <v xml:space="preserve">                Наушники Hoco M55 с микрофоном (чехол, 1.2 м) цвет: розовый</v>
      </c>
      <c r="C2881" s="42">
        <v>99925</v>
      </c>
      <c r="D2881" s="70">
        <f t="shared" si="216"/>
        <v>5.76</v>
      </c>
      <c r="E2881" s="110" t="s">
        <v>33</v>
      </c>
      <c r="G2881" s="115" t="s">
        <v>4329</v>
      </c>
      <c r="H2881" s="155">
        <v>4.8</v>
      </c>
      <c r="I2881" s="111" t="s">
        <v>1728</v>
      </c>
      <c r="J2881" s="81"/>
      <c r="K2881"/>
      <c r="L2881" s="42">
        <v>6957531099925</v>
      </c>
      <c r="M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  <c r="AH2881"/>
      <c r="AI2881"/>
      <c r="AJ2881"/>
      <c r="AK2881"/>
      <c r="AL2881"/>
      <c r="AM2881"/>
      <c r="AN2881"/>
      <c r="AO2881"/>
      <c r="AP2881"/>
      <c r="AQ2881"/>
      <c r="AR2881"/>
      <c r="AS2881"/>
      <c r="AT2881"/>
      <c r="AU2881"/>
      <c r="AV2881"/>
      <c r="AW2881"/>
      <c r="AX2881"/>
      <c r="AY2881"/>
      <c r="AZ2881"/>
      <c r="BA2881"/>
      <c r="BB2881"/>
      <c r="BC2881"/>
      <c r="BD2881"/>
      <c r="BE2881"/>
      <c r="BF2881"/>
      <c r="BG2881"/>
      <c r="BH2881"/>
      <c r="BI2881"/>
      <c r="BJ2881"/>
      <c r="BK2881"/>
      <c r="BL2881"/>
      <c r="BM2881"/>
      <c r="BN2881"/>
      <c r="BO2881"/>
      <c r="BP2881"/>
      <c r="BQ2881"/>
      <c r="BR2881"/>
      <c r="BS2881"/>
      <c r="BT2881"/>
      <c r="BU2881"/>
      <c r="BV2881"/>
      <c r="BW2881"/>
      <c r="BX2881"/>
      <c r="BY2881"/>
      <c r="BZ2881"/>
      <c r="CA2881"/>
      <c r="CB2881"/>
      <c r="CC2881"/>
      <c r="CD2881"/>
      <c r="CE2881"/>
      <c r="CF2881"/>
      <c r="CG2881"/>
      <c r="CH2881"/>
      <c r="CI2881"/>
      <c r="CJ2881"/>
      <c r="CK2881"/>
      <c r="CL2881"/>
      <c r="CM2881"/>
    </row>
    <row r="2882" spans="2:91" ht="22.35" customHeight="1" outlineLevel="4">
      <c r="B2882" s="82" t="str">
        <f t="shared" si="218"/>
        <v xml:space="preserve">                Наушники Hoco M55 с микрофоном (чехол, 1.2 м) цвет: черный</v>
      </c>
      <c r="C2882" s="42">
        <v>99949</v>
      </c>
      <c r="D2882" s="70">
        <f t="shared" si="216"/>
        <v>5.76</v>
      </c>
      <c r="E2882" s="110" t="s">
        <v>33</v>
      </c>
      <c r="G2882" s="115" t="s">
        <v>4330</v>
      </c>
      <c r="H2882" s="155">
        <v>4.8</v>
      </c>
      <c r="I2882" s="111" t="s">
        <v>1728</v>
      </c>
      <c r="J2882" s="91"/>
      <c r="K2882"/>
      <c r="L2882" s="42">
        <v>6957531099949</v>
      </c>
      <c r="M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  <c r="AH2882"/>
      <c r="AI2882"/>
      <c r="AJ2882"/>
      <c r="AK2882"/>
      <c r="AL2882"/>
      <c r="AM2882"/>
      <c r="AN2882"/>
      <c r="AO2882"/>
      <c r="AP2882"/>
      <c r="AQ2882"/>
      <c r="AR2882"/>
      <c r="AS2882"/>
      <c r="AT2882"/>
      <c r="AU2882"/>
      <c r="AV2882"/>
      <c r="AW2882"/>
      <c r="AX2882"/>
      <c r="AY2882"/>
      <c r="AZ2882"/>
      <c r="BA2882"/>
      <c r="BB2882"/>
      <c r="BC2882"/>
      <c r="BD2882"/>
      <c r="BE2882"/>
      <c r="BF2882"/>
      <c r="BG2882"/>
      <c r="BH2882"/>
      <c r="BI2882"/>
      <c r="BJ2882"/>
      <c r="BK2882"/>
      <c r="BL2882"/>
      <c r="BM2882"/>
      <c r="BN2882"/>
      <c r="BO2882"/>
      <c r="BP2882"/>
      <c r="BQ2882"/>
      <c r="BR2882"/>
      <c r="BS2882"/>
      <c r="BT2882"/>
      <c r="BU2882"/>
      <c r="BV2882"/>
      <c r="BW2882"/>
      <c r="BX2882"/>
      <c r="BY2882"/>
      <c r="BZ2882"/>
      <c r="CA2882"/>
      <c r="CB2882"/>
      <c r="CC2882"/>
      <c r="CD2882"/>
      <c r="CE2882"/>
      <c r="CF2882"/>
      <c r="CG2882"/>
      <c r="CH2882"/>
      <c r="CI2882"/>
      <c r="CJ2882"/>
      <c r="CK2882"/>
      <c r="CL2882"/>
      <c r="CM2882"/>
    </row>
    <row r="2883" spans="2:91" ht="22.35" customHeight="1" outlineLevel="4">
      <c r="B2883" s="82" t="str">
        <f t="shared" si="218"/>
        <v xml:space="preserve">                Наушники Hoco M65 Type-C с микрофоном (1.2 м), цвет: белый</v>
      </c>
      <c r="C2883" s="42">
        <v>13117</v>
      </c>
      <c r="D2883" s="70">
        <f t="shared" ref="D2883:D2946" si="219">H2883*1.2</f>
        <v>9.2159999999999993</v>
      </c>
      <c r="E2883" s="110" t="s">
        <v>33</v>
      </c>
      <c r="G2883" s="115" t="s">
        <v>4331</v>
      </c>
      <c r="H2883" s="155">
        <v>7.68</v>
      </c>
      <c r="I2883" s="111" t="s">
        <v>1826</v>
      </c>
      <c r="J2883" s="81"/>
      <c r="K2883"/>
      <c r="L2883" s="42">
        <v>6931474713117</v>
      </c>
      <c r="M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/>
      <c r="AM2883"/>
      <c r="AN2883"/>
      <c r="AO2883"/>
      <c r="AP2883"/>
      <c r="AQ2883"/>
      <c r="AR2883"/>
      <c r="AS2883"/>
      <c r="AT2883"/>
      <c r="AU2883"/>
      <c r="AV2883"/>
      <c r="AW2883"/>
      <c r="AX2883"/>
      <c r="AY2883"/>
      <c r="AZ2883"/>
      <c r="BA2883"/>
      <c r="BB2883"/>
      <c r="BC2883"/>
      <c r="BD2883"/>
      <c r="BE2883"/>
      <c r="BF2883"/>
      <c r="BG2883"/>
      <c r="BH2883"/>
      <c r="BI2883"/>
      <c r="BJ2883"/>
      <c r="BK2883"/>
      <c r="BL2883"/>
      <c r="BM2883"/>
      <c r="BN2883"/>
      <c r="BO2883"/>
      <c r="BP2883"/>
      <c r="BQ2883"/>
      <c r="BR2883"/>
      <c r="BS2883"/>
      <c r="BT2883"/>
      <c r="BU2883"/>
      <c r="BV2883"/>
      <c r="BW2883"/>
      <c r="BX2883"/>
      <c r="BY2883"/>
      <c r="BZ2883"/>
      <c r="CA2883"/>
      <c r="CB2883"/>
      <c r="CC2883"/>
      <c r="CD2883"/>
      <c r="CE2883"/>
      <c r="CF2883"/>
      <c r="CG2883"/>
      <c r="CH2883"/>
      <c r="CI2883"/>
      <c r="CJ2883"/>
      <c r="CK2883"/>
      <c r="CL2883"/>
      <c r="CM2883"/>
    </row>
    <row r="2884" spans="2:91" ht="22.35" customHeight="1" outlineLevel="4">
      <c r="B2884" s="82" t="str">
        <f t="shared" si="218"/>
        <v xml:space="preserve">                Наушники Hoco M65 Type-C с микрофоном (1.2 м), цвет: черный</v>
      </c>
      <c r="C2884" s="42">
        <v>13100</v>
      </c>
      <c r="D2884" s="70">
        <f t="shared" si="219"/>
        <v>9.2159999999999993</v>
      </c>
      <c r="E2884" s="110" t="s">
        <v>33</v>
      </c>
      <c r="G2884" s="115" t="s">
        <v>4332</v>
      </c>
      <c r="H2884" s="155">
        <v>7.68</v>
      </c>
      <c r="I2884" s="111" t="s">
        <v>1826</v>
      </c>
      <c r="J2884" s="91"/>
      <c r="K2884"/>
      <c r="L2884" s="42">
        <v>6931474713100</v>
      </c>
      <c r="M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  <c r="AH2884"/>
      <c r="AI2884"/>
      <c r="AJ2884"/>
      <c r="AK2884"/>
      <c r="AL2884"/>
      <c r="AM2884"/>
      <c r="AN2884"/>
      <c r="AO2884"/>
      <c r="AP2884"/>
      <c r="AQ2884"/>
      <c r="AR2884"/>
      <c r="AS2884"/>
      <c r="AT2884"/>
      <c r="AU2884"/>
      <c r="AV2884"/>
      <c r="AW2884"/>
      <c r="AX2884"/>
      <c r="AY2884"/>
      <c r="AZ2884"/>
      <c r="BA2884"/>
      <c r="BB2884"/>
      <c r="BC2884"/>
      <c r="BD2884"/>
      <c r="BE2884"/>
      <c r="BF2884"/>
      <c r="BG2884"/>
      <c r="BH2884"/>
      <c r="BI2884"/>
      <c r="BJ2884"/>
      <c r="BK2884"/>
      <c r="BL2884"/>
      <c r="BM2884"/>
      <c r="BN2884"/>
      <c r="BO2884"/>
      <c r="BP2884"/>
      <c r="BQ2884"/>
      <c r="BR2884"/>
      <c r="BS2884"/>
      <c r="BT2884"/>
      <c r="BU2884"/>
      <c r="BV2884"/>
      <c r="BW2884"/>
      <c r="BX2884"/>
      <c r="BY2884"/>
      <c r="BZ2884"/>
      <c r="CA2884"/>
      <c r="CB2884"/>
      <c r="CC2884"/>
      <c r="CD2884"/>
      <c r="CE2884"/>
      <c r="CF2884"/>
      <c r="CG2884"/>
      <c r="CH2884"/>
      <c r="CI2884"/>
      <c r="CJ2884"/>
      <c r="CK2884"/>
      <c r="CL2884"/>
      <c r="CM2884"/>
    </row>
    <row r="2885" spans="2:91" ht="22.35" customHeight="1" outlineLevel="4">
      <c r="B2885" s="82" t="str">
        <f t="shared" si="218"/>
        <v xml:space="preserve">                Наушники Hoco M75 с микрофоном цвет: серебристый</v>
      </c>
      <c r="C2885" s="42">
        <v>29415</v>
      </c>
      <c r="D2885" s="70">
        <f t="shared" si="219"/>
        <v>9</v>
      </c>
      <c r="E2885" s="110" t="s">
        <v>33</v>
      </c>
      <c r="G2885" s="115" t="s">
        <v>4333</v>
      </c>
      <c r="H2885" s="155">
        <v>7.5</v>
      </c>
      <c r="I2885" s="111" t="s">
        <v>1728</v>
      </c>
      <c r="J2885" s="81"/>
      <c r="K2885"/>
      <c r="L2885" s="42">
        <v>6931474729415</v>
      </c>
      <c r="M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  <c r="AH2885"/>
      <c r="AI2885"/>
      <c r="AJ2885"/>
      <c r="AK2885"/>
      <c r="AL2885"/>
      <c r="AM2885"/>
      <c r="AN2885"/>
      <c r="AO2885"/>
      <c r="AP2885"/>
      <c r="AQ2885"/>
      <c r="AR2885"/>
      <c r="AS2885"/>
      <c r="AT2885"/>
      <c r="AU2885"/>
      <c r="AV2885"/>
      <c r="AW2885"/>
      <c r="AX2885"/>
      <c r="AY2885"/>
      <c r="AZ2885"/>
      <c r="BA2885"/>
      <c r="BB2885"/>
      <c r="BC2885"/>
      <c r="BD2885"/>
      <c r="BE2885"/>
      <c r="BF2885"/>
      <c r="BG2885"/>
      <c r="BH2885"/>
      <c r="BI2885"/>
      <c r="BJ2885"/>
      <c r="BK2885"/>
      <c r="BL2885"/>
      <c r="BM2885"/>
      <c r="BN2885"/>
      <c r="BO2885"/>
      <c r="BP2885"/>
      <c r="BQ2885"/>
      <c r="BR2885"/>
      <c r="BS2885"/>
      <c r="BT2885"/>
      <c r="BU2885"/>
      <c r="BV2885"/>
      <c r="BW2885"/>
      <c r="BX2885"/>
      <c r="BY2885"/>
      <c r="BZ2885"/>
      <c r="CA2885"/>
      <c r="CB2885"/>
      <c r="CC2885"/>
      <c r="CD2885"/>
      <c r="CE2885"/>
      <c r="CF2885"/>
      <c r="CG2885"/>
      <c r="CH2885"/>
      <c r="CI2885"/>
      <c r="CJ2885"/>
      <c r="CK2885"/>
      <c r="CL2885"/>
      <c r="CM2885"/>
    </row>
    <row r="2886" spans="2:91" ht="11.85" customHeight="1" outlineLevel="4">
      <c r="B2886" s="82" t="str">
        <f t="shared" si="218"/>
        <v xml:space="preserve">                Наушники Hoco M75 с микрофоном цвет: черный</v>
      </c>
      <c r="C2886" s="42">
        <v>29408</v>
      </c>
      <c r="D2886" s="70">
        <f t="shared" si="219"/>
        <v>9</v>
      </c>
      <c r="E2886" s="110" t="s">
        <v>33</v>
      </c>
      <c r="G2886" s="115" t="s">
        <v>4334</v>
      </c>
      <c r="H2886" s="155">
        <v>7.5</v>
      </c>
      <c r="I2886" s="111" t="s">
        <v>1728</v>
      </c>
      <c r="J2886" s="81"/>
      <c r="K2886"/>
      <c r="L2886" s="42">
        <v>6931474729408</v>
      </c>
      <c r="M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/>
      <c r="AM2886"/>
      <c r="AN2886"/>
      <c r="AO2886"/>
      <c r="AP2886"/>
      <c r="AQ2886"/>
      <c r="AR2886"/>
      <c r="AS2886"/>
      <c r="AT2886"/>
      <c r="AU2886"/>
      <c r="AV2886"/>
      <c r="AW2886"/>
      <c r="AX2886"/>
      <c r="AY2886"/>
      <c r="AZ2886"/>
      <c r="BA2886"/>
      <c r="BB2886"/>
      <c r="BC2886"/>
      <c r="BD2886"/>
      <c r="BE2886"/>
      <c r="BF2886"/>
      <c r="BG2886"/>
      <c r="BH2886"/>
      <c r="BI2886"/>
      <c r="BJ2886"/>
      <c r="BK2886"/>
      <c r="BL2886"/>
      <c r="BM2886"/>
      <c r="BN2886"/>
      <c r="BO2886"/>
      <c r="BP2886"/>
      <c r="BQ2886"/>
      <c r="BR2886"/>
      <c r="BS2886"/>
      <c r="BT2886"/>
      <c r="BU2886"/>
      <c r="BV2886"/>
      <c r="BW2886"/>
      <c r="BX2886"/>
      <c r="BY2886"/>
      <c r="BZ2886"/>
      <c r="CA2886"/>
      <c r="CB2886"/>
      <c r="CC2886"/>
      <c r="CD2886"/>
      <c r="CE2886"/>
      <c r="CF2886"/>
      <c r="CG2886"/>
      <c r="CH2886"/>
      <c r="CI2886"/>
      <c r="CJ2886"/>
      <c r="CK2886"/>
      <c r="CL2886"/>
      <c r="CM2886"/>
    </row>
    <row r="2887" spans="2:91" ht="22.35" customHeight="1" outlineLevel="4">
      <c r="B2887" s="100" t="str">
        <f t="shared" si="218"/>
        <v xml:space="preserve">                Наушники Hoco M84 с микрофоном (1.2 м), цвет: белый</v>
      </c>
      <c r="C2887" s="102">
        <v>46382</v>
      </c>
      <c r="D2887" s="70">
        <f t="shared" si="219"/>
        <v>8.64</v>
      </c>
      <c r="E2887" s="110" t="s">
        <v>33</v>
      </c>
      <c r="G2887" s="115" t="s">
        <v>5319</v>
      </c>
      <c r="H2887" s="155">
        <v>7.2</v>
      </c>
      <c r="I2887" s="111" t="s">
        <v>1689</v>
      </c>
      <c r="J2887" s="81"/>
      <c r="K2887"/>
      <c r="L2887" s="42">
        <v>6931474746382</v>
      </c>
      <c r="M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  <c r="AH2887"/>
      <c r="AI2887"/>
      <c r="AJ2887"/>
      <c r="AK2887"/>
      <c r="AL2887"/>
      <c r="AM2887"/>
      <c r="AN2887"/>
      <c r="AO2887"/>
      <c r="AP2887"/>
      <c r="AQ2887"/>
      <c r="AR2887"/>
      <c r="AS2887"/>
      <c r="AT2887"/>
      <c r="AU2887"/>
      <c r="AV2887"/>
      <c r="AW2887"/>
      <c r="AX2887"/>
      <c r="AY2887"/>
      <c r="AZ2887"/>
      <c r="BA2887"/>
      <c r="BB2887"/>
      <c r="BC2887"/>
      <c r="BD2887"/>
      <c r="BE2887"/>
      <c r="BF2887"/>
      <c r="BG2887"/>
      <c r="BH2887"/>
      <c r="BI2887"/>
      <c r="BJ2887"/>
      <c r="BK2887"/>
      <c r="BL2887"/>
      <c r="BM2887"/>
      <c r="BN2887"/>
      <c r="BO2887"/>
      <c r="BP2887"/>
      <c r="BQ2887"/>
      <c r="BR2887"/>
      <c r="BS2887"/>
      <c r="BT2887"/>
      <c r="BU2887"/>
      <c r="BV2887"/>
      <c r="BW2887"/>
      <c r="BX2887"/>
      <c r="BY2887"/>
      <c r="BZ2887"/>
      <c r="CA2887"/>
      <c r="CB2887"/>
      <c r="CC2887"/>
      <c r="CD2887"/>
      <c r="CE2887"/>
      <c r="CF2887"/>
      <c r="CG2887"/>
      <c r="CH2887"/>
      <c r="CI2887"/>
      <c r="CJ2887"/>
      <c r="CK2887"/>
      <c r="CL2887"/>
      <c r="CM2887"/>
    </row>
    <row r="2888" spans="2:91" ht="22.35" customHeight="1" outlineLevel="4">
      <c r="B2888" s="100" t="str">
        <f t="shared" si="218"/>
        <v xml:space="preserve">                Наушники Hoco M84 с микрофоном (1.2 м), цвет: черный</v>
      </c>
      <c r="C2888" s="102">
        <v>46375</v>
      </c>
      <c r="D2888" s="70">
        <f t="shared" si="219"/>
        <v>8.64</v>
      </c>
      <c r="E2888" s="110" t="s">
        <v>33</v>
      </c>
      <c r="G2888" s="115" t="s">
        <v>5320</v>
      </c>
      <c r="H2888" s="155">
        <v>7.2</v>
      </c>
      <c r="I2888" s="111" t="s">
        <v>1689</v>
      </c>
      <c r="J2888" s="81"/>
      <c r="K2888"/>
      <c r="L2888" s="42">
        <v>6931474746375</v>
      </c>
      <c r="M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  <c r="AH2888"/>
      <c r="AI2888"/>
      <c r="AJ2888"/>
      <c r="AK2888"/>
      <c r="AL2888"/>
      <c r="AM2888"/>
      <c r="AN2888"/>
      <c r="AO2888"/>
      <c r="AP2888"/>
      <c r="AQ2888"/>
      <c r="AR2888"/>
      <c r="AS2888"/>
      <c r="AT2888"/>
      <c r="AU2888"/>
      <c r="AV2888"/>
      <c r="AW2888"/>
      <c r="AX2888"/>
      <c r="AY2888"/>
      <c r="AZ2888"/>
      <c r="BA2888"/>
      <c r="BB2888"/>
      <c r="BC2888"/>
      <c r="BD2888"/>
      <c r="BE2888"/>
      <c r="BF2888"/>
      <c r="BG2888"/>
      <c r="BH2888"/>
      <c r="BI2888"/>
      <c r="BJ2888"/>
      <c r="BK2888"/>
      <c r="BL2888"/>
      <c r="BM2888"/>
      <c r="BN2888"/>
      <c r="BO2888"/>
      <c r="BP2888"/>
      <c r="BQ2888"/>
      <c r="BR2888"/>
      <c r="BS2888"/>
      <c r="BT2888"/>
      <c r="BU2888"/>
      <c r="BV2888"/>
      <c r="BW2888"/>
      <c r="BX2888"/>
      <c r="BY2888"/>
      <c r="BZ2888"/>
      <c r="CA2888"/>
      <c r="CB2888"/>
      <c r="CC2888"/>
      <c r="CD2888"/>
      <c r="CE2888"/>
      <c r="CF2888"/>
      <c r="CG2888"/>
      <c r="CH2888"/>
      <c r="CI2888"/>
      <c r="CJ2888"/>
      <c r="CK2888"/>
      <c r="CL2888"/>
      <c r="CM2888"/>
    </row>
    <row r="2889" spans="2:91" ht="12.6" customHeight="1" outlineLevel="3">
      <c r="B2889" s="39" t="s">
        <v>4146</v>
      </c>
      <c r="C2889" s="40"/>
      <c r="D2889" s="40"/>
      <c r="E2889" s="40"/>
      <c r="F2889" s="40"/>
      <c r="G2889" s="159"/>
      <c r="H2889" s="40"/>
      <c r="I2889" s="40"/>
      <c r="J2889" s="40"/>
      <c r="K2889"/>
      <c r="L2889" s="40"/>
      <c r="M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/>
      <c r="AM2889"/>
      <c r="AN2889"/>
      <c r="AO2889"/>
      <c r="AP2889"/>
      <c r="AQ2889"/>
      <c r="AR2889"/>
      <c r="AS2889"/>
      <c r="AT2889"/>
      <c r="AU2889"/>
      <c r="AV2889"/>
      <c r="AW2889"/>
      <c r="AX2889"/>
      <c r="AY2889"/>
      <c r="AZ2889"/>
      <c r="BA2889"/>
      <c r="BB2889"/>
      <c r="BC2889"/>
      <c r="BD2889"/>
      <c r="BE2889"/>
      <c r="BF2889"/>
      <c r="BG2889"/>
      <c r="BH2889"/>
      <c r="BI2889"/>
      <c r="BJ2889"/>
      <c r="BK2889"/>
      <c r="BL2889"/>
      <c r="BM2889"/>
      <c r="BN2889"/>
      <c r="BO2889"/>
      <c r="BP2889"/>
      <c r="BQ2889"/>
      <c r="BR2889"/>
      <c r="BS2889"/>
      <c r="BT2889"/>
      <c r="BU2889"/>
      <c r="BV2889"/>
      <c r="BW2889"/>
      <c r="BX2889"/>
      <c r="BY2889"/>
      <c r="BZ2889"/>
      <c r="CA2889"/>
      <c r="CB2889"/>
      <c r="CC2889"/>
      <c r="CD2889"/>
      <c r="CE2889"/>
      <c r="CF2889"/>
      <c r="CG2889"/>
      <c r="CH2889"/>
      <c r="CI2889"/>
      <c r="CJ2889"/>
      <c r="CK2889"/>
      <c r="CL2889"/>
      <c r="CM2889"/>
    </row>
    <row r="2890" spans="2:91" ht="22.35" customHeight="1" outlineLevel="4">
      <c r="B2890" s="82" t="str">
        <f t="shared" ref="B2890:B2912" si="220">HYPERLINK(CONCATENATE("http://belpult.by/site_search?search_term=",C2890),G2890)</f>
        <v xml:space="preserve">                Наушники BOROFONE BO1 полноразмерные с микрофоном (1.2 м) цвет: белый</v>
      </c>
      <c r="C2890" s="42">
        <v>91318</v>
      </c>
      <c r="D2890" s="70">
        <f t="shared" si="219"/>
        <v>18</v>
      </c>
      <c r="E2890" s="110" t="s">
        <v>33</v>
      </c>
      <c r="G2890" s="115" t="s">
        <v>4335</v>
      </c>
      <c r="H2890" s="155">
        <v>15</v>
      </c>
      <c r="I2890" s="111" t="s">
        <v>342</v>
      </c>
      <c r="J2890" s="91"/>
      <c r="K2890"/>
      <c r="L2890" s="42">
        <v>6957531091318</v>
      </c>
      <c r="M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  <c r="AH2890"/>
      <c r="AI2890"/>
      <c r="AJ2890"/>
      <c r="AK2890"/>
      <c r="AL2890"/>
      <c r="AM2890"/>
      <c r="AN2890"/>
      <c r="AO2890"/>
      <c r="AP2890"/>
      <c r="AQ2890"/>
      <c r="AR2890"/>
      <c r="AS2890"/>
      <c r="AT2890"/>
      <c r="AU2890"/>
      <c r="AV2890"/>
      <c r="AW2890"/>
      <c r="AX2890"/>
      <c r="AY2890"/>
      <c r="AZ2890"/>
      <c r="BA2890"/>
      <c r="BB2890"/>
      <c r="BC2890"/>
      <c r="BD2890"/>
      <c r="BE2890"/>
      <c r="BF2890"/>
      <c r="BG2890"/>
      <c r="BH2890"/>
      <c r="BI2890"/>
      <c r="BJ2890"/>
      <c r="BK2890"/>
      <c r="BL2890"/>
      <c r="BM2890"/>
      <c r="BN2890"/>
      <c r="BO2890"/>
      <c r="BP2890"/>
      <c r="BQ2890"/>
      <c r="BR2890"/>
      <c r="BS2890"/>
      <c r="BT2890"/>
      <c r="BU2890"/>
      <c r="BV2890"/>
      <c r="BW2890"/>
      <c r="BX2890"/>
      <c r="BY2890"/>
      <c r="BZ2890"/>
      <c r="CA2890"/>
      <c r="CB2890"/>
      <c r="CC2890"/>
      <c r="CD2890"/>
      <c r="CE2890"/>
      <c r="CF2890"/>
      <c r="CG2890"/>
      <c r="CH2890"/>
      <c r="CI2890"/>
      <c r="CJ2890"/>
      <c r="CK2890"/>
      <c r="CL2890"/>
      <c r="CM2890"/>
    </row>
    <row r="2891" spans="2:91" ht="22.35" customHeight="1" outlineLevel="4">
      <c r="B2891" s="82" t="str">
        <f t="shared" si="220"/>
        <v xml:space="preserve">                Наушники BOROFONE BO1 полноразмерные с микрофоном (1.2 м) цвет: черный</v>
      </c>
      <c r="C2891" s="42">
        <v>91301</v>
      </c>
      <c r="D2891" s="70">
        <f t="shared" si="219"/>
        <v>18</v>
      </c>
      <c r="E2891" s="110" t="s">
        <v>33</v>
      </c>
      <c r="G2891" s="115" t="s">
        <v>4336</v>
      </c>
      <c r="H2891" s="155">
        <v>15</v>
      </c>
      <c r="I2891" s="111" t="s">
        <v>342</v>
      </c>
      <c r="J2891" s="91"/>
      <c r="K2891"/>
      <c r="L2891" s="42">
        <v>6957531091301</v>
      </c>
      <c r="M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  <c r="AH2891"/>
      <c r="AI2891"/>
      <c r="AJ2891"/>
      <c r="AK2891"/>
      <c r="AL2891"/>
      <c r="AM2891"/>
      <c r="AN2891"/>
      <c r="AO2891"/>
      <c r="AP2891"/>
      <c r="AQ2891"/>
      <c r="AR2891"/>
      <c r="AS2891"/>
      <c r="AT2891"/>
      <c r="AU2891"/>
      <c r="AV2891"/>
      <c r="AW2891"/>
      <c r="AX2891"/>
      <c r="AY2891"/>
      <c r="AZ2891"/>
      <c r="BA2891"/>
      <c r="BB2891"/>
      <c r="BC2891"/>
      <c r="BD2891"/>
      <c r="BE2891"/>
      <c r="BF2891"/>
      <c r="BG2891"/>
      <c r="BH2891"/>
      <c r="BI2891"/>
      <c r="BJ2891"/>
      <c r="BK2891"/>
      <c r="BL2891"/>
      <c r="BM2891"/>
      <c r="BN2891"/>
      <c r="BO2891"/>
      <c r="BP2891"/>
      <c r="BQ2891"/>
      <c r="BR2891"/>
      <c r="BS2891"/>
      <c r="BT2891"/>
      <c r="BU2891"/>
      <c r="BV2891"/>
      <c r="BW2891"/>
      <c r="BX2891"/>
      <c r="BY2891"/>
      <c r="BZ2891"/>
      <c r="CA2891"/>
      <c r="CB2891"/>
      <c r="CC2891"/>
      <c r="CD2891"/>
      <c r="CE2891"/>
      <c r="CF2891"/>
      <c r="CG2891"/>
      <c r="CH2891"/>
      <c r="CI2891"/>
      <c r="CJ2891"/>
      <c r="CK2891"/>
      <c r="CL2891"/>
      <c r="CM2891"/>
    </row>
    <row r="2892" spans="2:91" ht="22.35" customHeight="1" outlineLevel="4">
      <c r="B2892" s="82" t="str">
        <f t="shared" si="220"/>
        <v xml:space="preserve">                Наушники BOROFONE BO100 полноразмерные игровые с микрофоном цвет: чёрный</v>
      </c>
      <c r="C2892" s="42">
        <v>20641</v>
      </c>
      <c r="D2892" s="70">
        <f t="shared" si="219"/>
        <v>47.735999999999997</v>
      </c>
      <c r="E2892" s="110" t="s">
        <v>33</v>
      </c>
      <c r="G2892" s="115" t="s">
        <v>4337</v>
      </c>
      <c r="H2892" s="155">
        <v>39.78</v>
      </c>
      <c r="I2892" s="111" t="s">
        <v>3478</v>
      </c>
      <c r="J2892" s="81"/>
      <c r="K2892"/>
      <c r="L2892" s="42">
        <v>6931474720641</v>
      </c>
      <c r="M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/>
      <c r="AM2892"/>
      <c r="AN2892"/>
      <c r="AO2892"/>
      <c r="AP2892"/>
      <c r="AQ2892"/>
      <c r="AR2892"/>
      <c r="AS2892"/>
      <c r="AT2892"/>
      <c r="AU2892"/>
      <c r="AV2892"/>
      <c r="AW2892"/>
      <c r="AX2892"/>
      <c r="AY2892"/>
      <c r="AZ2892"/>
      <c r="BA2892"/>
      <c r="BB2892"/>
      <c r="BC2892"/>
      <c r="BD2892"/>
      <c r="BE2892"/>
      <c r="BF2892"/>
      <c r="BG2892"/>
      <c r="BH2892"/>
      <c r="BI2892"/>
      <c r="BJ2892"/>
      <c r="BK2892"/>
      <c r="BL2892"/>
      <c r="BM2892"/>
      <c r="BN2892"/>
      <c r="BO2892"/>
      <c r="BP2892"/>
      <c r="BQ2892"/>
      <c r="BR2892"/>
      <c r="BS2892"/>
      <c r="BT2892"/>
      <c r="BU2892"/>
      <c r="BV2892"/>
      <c r="BW2892"/>
      <c r="BX2892"/>
      <c r="BY2892"/>
      <c r="BZ2892"/>
      <c r="CA2892"/>
      <c r="CB2892"/>
      <c r="CC2892"/>
      <c r="CD2892"/>
      <c r="CE2892"/>
      <c r="CF2892"/>
      <c r="CG2892"/>
      <c r="CH2892"/>
      <c r="CI2892"/>
      <c r="CJ2892"/>
      <c r="CK2892"/>
      <c r="CL2892"/>
      <c r="CM2892"/>
    </row>
    <row r="2893" spans="2:91" ht="22.35" customHeight="1" outlineLevel="4">
      <c r="B2893" s="82" t="str">
        <f t="shared" si="220"/>
        <v xml:space="preserve">                Наушники Borofone BO101 полноразмерные игровые с микрофоном (2 м.,USB+3,5 мм)  цвет: красный</v>
      </c>
      <c r="C2893" s="42">
        <v>41059</v>
      </c>
      <c r="D2893" s="70">
        <f t="shared" si="219"/>
        <v>41.4</v>
      </c>
      <c r="E2893" s="110" t="s">
        <v>33</v>
      </c>
      <c r="G2893" s="115" t="s">
        <v>4828</v>
      </c>
      <c r="H2893" s="155">
        <v>34.5</v>
      </c>
      <c r="I2893" s="111" t="s">
        <v>1728</v>
      </c>
      <c r="J2893" s="81"/>
      <c r="K2893"/>
      <c r="L2893" s="42">
        <v>6931474741059</v>
      </c>
      <c r="M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  <c r="AH2893"/>
      <c r="AI2893"/>
      <c r="AJ2893"/>
      <c r="AK2893"/>
      <c r="AL2893"/>
      <c r="AM2893"/>
      <c r="AN2893"/>
      <c r="AO2893"/>
      <c r="AP2893"/>
      <c r="AQ2893"/>
      <c r="AR2893"/>
      <c r="AS2893"/>
      <c r="AT2893"/>
      <c r="AU2893"/>
      <c r="AV2893"/>
      <c r="AW2893"/>
      <c r="AX2893"/>
      <c r="AY2893"/>
      <c r="AZ2893"/>
      <c r="BA2893"/>
      <c r="BB2893"/>
      <c r="BC2893"/>
      <c r="BD2893"/>
      <c r="BE2893"/>
      <c r="BF2893"/>
      <c r="BG2893"/>
      <c r="BH2893"/>
      <c r="BI2893"/>
      <c r="BJ2893"/>
      <c r="BK2893"/>
      <c r="BL2893"/>
      <c r="BM2893"/>
      <c r="BN2893"/>
      <c r="BO2893"/>
      <c r="BP2893"/>
      <c r="BQ2893"/>
      <c r="BR2893"/>
      <c r="BS2893"/>
      <c r="BT2893"/>
      <c r="BU2893"/>
      <c r="BV2893"/>
      <c r="BW2893"/>
      <c r="BX2893"/>
      <c r="BY2893"/>
      <c r="BZ2893"/>
      <c r="CA2893"/>
      <c r="CB2893"/>
      <c r="CC2893"/>
      <c r="CD2893"/>
      <c r="CE2893"/>
      <c r="CF2893"/>
      <c r="CG2893"/>
      <c r="CH2893"/>
      <c r="CI2893"/>
      <c r="CJ2893"/>
      <c r="CK2893"/>
      <c r="CL2893"/>
      <c r="CM2893"/>
    </row>
    <row r="2894" spans="2:91" ht="22.35" customHeight="1" outlineLevel="4">
      <c r="B2894" s="82" t="str">
        <f t="shared" si="220"/>
        <v xml:space="preserve">                Наушники Borofone BO101 полноразмерные игровые с микрофоном (2 м.,USB+3,5 мм)  цвет: синий</v>
      </c>
      <c r="C2894" s="42">
        <v>41066</v>
      </c>
      <c r="D2894" s="70">
        <f t="shared" si="219"/>
        <v>41.4</v>
      </c>
      <c r="E2894" s="110" t="s">
        <v>33</v>
      </c>
      <c r="G2894" s="115" t="s">
        <v>4829</v>
      </c>
      <c r="H2894" s="155">
        <v>34.5</v>
      </c>
      <c r="I2894" s="111" t="s">
        <v>1728</v>
      </c>
      <c r="J2894" s="91"/>
      <c r="K2894"/>
      <c r="L2894" s="42">
        <v>6931474741066</v>
      </c>
      <c r="M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  <c r="AH2894"/>
      <c r="AI2894"/>
      <c r="AJ2894"/>
      <c r="AK2894"/>
      <c r="AL2894"/>
      <c r="AM2894"/>
      <c r="AN2894"/>
      <c r="AO2894"/>
      <c r="AP2894"/>
      <c r="AQ2894"/>
      <c r="AR2894"/>
      <c r="AS2894"/>
      <c r="AT2894"/>
      <c r="AU2894"/>
      <c r="AV2894"/>
      <c r="AW2894"/>
      <c r="AX2894"/>
      <c r="AY2894"/>
      <c r="AZ2894"/>
      <c r="BA2894"/>
      <c r="BB2894"/>
      <c r="BC2894"/>
      <c r="BD2894"/>
      <c r="BE2894"/>
      <c r="BF2894"/>
      <c r="BG2894"/>
      <c r="BH2894"/>
      <c r="BI2894"/>
      <c r="BJ2894"/>
      <c r="BK2894"/>
      <c r="BL2894"/>
      <c r="BM2894"/>
      <c r="BN2894"/>
      <c r="BO2894"/>
      <c r="BP2894"/>
      <c r="BQ2894"/>
      <c r="BR2894"/>
      <c r="BS2894"/>
      <c r="BT2894"/>
      <c r="BU2894"/>
      <c r="BV2894"/>
      <c r="BW2894"/>
      <c r="BX2894"/>
      <c r="BY2894"/>
      <c r="BZ2894"/>
      <c r="CA2894"/>
      <c r="CB2894"/>
      <c r="CC2894"/>
      <c r="CD2894"/>
      <c r="CE2894"/>
      <c r="CF2894"/>
      <c r="CG2894"/>
      <c r="CH2894"/>
      <c r="CI2894"/>
      <c r="CJ2894"/>
      <c r="CK2894"/>
      <c r="CL2894"/>
      <c r="CM2894"/>
    </row>
    <row r="2895" spans="2:91" ht="22.35" customHeight="1" outlineLevel="4">
      <c r="B2895" s="82" t="str">
        <f t="shared" si="220"/>
        <v xml:space="preserve">                Наушники Borofone BO102 полноразмерные игровые с микрофоном (1,2 м.,USB+3,5 мм)  цвет: красный</v>
      </c>
      <c r="C2895" s="42">
        <v>41677</v>
      </c>
      <c r="D2895" s="70">
        <f t="shared" si="219"/>
        <v>28.799999999999997</v>
      </c>
      <c r="E2895" s="110" t="s">
        <v>33</v>
      </c>
      <c r="G2895" s="115" t="s">
        <v>4830</v>
      </c>
      <c r="H2895" s="155">
        <v>24</v>
      </c>
      <c r="I2895" s="111" t="s">
        <v>1689</v>
      </c>
      <c r="J2895" s="91"/>
      <c r="K2895"/>
      <c r="L2895" s="42">
        <v>6931474741677</v>
      </c>
      <c r="M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/>
      <c r="AM2895"/>
      <c r="AN2895"/>
      <c r="AO2895"/>
      <c r="AP2895"/>
      <c r="AQ2895"/>
      <c r="AR2895"/>
      <c r="AS2895"/>
      <c r="AT2895"/>
      <c r="AU2895"/>
      <c r="AV2895"/>
      <c r="AW2895"/>
      <c r="AX2895"/>
      <c r="AY2895"/>
      <c r="AZ2895"/>
      <c r="BA2895"/>
      <c r="BB2895"/>
      <c r="BC2895"/>
      <c r="BD2895"/>
      <c r="BE2895"/>
      <c r="BF2895"/>
      <c r="BG2895"/>
      <c r="BH2895"/>
      <c r="BI2895"/>
      <c r="BJ2895"/>
      <c r="BK2895"/>
      <c r="BL2895"/>
      <c r="BM2895"/>
      <c r="BN2895"/>
      <c r="BO2895"/>
      <c r="BP2895"/>
      <c r="BQ2895"/>
      <c r="BR2895"/>
      <c r="BS2895"/>
      <c r="BT2895"/>
      <c r="BU2895"/>
      <c r="BV2895"/>
      <c r="BW2895"/>
      <c r="BX2895"/>
      <c r="BY2895"/>
      <c r="BZ2895"/>
      <c r="CA2895"/>
      <c r="CB2895"/>
      <c r="CC2895"/>
      <c r="CD2895"/>
      <c r="CE2895"/>
      <c r="CF2895"/>
      <c r="CG2895"/>
      <c r="CH2895"/>
      <c r="CI2895"/>
      <c r="CJ2895"/>
      <c r="CK2895"/>
      <c r="CL2895"/>
      <c r="CM2895"/>
    </row>
    <row r="2896" spans="2:91" ht="22.35" customHeight="1" outlineLevel="4">
      <c r="B2896" s="82" t="str">
        <f t="shared" si="220"/>
        <v xml:space="preserve">                Наушники Borofone BO102 полноразмерные игровые с микрофоном (1,2 м.,USB+3,5 мм)  цвет: черный</v>
      </c>
      <c r="C2896" s="42">
        <v>41660</v>
      </c>
      <c r="D2896" s="70">
        <f t="shared" si="219"/>
        <v>28.799999999999997</v>
      </c>
      <c r="E2896" s="110" t="s">
        <v>33</v>
      </c>
      <c r="G2896" s="115" t="s">
        <v>4831</v>
      </c>
      <c r="H2896" s="155">
        <v>24</v>
      </c>
      <c r="I2896" s="111" t="s">
        <v>1689</v>
      </c>
      <c r="J2896" s="81"/>
      <c r="K2896"/>
      <c r="L2896" s="42">
        <v>6931474741660</v>
      </c>
      <c r="M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  <c r="AH2896"/>
      <c r="AI2896"/>
      <c r="AJ2896"/>
      <c r="AK2896"/>
      <c r="AL2896"/>
      <c r="AM2896"/>
      <c r="AN2896"/>
      <c r="AO2896"/>
      <c r="AP2896"/>
      <c r="AQ2896"/>
      <c r="AR2896"/>
      <c r="AS2896"/>
      <c r="AT2896"/>
      <c r="AU2896"/>
      <c r="AV2896"/>
      <c r="AW2896"/>
      <c r="AX2896"/>
      <c r="AY2896"/>
      <c r="AZ2896"/>
      <c r="BA2896"/>
      <c r="BB2896"/>
      <c r="BC2896"/>
      <c r="BD2896"/>
      <c r="BE2896"/>
      <c r="BF2896"/>
      <c r="BG2896"/>
      <c r="BH2896"/>
      <c r="BI2896"/>
      <c r="BJ2896"/>
      <c r="BK2896"/>
      <c r="BL2896"/>
      <c r="BM2896"/>
      <c r="BN2896"/>
      <c r="BO2896"/>
      <c r="BP2896"/>
      <c r="BQ2896"/>
      <c r="BR2896"/>
      <c r="BS2896"/>
      <c r="BT2896"/>
      <c r="BU2896"/>
      <c r="BV2896"/>
      <c r="BW2896"/>
      <c r="BX2896"/>
      <c r="BY2896"/>
      <c r="BZ2896"/>
      <c r="CA2896"/>
      <c r="CB2896"/>
      <c r="CC2896"/>
      <c r="CD2896"/>
      <c r="CE2896"/>
      <c r="CF2896"/>
      <c r="CG2896"/>
      <c r="CH2896"/>
      <c r="CI2896"/>
      <c r="CJ2896"/>
      <c r="CK2896"/>
      <c r="CL2896"/>
      <c r="CM2896"/>
    </row>
    <row r="2897" spans="2:91" ht="22.35" customHeight="1" outlineLevel="4">
      <c r="B2897" s="82" t="str">
        <f t="shared" si="220"/>
        <v xml:space="preserve">                Наушники Borofone BO5 полноразмерные с микрофоном (1.2 м) цвет: красные</v>
      </c>
      <c r="C2897" s="46">
        <v>9929</v>
      </c>
      <c r="D2897" s="70">
        <f t="shared" si="219"/>
        <v>12.923999999999999</v>
      </c>
      <c r="E2897" s="110" t="s">
        <v>33</v>
      </c>
      <c r="G2897" s="115" t="s">
        <v>4338</v>
      </c>
      <c r="H2897" s="155">
        <v>10.77</v>
      </c>
      <c r="I2897" s="111" t="s">
        <v>1689</v>
      </c>
      <c r="J2897" s="91"/>
      <c r="K2897"/>
      <c r="L2897" s="42">
        <v>6931474709929</v>
      </c>
      <c r="M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  <c r="AH2897"/>
      <c r="AI2897"/>
      <c r="AJ2897"/>
      <c r="AK2897"/>
      <c r="AL2897"/>
      <c r="AM2897"/>
      <c r="AN2897"/>
      <c r="AO2897"/>
      <c r="AP2897"/>
      <c r="AQ2897"/>
      <c r="AR2897"/>
      <c r="AS2897"/>
      <c r="AT2897"/>
      <c r="AU2897"/>
      <c r="AV2897"/>
      <c r="AW2897"/>
      <c r="AX2897"/>
      <c r="AY2897"/>
      <c r="AZ2897"/>
      <c r="BA2897"/>
      <c r="BB2897"/>
      <c r="BC2897"/>
      <c r="BD2897"/>
      <c r="BE2897"/>
      <c r="BF2897"/>
      <c r="BG2897"/>
      <c r="BH2897"/>
      <c r="BI2897"/>
      <c r="BJ2897"/>
      <c r="BK2897"/>
      <c r="BL2897"/>
      <c r="BM2897"/>
      <c r="BN2897"/>
      <c r="BO2897"/>
      <c r="BP2897"/>
      <c r="BQ2897"/>
      <c r="BR2897"/>
      <c r="BS2897"/>
      <c r="BT2897"/>
      <c r="BU2897"/>
      <c r="BV2897"/>
      <c r="BW2897"/>
      <c r="BX2897"/>
      <c r="BY2897"/>
      <c r="BZ2897"/>
      <c r="CA2897"/>
      <c r="CB2897"/>
      <c r="CC2897"/>
      <c r="CD2897"/>
      <c r="CE2897"/>
      <c r="CF2897"/>
      <c r="CG2897"/>
      <c r="CH2897"/>
      <c r="CI2897"/>
      <c r="CJ2897"/>
      <c r="CK2897"/>
      <c r="CL2897"/>
      <c r="CM2897"/>
    </row>
    <row r="2898" spans="2:91" ht="22.35" customHeight="1" outlineLevel="4">
      <c r="B2898" s="82" t="str">
        <f t="shared" si="220"/>
        <v xml:space="preserve">                Наушники Borofone BO5 полноразмерные с микрофоном (1.2 м) цвет: чёрный</v>
      </c>
      <c r="C2898" s="46">
        <v>9912</v>
      </c>
      <c r="D2898" s="70">
        <f t="shared" si="219"/>
        <v>13.68</v>
      </c>
      <c r="E2898" s="110" t="s">
        <v>33</v>
      </c>
      <c r="G2898" s="115" t="s">
        <v>4339</v>
      </c>
      <c r="H2898" s="155">
        <v>11.4</v>
      </c>
      <c r="I2898" s="111" t="s">
        <v>1689</v>
      </c>
      <c r="J2898" s="91"/>
      <c r="K2898"/>
      <c r="L2898" s="42">
        <v>6931474709912</v>
      </c>
      <c r="M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/>
      <c r="AM2898"/>
      <c r="AN2898"/>
      <c r="AO2898"/>
      <c r="AP2898"/>
      <c r="AQ2898"/>
      <c r="AR2898"/>
      <c r="AS2898"/>
      <c r="AT2898"/>
      <c r="AU2898"/>
      <c r="AV2898"/>
      <c r="AW2898"/>
      <c r="AX2898"/>
      <c r="AY2898"/>
      <c r="AZ2898"/>
      <c r="BA2898"/>
      <c r="BB2898"/>
      <c r="BC2898"/>
      <c r="BD2898"/>
      <c r="BE2898"/>
      <c r="BF2898"/>
      <c r="BG2898"/>
      <c r="BH2898"/>
      <c r="BI2898"/>
      <c r="BJ2898"/>
      <c r="BK2898"/>
      <c r="BL2898"/>
      <c r="BM2898"/>
      <c r="BN2898"/>
      <c r="BO2898"/>
      <c r="BP2898"/>
      <c r="BQ2898"/>
      <c r="BR2898"/>
      <c r="BS2898"/>
      <c r="BT2898"/>
      <c r="BU2898"/>
      <c r="BV2898"/>
      <c r="BW2898"/>
      <c r="BX2898"/>
      <c r="BY2898"/>
      <c r="BZ2898"/>
      <c r="CA2898"/>
      <c r="CB2898"/>
      <c r="CC2898"/>
      <c r="CD2898"/>
      <c r="CE2898"/>
      <c r="CF2898"/>
      <c r="CG2898"/>
      <c r="CH2898"/>
      <c r="CI2898"/>
      <c r="CJ2898"/>
      <c r="CK2898"/>
      <c r="CL2898"/>
      <c r="CM2898"/>
    </row>
    <row r="2899" spans="2:91" ht="22.35" customHeight="1" outlineLevel="4">
      <c r="B2899" s="100" t="str">
        <f t="shared" si="220"/>
        <v xml:space="preserve">                Наушники Hoco ESD05 полноразмерные игровые с микрофоном   цвет: черный</v>
      </c>
      <c r="C2899" s="102">
        <v>33603</v>
      </c>
      <c r="D2899" s="70">
        <f t="shared" si="219"/>
        <v>59.4</v>
      </c>
      <c r="E2899" s="110" t="s">
        <v>33</v>
      </c>
      <c r="G2899" s="115" t="s">
        <v>5321</v>
      </c>
      <c r="H2899" s="155">
        <v>49.5</v>
      </c>
      <c r="I2899" s="111" t="s">
        <v>342</v>
      </c>
      <c r="J2899" s="81"/>
      <c r="K2899"/>
      <c r="L2899" s="42">
        <v>6931474733603</v>
      </c>
      <c r="M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  <c r="AH2899"/>
      <c r="AI2899"/>
      <c r="AJ2899"/>
      <c r="AK2899"/>
      <c r="AL2899"/>
      <c r="AM2899"/>
      <c r="AN2899"/>
      <c r="AO2899"/>
      <c r="AP2899"/>
      <c r="AQ2899"/>
      <c r="AR2899"/>
      <c r="AS2899"/>
      <c r="AT2899"/>
      <c r="AU2899"/>
      <c r="AV2899"/>
      <c r="AW2899"/>
      <c r="AX2899"/>
      <c r="AY2899"/>
      <c r="AZ2899"/>
      <c r="BA2899"/>
      <c r="BB2899"/>
      <c r="BC2899"/>
      <c r="BD2899"/>
      <c r="BE2899"/>
      <c r="BF2899"/>
      <c r="BG2899"/>
      <c r="BH2899"/>
      <c r="BI2899"/>
      <c r="BJ2899"/>
      <c r="BK2899"/>
      <c r="BL2899"/>
      <c r="BM2899"/>
      <c r="BN2899"/>
      <c r="BO2899"/>
      <c r="BP2899"/>
      <c r="BQ2899"/>
      <c r="BR2899"/>
      <c r="BS2899"/>
      <c r="BT2899"/>
      <c r="BU2899"/>
      <c r="BV2899"/>
      <c r="BW2899"/>
      <c r="BX2899"/>
      <c r="BY2899"/>
      <c r="BZ2899"/>
      <c r="CA2899"/>
      <c r="CB2899"/>
      <c r="CC2899"/>
      <c r="CD2899"/>
      <c r="CE2899"/>
      <c r="CF2899"/>
      <c r="CG2899"/>
      <c r="CH2899"/>
      <c r="CI2899"/>
      <c r="CJ2899"/>
      <c r="CK2899"/>
      <c r="CL2899"/>
      <c r="CM2899"/>
    </row>
    <row r="2900" spans="2:91" ht="22.35" customHeight="1" outlineLevel="4">
      <c r="B2900" s="100" t="str">
        <f t="shared" si="220"/>
        <v xml:space="preserve">                Наушники Hoco ESD06 полноразмерные игровые с микрофоном  цвет: черный</v>
      </c>
      <c r="C2900" s="102">
        <v>33610</v>
      </c>
      <c r="D2900" s="70">
        <f t="shared" si="219"/>
        <v>43.199999999999996</v>
      </c>
      <c r="E2900" s="110" t="s">
        <v>33</v>
      </c>
      <c r="G2900" s="115" t="s">
        <v>5322</v>
      </c>
      <c r="H2900" s="155">
        <v>36</v>
      </c>
      <c r="I2900" s="111" t="s">
        <v>1728</v>
      </c>
      <c r="J2900" s="81"/>
      <c r="K2900"/>
      <c r="L2900" s="42">
        <v>6931474733610</v>
      </c>
      <c r="M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  <c r="AH2900"/>
      <c r="AI2900"/>
      <c r="AJ2900"/>
      <c r="AK2900"/>
      <c r="AL2900"/>
      <c r="AM2900"/>
      <c r="AN2900"/>
      <c r="AO2900"/>
      <c r="AP2900"/>
      <c r="AQ2900"/>
      <c r="AR2900"/>
      <c r="AS2900"/>
      <c r="AT2900"/>
      <c r="AU2900"/>
      <c r="AV2900"/>
      <c r="AW2900"/>
      <c r="AX2900"/>
      <c r="AY2900"/>
      <c r="AZ2900"/>
      <c r="BA2900"/>
      <c r="BB2900"/>
      <c r="BC2900"/>
      <c r="BD2900"/>
      <c r="BE2900"/>
      <c r="BF2900"/>
      <c r="BG2900"/>
      <c r="BH2900"/>
      <c r="BI2900"/>
      <c r="BJ2900"/>
      <c r="BK2900"/>
      <c r="BL2900"/>
      <c r="BM2900"/>
      <c r="BN2900"/>
      <c r="BO2900"/>
      <c r="BP2900"/>
      <c r="BQ2900"/>
      <c r="BR2900"/>
      <c r="BS2900"/>
      <c r="BT2900"/>
      <c r="BU2900"/>
      <c r="BV2900"/>
      <c r="BW2900"/>
      <c r="BX2900"/>
      <c r="BY2900"/>
      <c r="BZ2900"/>
      <c r="CA2900"/>
      <c r="CB2900"/>
      <c r="CC2900"/>
      <c r="CD2900"/>
      <c r="CE2900"/>
      <c r="CF2900"/>
      <c r="CG2900"/>
      <c r="CH2900"/>
      <c r="CI2900"/>
      <c r="CJ2900"/>
      <c r="CK2900"/>
      <c r="CL2900"/>
      <c r="CM2900"/>
    </row>
    <row r="2901" spans="2:91" ht="22.35" customHeight="1" outlineLevel="4">
      <c r="B2901" s="100" t="str">
        <f t="shared" si="220"/>
        <v xml:space="preserve">                Наушники Hoco ESD08 полноразмерные игровые с микрофоном   цвет: хаки</v>
      </c>
      <c r="C2901" s="102">
        <v>37175</v>
      </c>
      <c r="D2901" s="70">
        <f t="shared" si="219"/>
        <v>50.4</v>
      </c>
      <c r="E2901" s="110" t="s">
        <v>33</v>
      </c>
      <c r="G2901" s="115" t="s">
        <v>5323</v>
      </c>
      <c r="H2901" s="155">
        <v>42</v>
      </c>
      <c r="I2901" s="111" t="s">
        <v>1728</v>
      </c>
      <c r="J2901" s="81"/>
      <c r="K2901"/>
      <c r="L2901" s="42">
        <v>6931474737175</v>
      </c>
      <c r="M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/>
      <c r="AM2901"/>
      <c r="AN2901"/>
      <c r="AO2901"/>
      <c r="AP2901"/>
      <c r="AQ2901"/>
      <c r="AR2901"/>
      <c r="AS2901"/>
      <c r="AT2901"/>
      <c r="AU2901"/>
      <c r="AV2901"/>
      <c r="AW2901"/>
      <c r="AX2901"/>
      <c r="AY2901"/>
      <c r="AZ2901"/>
      <c r="BA2901"/>
      <c r="BB2901"/>
      <c r="BC2901"/>
      <c r="BD2901"/>
      <c r="BE2901"/>
      <c r="BF2901"/>
      <c r="BG2901"/>
      <c r="BH2901"/>
      <c r="BI2901"/>
      <c r="BJ2901"/>
      <c r="BK2901"/>
      <c r="BL2901"/>
      <c r="BM2901"/>
      <c r="BN2901"/>
      <c r="BO2901"/>
      <c r="BP2901"/>
      <c r="BQ2901"/>
      <c r="BR2901"/>
      <c r="BS2901"/>
      <c r="BT2901"/>
      <c r="BU2901"/>
      <c r="BV2901"/>
      <c r="BW2901"/>
      <c r="BX2901"/>
      <c r="BY2901"/>
      <c r="BZ2901"/>
      <c r="CA2901"/>
      <c r="CB2901"/>
      <c r="CC2901"/>
      <c r="CD2901"/>
      <c r="CE2901"/>
      <c r="CF2901"/>
      <c r="CG2901"/>
      <c r="CH2901"/>
      <c r="CI2901"/>
      <c r="CJ2901"/>
      <c r="CK2901"/>
      <c r="CL2901"/>
      <c r="CM2901"/>
    </row>
    <row r="2902" spans="2:91" ht="22.35" customHeight="1" outlineLevel="4">
      <c r="B2902" s="82" t="str">
        <f t="shared" si="220"/>
        <v xml:space="preserve">                Наушники Hoco W100 полноразмерные игровые с микрофоном цвет: чёрный</v>
      </c>
      <c r="C2902" s="42">
        <v>20719</v>
      </c>
      <c r="D2902" s="70">
        <f t="shared" si="219"/>
        <v>45</v>
      </c>
      <c r="E2902" s="110" t="s">
        <v>33</v>
      </c>
      <c r="G2902" s="115" t="s">
        <v>4340</v>
      </c>
      <c r="H2902" s="155">
        <v>37.5</v>
      </c>
      <c r="I2902" s="111" t="s">
        <v>32</v>
      </c>
      <c r="J2902" s="81"/>
      <c r="K2902"/>
      <c r="L2902" s="42">
        <v>6931474720719</v>
      </c>
      <c r="M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  <c r="AH2902"/>
      <c r="AI2902"/>
      <c r="AJ2902"/>
      <c r="AK2902"/>
      <c r="AL2902"/>
      <c r="AM2902"/>
      <c r="AN2902"/>
      <c r="AO2902"/>
      <c r="AP2902"/>
      <c r="AQ2902"/>
      <c r="AR2902"/>
      <c r="AS2902"/>
      <c r="AT2902"/>
      <c r="AU2902"/>
      <c r="AV2902"/>
      <c r="AW2902"/>
      <c r="AX2902"/>
      <c r="AY2902"/>
      <c r="AZ2902"/>
      <c r="BA2902"/>
      <c r="BB2902"/>
      <c r="BC2902"/>
      <c r="BD2902"/>
      <c r="BE2902"/>
      <c r="BF2902"/>
      <c r="BG2902"/>
      <c r="BH2902"/>
      <c r="BI2902"/>
      <c r="BJ2902"/>
      <c r="BK2902"/>
      <c r="BL2902"/>
      <c r="BM2902"/>
      <c r="BN2902"/>
      <c r="BO2902"/>
      <c r="BP2902"/>
      <c r="BQ2902"/>
      <c r="BR2902"/>
      <c r="BS2902"/>
      <c r="BT2902"/>
      <c r="BU2902"/>
      <c r="BV2902"/>
      <c r="BW2902"/>
      <c r="BX2902"/>
      <c r="BY2902"/>
      <c r="BZ2902"/>
      <c r="CA2902"/>
      <c r="CB2902"/>
      <c r="CC2902"/>
      <c r="CD2902"/>
      <c r="CE2902"/>
      <c r="CF2902"/>
      <c r="CG2902"/>
      <c r="CH2902"/>
      <c r="CI2902"/>
      <c r="CJ2902"/>
      <c r="CK2902"/>
      <c r="CL2902"/>
      <c r="CM2902"/>
    </row>
    <row r="2903" spans="2:91" ht="22.35" customHeight="1" outlineLevel="4">
      <c r="B2903" s="82" t="str">
        <f t="shared" si="220"/>
        <v xml:space="preserve">                Наушники Hoco W102 полноразмерные игровые с микрофоном (2 м.,USB+3,5 мм)  цвет: красный</v>
      </c>
      <c r="C2903" s="42">
        <v>40922</v>
      </c>
      <c r="D2903" s="70">
        <f t="shared" si="219"/>
        <v>50.4</v>
      </c>
      <c r="E2903" s="110" t="s">
        <v>33</v>
      </c>
      <c r="G2903" s="115" t="s">
        <v>4832</v>
      </c>
      <c r="H2903" s="155">
        <v>42</v>
      </c>
      <c r="I2903" s="111" t="s">
        <v>32</v>
      </c>
      <c r="J2903" s="81"/>
      <c r="K2903"/>
      <c r="L2903" s="42">
        <v>6931474740922</v>
      </c>
      <c r="M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  <c r="AH2903"/>
      <c r="AI2903"/>
      <c r="AJ2903"/>
      <c r="AK2903"/>
      <c r="AL2903"/>
      <c r="AM2903"/>
      <c r="AN2903"/>
      <c r="AO2903"/>
      <c r="AP2903"/>
      <c r="AQ2903"/>
      <c r="AR2903"/>
      <c r="AS2903"/>
      <c r="AT2903"/>
      <c r="AU2903"/>
      <c r="AV2903"/>
      <c r="AW2903"/>
      <c r="AX2903"/>
      <c r="AY2903"/>
      <c r="AZ2903"/>
      <c r="BA2903"/>
      <c r="BB2903"/>
      <c r="BC2903"/>
      <c r="BD2903"/>
      <c r="BE2903"/>
      <c r="BF2903"/>
      <c r="BG2903"/>
      <c r="BH2903"/>
      <c r="BI2903"/>
      <c r="BJ2903"/>
      <c r="BK2903"/>
      <c r="BL2903"/>
      <c r="BM2903"/>
      <c r="BN2903"/>
      <c r="BO2903"/>
      <c r="BP2903"/>
      <c r="BQ2903"/>
      <c r="BR2903"/>
      <c r="BS2903"/>
      <c r="BT2903"/>
      <c r="BU2903"/>
      <c r="BV2903"/>
      <c r="BW2903"/>
      <c r="BX2903"/>
      <c r="BY2903"/>
      <c r="BZ2903"/>
      <c r="CA2903"/>
      <c r="CB2903"/>
      <c r="CC2903"/>
      <c r="CD2903"/>
      <c r="CE2903"/>
      <c r="CF2903"/>
      <c r="CG2903"/>
      <c r="CH2903"/>
      <c r="CI2903"/>
      <c r="CJ2903"/>
      <c r="CK2903"/>
      <c r="CL2903"/>
      <c r="CM2903"/>
    </row>
    <row r="2904" spans="2:91" ht="22.35" customHeight="1" outlineLevel="4">
      <c r="B2904" s="82" t="str">
        <f t="shared" si="220"/>
        <v xml:space="preserve">                Наушники Hoco W102 полноразмерные игровые с микрофоном (2 м.,USB+3,5 мм)  цвет: синий</v>
      </c>
      <c r="C2904" s="42">
        <v>40939</v>
      </c>
      <c r="D2904" s="70">
        <f t="shared" si="219"/>
        <v>50.4</v>
      </c>
      <c r="E2904" s="110" t="s">
        <v>33</v>
      </c>
      <c r="G2904" s="115" t="s">
        <v>4833</v>
      </c>
      <c r="H2904" s="155">
        <v>42</v>
      </c>
      <c r="I2904" s="111" t="s">
        <v>32</v>
      </c>
      <c r="J2904" s="81"/>
      <c r="K2904"/>
      <c r="L2904" s="42">
        <v>6931474740939</v>
      </c>
      <c r="M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/>
      <c r="AM2904"/>
      <c r="AN2904"/>
      <c r="AO2904"/>
      <c r="AP2904"/>
      <c r="AQ2904"/>
      <c r="AR2904"/>
      <c r="AS2904"/>
      <c r="AT2904"/>
      <c r="AU2904"/>
      <c r="AV2904"/>
      <c r="AW2904"/>
      <c r="AX2904"/>
      <c r="AY2904"/>
      <c r="AZ2904"/>
      <c r="BA2904"/>
      <c r="BB2904"/>
      <c r="BC2904"/>
      <c r="BD2904"/>
      <c r="BE2904"/>
      <c r="BF2904"/>
      <c r="BG2904"/>
      <c r="BH2904"/>
      <c r="BI2904"/>
      <c r="BJ2904"/>
      <c r="BK2904"/>
      <c r="BL2904"/>
      <c r="BM2904"/>
      <c r="BN2904"/>
      <c r="BO2904"/>
      <c r="BP2904"/>
      <c r="BQ2904"/>
      <c r="BR2904"/>
      <c r="BS2904"/>
      <c r="BT2904"/>
      <c r="BU2904"/>
      <c r="BV2904"/>
      <c r="BW2904"/>
      <c r="BX2904"/>
      <c r="BY2904"/>
      <c r="BZ2904"/>
      <c r="CA2904"/>
      <c r="CB2904"/>
      <c r="CC2904"/>
      <c r="CD2904"/>
      <c r="CE2904"/>
      <c r="CF2904"/>
      <c r="CG2904"/>
      <c r="CH2904"/>
      <c r="CI2904"/>
      <c r="CJ2904"/>
      <c r="CK2904"/>
      <c r="CL2904"/>
      <c r="CM2904"/>
    </row>
    <row r="2905" spans="2:91" ht="22.35" customHeight="1" outlineLevel="4">
      <c r="B2905" s="82" t="str">
        <f t="shared" si="220"/>
        <v xml:space="preserve">                Наушники Hoco W103 полноразмерные игровые с микрофоном (1,2 м.,USB+3,5 мм)  цвет: черный</v>
      </c>
      <c r="C2905" s="42">
        <v>41615</v>
      </c>
      <c r="D2905" s="70">
        <f t="shared" si="219"/>
        <v>29.16</v>
      </c>
      <c r="E2905" s="110" t="s">
        <v>33</v>
      </c>
      <c r="G2905" s="115" t="s">
        <v>5247</v>
      </c>
      <c r="H2905" s="155">
        <v>24.3</v>
      </c>
      <c r="I2905" s="111" t="s">
        <v>1826</v>
      </c>
      <c r="J2905" s="81"/>
      <c r="K2905"/>
      <c r="L2905" s="42">
        <v>6931474741615</v>
      </c>
      <c r="M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  <c r="AH2905"/>
      <c r="AI2905"/>
      <c r="AJ2905"/>
      <c r="AK2905"/>
      <c r="AL2905"/>
      <c r="AM2905"/>
      <c r="AN2905"/>
      <c r="AO2905"/>
      <c r="AP2905"/>
      <c r="AQ2905"/>
      <c r="AR2905"/>
      <c r="AS2905"/>
      <c r="AT2905"/>
      <c r="AU2905"/>
      <c r="AV2905"/>
      <c r="AW2905"/>
      <c r="AX2905"/>
      <c r="AY2905"/>
      <c r="AZ2905"/>
      <c r="BA2905"/>
      <c r="BB2905"/>
      <c r="BC2905"/>
      <c r="BD2905"/>
      <c r="BE2905"/>
      <c r="BF2905"/>
      <c r="BG2905"/>
      <c r="BH2905"/>
      <c r="BI2905"/>
      <c r="BJ2905"/>
      <c r="BK2905"/>
      <c r="BL2905"/>
      <c r="BM2905"/>
      <c r="BN2905"/>
      <c r="BO2905"/>
      <c r="BP2905"/>
      <c r="BQ2905"/>
      <c r="BR2905"/>
      <c r="BS2905"/>
      <c r="BT2905"/>
      <c r="BU2905"/>
      <c r="BV2905"/>
      <c r="BW2905"/>
      <c r="BX2905"/>
      <c r="BY2905"/>
      <c r="BZ2905"/>
      <c r="CA2905"/>
      <c r="CB2905"/>
      <c r="CC2905"/>
      <c r="CD2905"/>
      <c r="CE2905"/>
      <c r="CF2905"/>
      <c r="CG2905"/>
      <c r="CH2905"/>
      <c r="CI2905"/>
      <c r="CJ2905"/>
      <c r="CK2905"/>
      <c r="CL2905"/>
      <c r="CM2905"/>
    </row>
    <row r="2906" spans="2:91" ht="22.35" customHeight="1" outlineLevel="4">
      <c r="B2906" s="82" t="str">
        <f t="shared" si="220"/>
        <v xml:space="preserve">                Наушники Hoco W24 полноразмерные с микрофоном (1.2 м) цвет: красный</v>
      </c>
      <c r="C2906" s="46">
        <v>9622</v>
      </c>
      <c r="D2906" s="70">
        <f t="shared" si="219"/>
        <v>21.707999999999998</v>
      </c>
      <c r="E2906" s="110" t="s">
        <v>33</v>
      </c>
      <c r="G2906" s="115" t="s">
        <v>4341</v>
      </c>
      <c r="H2906" s="155">
        <v>18.09</v>
      </c>
      <c r="I2906" s="111" t="s">
        <v>1728</v>
      </c>
      <c r="J2906" s="81"/>
      <c r="K2906"/>
      <c r="L2906" s="42">
        <v>6931474709622</v>
      </c>
      <c r="M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  <c r="AH2906"/>
      <c r="AI2906"/>
      <c r="AJ2906"/>
      <c r="AK2906"/>
      <c r="AL2906"/>
      <c r="AM2906"/>
      <c r="AN2906"/>
      <c r="AO2906"/>
      <c r="AP2906"/>
      <c r="AQ2906"/>
      <c r="AR2906"/>
      <c r="AS2906"/>
      <c r="AT2906"/>
      <c r="AU2906"/>
      <c r="AV2906"/>
      <c r="AW2906"/>
      <c r="AX2906"/>
      <c r="AY2906"/>
      <c r="AZ2906"/>
      <c r="BA2906"/>
      <c r="BB2906"/>
      <c r="BC2906"/>
      <c r="BD2906"/>
      <c r="BE2906"/>
      <c r="BF2906"/>
      <c r="BG2906"/>
      <c r="BH2906"/>
      <c r="BI2906"/>
      <c r="BJ2906"/>
      <c r="BK2906"/>
      <c r="BL2906"/>
      <c r="BM2906"/>
      <c r="BN2906"/>
      <c r="BO2906"/>
      <c r="BP2906"/>
      <c r="BQ2906"/>
      <c r="BR2906"/>
      <c r="BS2906"/>
      <c r="BT2906"/>
      <c r="BU2906"/>
      <c r="BV2906"/>
      <c r="BW2906"/>
      <c r="BX2906"/>
      <c r="BY2906"/>
      <c r="BZ2906"/>
      <c r="CA2906"/>
      <c r="CB2906"/>
      <c r="CC2906"/>
      <c r="CD2906"/>
      <c r="CE2906"/>
      <c r="CF2906"/>
      <c r="CG2906"/>
      <c r="CH2906"/>
      <c r="CI2906"/>
      <c r="CJ2906"/>
      <c r="CK2906"/>
      <c r="CL2906"/>
      <c r="CM2906"/>
    </row>
    <row r="2907" spans="2:91" ht="22.35" customHeight="1" outlineLevel="4">
      <c r="B2907" s="82" t="str">
        <f t="shared" si="220"/>
        <v xml:space="preserve">                Наушники Hoco W24 полноразмерные с микрофоном (1.2 м) цвет: пурпурный</v>
      </c>
      <c r="C2907" s="46">
        <v>9653</v>
      </c>
      <c r="D2907" s="70">
        <f t="shared" si="219"/>
        <v>21.707999999999998</v>
      </c>
      <c r="E2907" s="110" t="s">
        <v>33</v>
      </c>
      <c r="G2907" s="115" t="s">
        <v>4342</v>
      </c>
      <c r="H2907" s="155">
        <v>18.09</v>
      </c>
      <c r="I2907" s="111" t="s">
        <v>1728</v>
      </c>
      <c r="J2907" s="81"/>
      <c r="K2907"/>
      <c r="L2907" s="42">
        <v>6931474709653</v>
      </c>
      <c r="M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/>
      <c r="AM2907"/>
      <c r="AN2907"/>
      <c r="AO2907"/>
      <c r="AP2907"/>
      <c r="AQ2907"/>
      <c r="AR2907"/>
      <c r="AS2907"/>
      <c r="AT2907"/>
      <c r="AU2907"/>
      <c r="AV2907"/>
      <c r="AW2907"/>
      <c r="AX2907"/>
      <c r="AY2907"/>
      <c r="AZ2907"/>
      <c r="BA2907"/>
      <c r="BB2907"/>
      <c r="BC2907"/>
      <c r="BD2907"/>
      <c r="BE2907"/>
      <c r="BF2907"/>
      <c r="BG2907"/>
      <c r="BH2907"/>
      <c r="BI2907"/>
      <c r="BJ2907"/>
      <c r="BK2907"/>
      <c r="BL2907"/>
      <c r="BM2907"/>
      <c r="BN2907"/>
      <c r="BO2907"/>
      <c r="BP2907"/>
      <c r="BQ2907"/>
      <c r="BR2907"/>
      <c r="BS2907"/>
      <c r="BT2907"/>
      <c r="BU2907"/>
      <c r="BV2907"/>
      <c r="BW2907"/>
      <c r="BX2907"/>
      <c r="BY2907"/>
      <c r="BZ2907"/>
      <c r="CA2907"/>
      <c r="CB2907"/>
      <c r="CC2907"/>
      <c r="CD2907"/>
      <c r="CE2907"/>
      <c r="CF2907"/>
      <c r="CG2907"/>
      <c r="CH2907"/>
      <c r="CI2907"/>
      <c r="CJ2907"/>
      <c r="CK2907"/>
      <c r="CL2907"/>
      <c r="CM2907"/>
    </row>
    <row r="2908" spans="2:91" ht="22.35" customHeight="1" outlineLevel="4">
      <c r="B2908" s="82" t="str">
        <f t="shared" si="220"/>
        <v xml:space="preserve">                Наушники Hoco W24 полноразмерные с микрофоном (1.5 м) цвет: золотой</v>
      </c>
      <c r="C2908" s="46">
        <v>9639</v>
      </c>
      <c r="D2908" s="70">
        <f t="shared" si="219"/>
        <v>21.707999999999998</v>
      </c>
      <c r="E2908" s="110" t="s">
        <v>33</v>
      </c>
      <c r="G2908" s="115" t="s">
        <v>4343</v>
      </c>
      <c r="H2908" s="155">
        <v>18.09</v>
      </c>
      <c r="I2908" s="111" t="s">
        <v>1728</v>
      </c>
      <c r="J2908" s="81"/>
      <c r="K2908"/>
      <c r="L2908" s="42">
        <v>6931474709639</v>
      </c>
      <c r="M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  <c r="AH2908"/>
      <c r="AI2908"/>
      <c r="AJ2908"/>
      <c r="AK2908"/>
      <c r="AL2908"/>
      <c r="AM2908"/>
      <c r="AN2908"/>
      <c r="AO2908"/>
      <c r="AP2908"/>
      <c r="AQ2908"/>
      <c r="AR2908"/>
      <c r="AS2908"/>
      <c r="AT2908"/>
      <c r="AU2908"/>
      <c r="AV2908"/>
      <c r="AW2908"/>
      <c r="AX2908"/>
      <c r="AY2908"/>
      <c r="AZ2908"/>
      <c r="BA2908"/>
      <c r="BB2908"/>
      <c r="BC2908"/>
      <c r="BD2908"/>
      <c r="BE2908"/>
      <c r="BF2908"/>
      <c r="BG2908"/>
      <c r="BH2908"/>
      <c r="BI2908"/>
      <c r="BJ2908"/>
      <c r="BK2908"/>
      <c r="BL2908"/>
      <c r="BM2908"/>
      <c r="BN2908"/>
      <c r="BO2908"/>
      <c r="BP2908"/>
      <c r="BQ2908"/>
      <c r="BR2908"/>
      <c r="BS2908"/>
      <c r="BT2908"/>
      <c r="BU2908"/>
      <c r="BV2908"/>
      <c r="BW2908"/>
      <c r="BX2908"/>
      <c r="BY2908"/>
      <c r="BZ2908"/>
      <c r="CA2908"/>
      <c r="CB2908"/>
      <c r="CC2908"/>
      <c r="CD2908"/>
      <c r="CE2908"/>
      <c r="CF2908"/>
      <c r="CG2908"/>
      <c r="CH2908"/>
      <c r="CI2908"/>
      <c r="CJ2908"/>
      <c r="CK2908"/>
      <c r="CL2908"/>
      <c r="CM2908"/>
    </row>
    <row r="2909" spans="2:91" ht="22.35" customHeight="1" outlineLevel="4">
      <c r="B2909" s="82" t="str">
        <f t="shared" si="220"/>
        <v xml:space="preserve">                Наушники Hoco W24 полноразмерные с микрофоном (1.5 м) цвет: синий</v>
      </c>
      <c r="C2909" s="46">
        <v>9646</v>
      </c>
      <c r="D2909" s="70">
        <f t="shared" si="219"/>
        <v>21.707999999999998</v>
      </c>
      <c r="E2909" s="110" t="s">
        <v>33</v>
      </c>
      <c r="G2909" s="115" t="s">
        <v>4344</v>
      </c>
      <c r="H2909" s="155">
        <v>18.09</v>
      </c>
      <c r="I2909" s="111" t="s">
        <v>1728</v>
      </c>
      <c r="J2909" s="81"/>
      <c r="K2909"/>
      <c r="L2909" s="42">
        <v>6931474709646</v>
      </c>
      <c r="M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  <c r="AH2909"/>
      <c r="AI2909"/>
      <c r="AJ2909"/>
      <c r="AK2909"/>
      <c r="AL2909"/>
      <c r="AM2909"/>
      <c r="AN2909"/>
      <c r="AO2909"/>
      <c r="AP2909"/>
      <c r="AQ2909"/>
      <c r="AR2909"/>
      <c r="AS2909"/>
      <c r="AT2909"/>
      <c r="AU2909"/>
      <c r="AV2909"/>
      <c r="AW2909"/>
      <c r="AX2909"/>
      <c r="AY2909"/>
      <c r="AZ2909"/>
      <c r="BA2909"/>
      <c r="BB2909"/>
      <c r="BC2909"/>
      <c r="BD2909"/>
      <c r="BE2909"/>
      <c r="BF2909"/>
      <c r="BG2909"/>
      <c r="BH2909"/>
      <c r="BI2909"/>
      <c r="BJ2909"/>
      <c r="BK2909"/>
      <c r="BL2909"/>
      <c r="BM2909"/>
      <c r="BN2909"/>
      <c r="BO2909"/>
      <c r="BP2909"/>
      <c r="BQ2909"/>
      <c r="BR2909"/>
      <c r="BS2909"/>
      <c r="BT2909"/>
      <c r="BU2909"/>
      <c r="BV2909"/>
      <c r="BW2909"/>
      <c r="BX2909"/>
      <c r="BY2909"/>
      <c r="BZ2909"/>
      <c r="CA2909"/>
      <c r="CB2909"/>
      <c r="CC2909"/>
      <c r="CD2909"/>
      <c r="CE2909"/>
      <c r="CF2909"/>
      <c r="CG2909"/>
      <c r="CH2909"/>
      <c r="CI2909"/>
      <c r="CJ2909"/>
      <c r="CK2909"/>
      <c r="CL2909"/>
      <c r="CM2909"/>
    </row>
    <row r="2910" spans="2:91" ht="22.35" customHeight="1" outlineLevel="4">
      <c r="B2910" s="82" t="str">
        <f t="shared" si="220"/>
        <v xml:space="preserve">                Наушники Hoco W5 Manno headphone (1.2 м) Black Черные</v>
      </c>
      <c r="C2910" s="42">
        <v>51084</v>
      </c>
      <c r="D2910" s="70">
        <f t="shared" si="219"/>
        <v>19.8</v>
      </c>
      <c r="E2910" s="110" t="s">
        <v>33</v>
      </c>
      <c r="G2910" s="115" t="s">
        <v>4345</v>
      </c>
      <c r="H2910" s="155">
        <v>16.5</v>
      </c>
      <c r="I2910" s="111" t="s">
        <v>32</v>
      </c>
      <c r="J2910" s="81"/>
      <c r="K2910"/>
      <c r="L2910" s="42">
        <v>6957531051084</v>
      </c>
      <c r="M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/>
      <c r="AM2910"/>
      <c r="AN2910"/>
      <c r="AO2910"/>
      <c r="AP2910"/>
      <c r="AQ2910"/>
      <c r="AR2910"/>
      <c r="AS2910"/>
      <c r="AT2910"/>
      <c r="AU2910"/>
      <c r="AV2910"/>
      <c r="AW2910"/>
      <c r="AX2910"/>
      <c r="AY2910"/>
      <c r="AZ2910"/>
      <c r="BA2910"/>
      <c r="BB2910"/>
      <c r="BC2910"/>
      <c r="BD2910"/>
      <c r="BE2910"/>
      <c r="BF2910"/>
      <c r="BG2910"/>
      <c r="BH2910"/>
      <c r="BI2910"/>
      <c r="BJ2910"/>
      <c r="BK2910"/>
      <c r="BL2910"/>
      <c r="BM2910"/>
      <c r="BN2910"/>
      <c r="BO2910"/>
      <c r="BP2910"/>
      <c r="BQ2910"/>
      <c r="BR2910"/>
      <c r="BS2910"/>
      <c r="BT2910"/>
      <c r="BU2910"/>
      <c r="BV2910"/>
      <c r="BW2910"/>
      <c r="BX2910"/>
      <c r="BY2910"/>
      <c r="BZ2910"/>
      <c r="CA2910"/>
      <c r="CB2910"/>
      <c r="CC2910"/>
      <c r="CD2910"/>
      <c r="CE2910"/>
      <c r="CF2910"/>
      <c r="CG2910"/>
      <c r="CH2910"/>
      <c r="CI2910"/>
      <c r="CJ2910"/>
      <c r="CK2910"/>
      <c r="CL2910"/>
      <c r="CM2910"/>
    </row>
    <row r="2911" spans="2:91" ht="22.35" customHeight="1" outlineLevel="4">
      <c r="B2911" s="82" t="str">
        <f t="shared" si="220"/>
        <v xml:space="preserve">                Наушники Hoco W5 Manno headphone (1.2 м) Белые</v>
      </c>
      <c r="C2911" s="42">
        <v>51060</v>
      </c>
      <c r="D2911" s="70">
        <f t="shared" si="219"/>
        <v>21.599999999999998</v>
      </c>
      <c r="E2911" s="110" t="s">
        <v>33</v>
      </c>
      <c r="G2911" s="115" t="s">
        <v>4346</v>
      </c>
      <c r="H2911" s="155">
        <v>18</v>
      </c>
      <c r="I2911" s="111" t="s">
        <v>32</v>
      </c>
      <c r="J2911" s="91"/>
      <c r="K2911"/>
      <c r="L2911" s="42">
        <v>6957531051060</v>
      </c>
      <c r="M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  <c r="AH2911"/>
      <c r="AI2911"/>
      <c r="AJ2911"/>
      <c r="AK2911"/>
      <c r="AL2911"/>
      <c r="AM2911"/>
      <c r="AN2911"/>
      <c r="AO2911"/>
      <c r="AP2911"/>
      <c r="AQ2911"/>
      <c r="AR2911"/>
      <c r="AS2911"/>
      <c r="AT2911"/>
      <c r="AU2911"/>
      <c r="AV2911"/>
      <c r="AW2911"/>
      <c r="AX2911"/>
      <c r="AY2911"/>
      <c r="AZ2911"/>
      <c r="BA2911"/>
      <c r="BB2911"/>
      <c r="BC2911"/>
      <c r="BD2911"/>
      <c r="BE2911"/>
      <c r="BF2911"/>
      <c r="BG2911"/>
      <c r="BH2911"/>
      <c r="BI2911"/>
      <c r="BJ2911"/>
      <c r="BK2911"/>
      <c r="BL2911"/>
      <c r="BM2911"/>
      <c r="BN2911"/>
      <c r="BO2911"/>
      <c r="BP2911"/>
      <c r="BQ2911"/>
      <c r="BR2911"/>
      <c r="BS2911"/>
      <c r="BT2911"/>
      <c r="BU2911"/>
      <c r="BV2911"/>
      <c r="BW2911"/>
      <c r="BX2911"/>
      <c r="BY2911"/>
      <c r="BZ2911"/>
      <c r="CA2911"/>
      <c r="CB2911"/>
      <c r="CC2911"/>
      <c r="CD2911"/>
      <c r="CE2911"/>
      <c r="CF2911"/>
      <c r="CG2911"/>
      <c r="CH2911"/>
      <c r="CI2911"/>
      <c r="CJ2911"/>
      <c r="CK2911"/>
      <c r="CL2911"/>
      <c r="CM2911"/>
    </row>
    <row r="2912" spans="2:91" ht="22.35" customHeight="1" outlineLevel="4">
      <c r="B2912" s="82" t="str">
        <f t="shared" si="220"/>
        <v xml:space="preserve">                Наушники Hoco W5 Manno headphone (1.2 м) голубые</v>
      </c>
      <c r="C2912" s="42">
        <v>51077</v>
      </c>
      <c r="D2912" s="70">
        <f t="shared" si="219"/>
        <v>19.8</v>
      </c>
      <c r="E2912" s="110" t="s">
        <v>33</v>
      </c>
      <c r="G2912" s="115" t="s">
        <v>4347</v>
      </c>
      <c r="H2912" s="155">
        <v>16.5</v>
      </c>
      <c r="I2912" s="111" t="s">
        <v>32</v>
      </c>
      <c r="J2912" s="91"/>
      <c r="K2912"/>
      <c r="L2912" s="42">
        <v>6957531051077</v>
      </c>
      <c r="M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  <c r="AH2912"/>
      <c r="AI2912"/>
      <c r="AJ2912"/>
      <c r="AK2912"/>
      <c r="AL2912"/>
      <c r="AM2912"/>
      <c r="AN2912"/>
      <c r="AO2912"/>
      <c r="AP2912"/>
      <c r="AQ2912"/>
      <c r="AR2912"/>
      <c r="AS2912"/>
      <c r="AT2912"/>
      <c r="AU2912"/>
      <c r="AV2912"/>
      <c r="AW2912"/>
      <c r="AX2912"/>
      <c r="AY2912"/>
      <c r="AZ2912"/>
      <c r="BA2912"/>
      <c r="BB2912"/>
      <c r="BC2912"/>
      <c r="BD2912"/>
      <c r="BE2912"/>
      <c r="BF2912"/>
      <c r="BG2912"/>
      <c r="BH2912"/>
      <c r="BI2912"/>
      <c r="BJ2912"/>
      <c r="BK2912"/>
      <c r="BL2912"/>
      <c r="BM2912"/>
      <c r="BN2912"/>
      <c r="BO2912"/>
      <c r="BP2912"/>
      <c r="BQ2912"/>
      <c r="BR2912"/>
      <c r="BS2912"/>
      <c r="BT2912"/>
      <c r="BU2912"/>
      <c r="BV2912"/>
      <c r="BW2912"/>
      <c r="BX2912"/>
      <c r="BY2912"/>
      <c r="BZ2912"/>
      <c r="CA2912"/>
      <c r="CB2912"/>
      <c r="CC2912"/>
      <c r="CD2912"/>
      <c r="CE2912"/>
      <c r="CF2912"/>
      <c r="CG2912"/>
      <c r="CH2912"/>
      <c r="CI2912"/>
      <c r="CJ2912"/>
      <c r="CK2912"/>
      <c r="CL2912"/>
      <c r="CM2912"/>
    </row>
    <row r="2913" spans="2:91" ht="25.8" customHeight="1" outlineLevel="1">
      <c r="B2913" s="98" t="s">
        <v>2633</v>
      </c>
      <c r="C2913" s="98"/>
      <c r="D2913" s="98"/>
      <c r="E2913" s="98"/>
      <c r="F2913" s="98"/>
      <c r="G2913" s="161"/>
      <c r="H2913" s="98"/>
      <c r="I2913" s="98"/>
      <c r="J2913" s="98"/>
      <c r="K2913"/>
      <c r="L2913" s="114"/>
      <c r="M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/>
      <c r="AM2913"/>
      <c r="AN2913"/>
      <c r="AO2913"/>
      <c r="AP2913"/>
      <c r="AQ2913"/>
      <c r="AR2913"/>
      <c r="AS2913"/>
      <c r="AT2913"/>
      <c r="AU2913"/>
      <c r="AV2913"/>
      <c r="AW2913"/>
      <c r="AX2913"/>
      <c r="AY2913"/>
      <c r="AZ2913"/>
      <c r="BA2913"/>
      <c r="BB2913"/>
      <c r="BC2913"/>
      <c r="BD2913"/>
      <c r="BE2913"/>
      <c r="BF2913"/>
      <c r="BG2913"/>
      <c r="BH2913"/>
      <c r="BI2913"/>
      <c r="BJ2913"/>
      <c r="BK2913"/>
      <c r="BL2913"/>
      <c r="BM2913"/>
      <c r="BN2913"/>
      <c r="BO2913"/>
      <c r="BP2913"/>
      <c r="BQ2913"/>
      <c r="BR2913"/>
      <c r="BS2913"/>
      <c r="BT2913"/>
      <c r="BU2913"/>
      <c r="BV2913"/>
      <c r="BW2913"/>
      <c r="BX2913"/>
      <c r="BY2913"/>
      <c r="BZ2913"/>
      <c r="CA2913"/>
      <c r="CB2913"/>
      <c r="CC2913"/>
      <c r="CD2913"/>
      <c r="CE2913"/>
      <c r="CF2913"/>
      <c r="CG2913"/>
      <c r="CH2913"/>
      <c r="CI2913"/>
      <c r="CJ2913"/>
      <c r="CK2913"/>
      <c r="CL2913"/>
      <c r="CM2913"/>
    </row>
    <row r="2914" spans="2:91" ht="12.6" customHeight="1" outlineLevel="2">
      <c r="B2914" s="37" t="s">
        <v>2634</v>
      </c>
      <c r="C2914" s="38"/>
      <c r="D2914" s="38"/>
      <c r="E2914" s="38"/>
      <c r="F2914" s="38"/>
      <c r="G2914" s="159"/>
      <c r="H2914" s="38"/>
      <c r="I2914" s="38"/>
      <c r="J2914" s="38"/>
      <c r="K2914"/>
      <c r="L2914" s="38"/>
      <c r="M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  <c r="AH2914"/>
      <c r="AI2914"/>
      <c r="AJ2914"/>
      <c r="AK2914"/>
      <c r="AL2914"/>
      <c r="AM2914"/>
      <c r="AN2914"/>
      <c r="AO2914"/>
      <c r="AP2914"/>
      <c r="AQ2914"/>
      <c r="AR2914"/>
      <c r="AS2914"/>
      <c r="AT2914"/>
      <c r="AU2914"/>
      <c r="AV2914"/>
      <c r="AW2914"/>
      <c r="AX2914"/>
      <c r="AY2914"/>
      <c r="AZ2914"/>
      <c r="BA2914"/>
      <c r="BB2914"/>
      <c r="BC2914"/>
      <c r="BD2914"/>
      <c r="BE2914"/>
      <c r="BF2914"/>
      <c r="BG2914"/>
      <c r="BH2914"/>
      <c r="BI2914"/>
      <c r="BJ2914"/>
      <c r="BK2914"/>
      <c r="BL2914"/>
      <c r="BM2914"/>
      <c r="BN2914"/>
      <c r="BO2914"/>
      <c r="BP2914"/>
      <c r="BQ2914"/>
      <c r="BR2914"/>
      <c r="BS2914"/>
      <c r="BT2914"/>
      <c r="BU2914"/>
      <c r="BV2914"/>
      <c r="BW2914"/>
      <c r="BX2914"/>
      <c r="BY2914"/>
      <c r="BZ2914"/>
      <c r="CA2914"/>
      <c r="CB2914"/>
      <c r="CC2914"/>
      <c r="CD2914"/>
      <c r="CE2914"/>
      <c r="CF2914"/>
      <c r="CG2914"/>
      <c r="CH2914"/>
      <c r="CI2914"/>
      <c r="CJ2914"/>
      <c r="CK2914"/>
      <c r="CL2914"/>
      <c r="CM2914"/>
    </row>
    <row r="2915" spans="2:91" ht="11.85" customHeight="1" outlineLevel="3">
      <c r="B2915" s="82" t="str">
        <f t="shared" ref="B2915:B2922" si="221">HYPERLINK(CONCATENATE("http://belpult.by/site_search?search_term=",C2915),G2915)</f>
        <v xml:space="preserve">            Карты игральные колода 36 шт. 1/10/120 9811</v>
      </c>
      <c r="C2915" s="42">
        <v>9811</v>
      </c>
      <c r="D2915" s="70">
        <f t="shared" si="219"/>
        <v>0.432</v>
      </c>
      <c r="E2915" s="110" t="s">
        <v>33</v>
      </c>
      <c r="G2915" s="115" t="s">
        <v>2635</v>
      </c>
      <c r="H2915" s="155">
        <v>0.36</v>
      </c>
      <c r="I2915" s="111"/>
      <c r="J2915" s="91"/>
      <c r="K2915"/>
      <c r="L2915" s="42">
        <v>6938712098111</v>
      </c>
      <c r="M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  <c r="AH2915"/>
      <c r="AI2915"/>
      <c r="AJ2915"/>
      <c r="AK2915"/>
      <c r="AL2915"/>
      <c r="AM2915"/>
      <c r="AN2915"/>
      <c r="AO2915"/>
      <c r="AP2915"/>
      <c r="AQ2915"/>
      <c r="AR2915"/>
      <c r="AS2915"/>
      <c r="AT2915"/>
      <c r="AU2915"/>
      <c r="AV2915"/>
      <c r="AW2915"/>
      <c r="AX2915"/>
      <c r="AY2915"/>
      <c r="AZ2915"/>
      <c r="BA2915"/>
      <c r="BB2915"/>
      <c r="BC2915"/>
      <c r="BD2915"/>
      <c r="BE2915"/>
      <c r="BF2915"/>
      <c r="BG2915"/>
      <c r="BH2915"/>
      <c r="BI2915"/>
      <c r="BJ2915"/>
      <c r="BK2915"/>
      <c r="BL2915"/>
      <c r="BM2915"/>
      <c r="BN2915"/>
      <c r="BO2915"/>
      <c r="BP2915"/>
      <c r="BQ2915"/>
      <c r="BR2915"/>
      <c r="BS2915"/>
      <c r="BT2915"/>
      <c r="BU2915"/>
      <c r="BV2915"/>
      <c r="BW2915"/>
      <c r="BX2915"/>
      <c r="BY2915"/>
      <c r="BZ2915"/>
      <c r="CA2915"/>
      <c r="CB2915"/>
      <c r="CC2915"/>
      <c r="CD2915"/>
      <c r="CE2915"/>
      <c r="CF2915"/>
      <c r="CG2915"/>
      <c r="CH2915"/>
      <c r="CI2915"/>
      <c r="CJ2915"/>
      <c r="CK2915"/>
      <c r="CL2915"/>
      <c r="CM2915"/>
    </row>
    <row r="2916" spans="2:91" ht="11.85" customHeight="1" outlineLevel="3">
      <c r="B2916" s="82" t="str">
        <f t="shared" si="221"/>
        <v xml:space="preserve">            Решетка для барбекю/ сталь+дерево FD-577 </v>
      </c>
      <c r="C2916" s="41" t="s">
        <v>2637</v>
      </c>
      <c r="D2916" s="70">
        <f t="shared" si="219"/>
        <v>13.824</v>
      </c>
      <c r="E2916" s="110" t="s">
        <v>33</v>
      </c>
      <c r="G2916" s="115" t="s">
        <v>2636</v>
      </c>
      <c r="H2916" s="155">
        <v>11.52</v>
      </c>
      <c r="I2916" s="111" t="s">
        <v>2638</v>
      </c>
      <c r="J2916" s="91"/>
      <c r="K2916"/>
      <c r="L2916" s="42">
        <v>4814554134663</v>
      </c>
      <c r="M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/>
      <c r="AM2916"/>
      <c r="AN2916"/>
      <c r="AO2916"/>
      <c r="AP2916"/>
      <c r="AQ2916"/>
      <c r="AR2916"/>
      <c r="AS2916"/>
      <c r="AT2916"/>
      <c r="AU2916"/>
      <c r="AV2916"/>
      <c r="AW2916"/>
      <c r="AX2916"/>
      <c r="AY2916"/>
      <c r="AZ2916"/>
      <c r="BA2916"/>
      <c r="BB2916"/>
      <c r="BC2916"/>
      <c r="BD2916"/>
      <c r="BE2916"/>
      <c r="BF2916"/>
      <c r="BG2916"/>
      <c r="BH2916"/>
      <c r="BI2916"/>
      <c r="BJ2916"/>
      <c r="BK2916"/>
      <c r="BL2916"/>
      <c r="BM2916"/>
      <c r="BN2916"/>
      <c r="BO2916"/>
      <c r="BP2916"/>
      <c r="BQ2916"/>
      <c r="BR2916"/>
      <c r="BS2916"/>
      <c r="BT2916"/>
      <c r="BU2916"/>
      <c r="BV2916"/>
      <c r="BW2916"/>
      <c r="BX2916"/>
      <c r="BY2916"/>
      <c r="BZ2916"/>
      <c r="CA2916"/>
      <c r="CB2916"/>
      <c r="CC2916"/>
      <c r="CD2916"/>
      <c r="CE2916"/>
      <c r="CF2916"/>
      <c r="CG2916"/>
      <c r="CH2916"/>
      <c r="CI2916"/>
      <c r="CJ2916"/>
      <c r="CK2916"/>
      <c r="CL2916"/>
      <c r="CM2916"/>
    </row>
    <row r="2917" spans="2:91" ht="11.85" customHeight="1" outlineLevel="3">
      <c r="B2917" s="82" t="str">
        <f t="shared" si="221"/>
        <v xml:space="preserve">            Решетка для барбекю/ сталь+дерево FD-585</v>
      </c>
      <c r="C2917" s="41" t="s">
        <v>2640</v>
      </c>
      <c r="D2917" s="70">
        <f t="shared" si="219"/>
        <v>18.143999999999998</v>
      </c>
      <c r="E2917" s="110" t="s">
        <v>33</v>
      </c>
      <c r="G2917" s="115" t="s">
        <v>2639</v>
      </c>
      <c r="H2917" s="155">
        <v>15.12</v>
      </c>
      <c r="I2917" s="111" t="s">
        <v>2044</v>
      </c>
      <c r="J2917" s="91"/>
      <c r="K2917"/>
      <c r="L2917" s="42">
        <v>4814554134687</v>
      </c>
      <c r="M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  <c r="AH2917"/>
      <c r="AI2917"/>
      <c r="AJ2917"/>
      <c r="AK2917"/>
      <c r="AL2917"/>
      <c r="AM2917"/>
      <c r="AN2917"/>
      <c r="AO2917"/>
      <c r="AP2917"/>
      <c r="AQ2917"/>
      <c r="AR2917"/>
      <c r="AS2917"/>
      <c r="AT2917"/>
      <c r="AU2917"/>
      <c r="AV2917"/>
      <c r="AW2917"/>
      <c r="AX2917"/>
      <c r="AY2917"/>
      <c r="AZ2917"/>
      <c r="BA2917"/>
      <c r="BB2917"/>
      <c r="BC2917"/>
      <c r="BD2917"/>
      <c r="BE2917"/>
      <c r="BF2917"/>
      <c r="BG2917"/>
      <c r="BH2917"/>
      <c r="BI2917"/>
      <c r="BJ2917"/>
      <c r="BK2917"/>
      <c r="BL2917"/>
      <c r="BM2917"/>
      <c r="BN2917"/>
      <c r="BO2917"/>
      <c r="BP2917"/>
      <c r="BQ2917"/>
      <c r="BR2917"/>
      <c r="BS2917"/>
      <c r="BT2917"/>
      <c r="BU2917"/>
      <c r="BV2917"/>
      <c r="BW2917"/>
      <c r="BX2917"/>
      <c r="BY2917"/>
      <c r="BZ2917"/>
      <c r="CA2917"/>
      <c r="CB2917"/>
      <c r="CC2917"/>
      <c r="CD2917"/>
      <c r="CE2917"/>
      <c r="CF2917"/>
      <c r="CG2917"/>
      <c r="CH2917"/>
      <c r="CI2917"/>
      <c r="CJ2917"/>
      <c r="CK2917"/>
      <c r="CL2917"/>
      <c r="CM2917"/>
    </row>
    <row r="2918" spans="2:91" ht="11.85" customHeight="1" outlineLevel="3">
      <c r="B2918" s="82" t="str">
        <f t="shared" si="221"/>
        <v xml:space="preserve">            ТЕРМОС "FlameClub" BOTLE, объем 500 ml</v>
      </c>
      <c r="C2918" s="42">
        <v>77021</v>
      </c>
      <c r="D2918" s="70">
        <f t="shared" si="219"/>
        <v>27.323999999999998</v>
      </c>
      <c r="E2918" s="110" t="s">
        <v>33</v>
      </c>
      <c r="G2918" s="115" t="s">
        <v>2641</v>
      </c>
      <c r="H2918" s="155">
        <v>22.77</v>
      </c>
      <c r="I2918" s="111" t="s">
        <v>2642</v>
      </c>
      <c r="J2918" s="81"/>
      <c r="K2918"/>
      <c r="L2918" s="42">
        <v>4895151861022</v>
      </c>
      <c r="M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  <c r="AH2918"/>
      <c r="AI2918"/>
      <c r="AJ2918"/>
      <c r="AK2918"/>
      <c r="AL2918"/>
      <c r="AM2918"/>
      <c r="AN2918"/>
      <c r="AO2918"/>
      <c r="AP2918"/>
      <c r="AQ2918"/>
      <c r="AR2918"/>
      <c r="AS2918"/>
      <c r="AT2918"/>
      <c r="AU2918"/>
      <c r="AV2918"/>
      <c r="AW2918"/>
      <c r="AX2918"/>
      <c r="AY2918"/>
      <c r="AZ2918"/>
      <c r="BA2918"/>
      <c r="BB2918"/>
      <c r="BC2918"/>
      <c r="BD2918"/>
      <c r="BE2918"/>
      <c r="BF2918"/>
      <c r="BG2918"/>
      <c r="BH2918"/>
      <c r="BI2918"/>
      <c r="BJ2918"/>
      <c r="BK2918"/>
      <c r="BL2918"/>
      <c r="BM2918"/>
      <c r="BN2918"/>
      <c r="BO2918"/>
      <c r="BP2918"/>
      <c r="BQ2918"/>
      <c r="BR2918"/>
      <c r="BS2918"/>
      <c r="BT2918"/>
      <c r="BU2918"/>
      <c r="BV2918"/>
      <c r="BW2918"/>
      <c r="BX2918"/>
      <c r="BY2918"/>
      <c r="BZ2918"/>
      <c r="CA2918"/>
      <c r="CB2918"/>
      <c r="CC2918"/>
      <c r="CD2918"/>
      <c r="CE2918"/>
      <c r="CF2918"/>
      <c r="CG2918"/>
      <c r="CH2918"/>
      <c r="CI2918"/>
      <c r="CJ2918"/>
      <c r="CK2918"/>
      <c r="CL2918"/>
      <c r="CM2918"/>
    </row>
    <row r="2919" spans="2:91" ht="11.85" customHeight="1" outlineLevel="3">
      <c r="B2919" s="82" t="str">
        <f t="shared" si="221"/>
        <v xml:space="preserve">            ТЕРМОС "FlameClub" BOTLE, объем 750 ml</v>
      </c>
      <c r="C2919" s="42">
        <v>77020</v>
      </c>
      <c r="D2919" s="70">
        <f t="shared" si="219"/>
        <v>34.667999999999999</v>
      </c>
      <c r="E2919" s="110" t="s">
        <v>33</v>
      </c>
      <c r="G2919" s="115" t="s">
        <v>2643</v>
      </c>
      <c r="H2919" s="155">
        <v>28.89</v>
      </c>
      <c r="I2919" s="111" t="s">
        <v>2642</v>
      </c>
      <c r="J2919" s="81"/>
      <c r="K2919"/>
      <c r="L2919" s="42">
        <v>4895151861008</v>
      </c>
      <c r="M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/>
      <c r="AM2919"/>
      <c r="AN2919"/>
      <c r="AO2919"/>
      <c r="AP2919"/>
      <c r="AQ2919"/>
      <c r="AR2919"/>
      <c r="AS2919"/>
      <c r="AT2919"/>
      <c r="AU2919"/>
      <c r="AV2919"/>
      <c r="AW2919"/>
      <c r="AX2919"/>
      <c r="AY2919"/>
      <c r="AZ2919"/>
      <c r="BA2919"/>
      <c r="BB2919"/>
      <c r="BC2919"/>
      <c r="BD2919"/>
      <c r="BE2919"/>
      <c r="BF2919"/>
      <c r="BG2919"/>
      <c r="BH2919"/>
      <c r="BI2919"/>
      <c r="BJ2919"/>
      <c r="BK2919"/>
      <c r="BL2919"/>
      <c r="BM2919"/>
      <c r="BN2919"/>
      <c r="BO2919"/>
      <c r="BP2919"/>
      <c r="BQ2919"/>
      <c r="BR2919"/>
      <c r="BS2919"/>
      <c r="BT2919"/>
      <c r="BU2919"/>
      <c r="BV2919"/>
      <c r="BW2919"/>
      <c r="BX2919"/>
      <c r="BY2919"/>
      <c r="BZ2919"/>
      <c r="CA2919"/>
      <c r="CB2919"/>
      <c r="CC2919"/>
      <c r="CD2919"/>
      <c r="CE2919"/>
      <c r="CF2919"/>
      <c r="CG2919"/>
      <c r="CH2919"/>
      <c r="CI2919"/>
      <c r="CJ2919"/>
      <c r="CK2919"/>
      <c r="CL2919"/>
      <c r="CM2919"/>
    </row>
    <row r="2920" spans="2:91" ht="11.85" customHeight="1" outlineLevel="3">
      <c r="B2920" s="82" t="str">
        <f t="shared" si="221"/>
        <v xml:space="preserve">            ТЕРМОС "FlameClub" MODERN, объем 500 ml</v>
      </c>
      <c r="C2920" s="42">
        <v>77010</v>
      </c>
      <c r="D2920" s="70">
        <f t="shared" si="219"/>
        <v>29.411999999999999</v>
      </c>
      <c r="E2920" s="110" t="s">
        <v>33</v>
      </c>
      <c r="G2920" s="115" t="s">
        <v>2644</v>
      </c>
      <c r="H2920" s="155">
        <v>24.51</v>
      </c>
      <c r="I2920" s="111" t="s">
        <v>2642</v>
      </c>
      <c r="J2920" s="81"/>
      <c r="K2920"/>
      <c r="L2920" s="42">
        <v>4895151860988</v>
      </c>
      <c r="M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  <c r="AH2920"/>
      <c r="AI2920"/>
      <c r="AJ2920"/>
      <c r="AK2920"/>
      <c r="AL2920"/>
      <c r="AM2920"/>
      <c r="AN2920"/>
      <c r="AO2920"/>
      <c r="AP2920"/>
      <c r="AQ2920"/>
      <c r="AR2920"/>
      <c r="AS2920"/>
      <c r="AT2920"/>
      <c r="AU2920"/>
      <c r="AV2920"/>
      <c r="AW2920"/>
      <c r="AX2920"/>
      <c r="AY2920"/>
      <c r="AZ2920"/>
      <c r="BA2920"/>
      <c r="BB2920"/>
      <c r="BC2920"/>
      <c r="BD2920"/>
      <c r="BE2920"/>
      <c r="BF2920"/>
      <c r="BG2920"/>
      <c r="BH2920"/>
      <c r="BI2920"/>
      <c r="BJ2920"/>
      <c r="BK2920"/>
      <c r="BL2920"/>
      <c r="BM2920"/>
      <c r="BN2920"/>
      <c r="BO2920"/>
      <c r="BP2920"/>
      <c r="BQ2920"/>
      <c r="BR2920"/>
      <c r="BS2920"/>
      <c r="BT2920"/>
      <c r="BU2920"/>
      <c r="BV2920"/>
      <c r="BW2920"/>
      <c r="BX2920"/>
      <c r="BY2920"/>
      <c r="BZ2920"/>
      <c r="CA2920"/>
      <c r="CB2920"/>
      <c r="CC2920"/>
      <c r="CD2920"/>
      <c r="CE2920"/>
      <c r="CF2920"/>
      <c r="CG2920"/>
      <c r="CH2920"/>
      <c r="CI2920"/>
      <c r="CJ2920"/>
      <c r="CK2920"/>
      <c r="CL2920"/>
      <c r="CM2920"/>
    </row>
    <row r="2921" spans="2:91" ht="11.85" customHeight="1" outlineLevel="3">
      <c r="B2921" s="82" t="str">
        <f t="shared" si="221"/>
        <v xml:space="preserve">            Шампура  узкие</v>
      </c>
      <c r="C2921" s="41" t="s">
        <v>4348</v>
      </c>
      <c r="D2921" s="70">
        <f t="shared" si="219"/>
        <v>1.1519999999999999</v>
      </c>
      <c r="E2921" s="110" t="s">
        <v>33</v>
      </c>
      <c r="G2921" s="115" t="s">
        <v>2645</v>
      </c>
      <c r="H2921" s="155">
        <v>0.96</v>
      </c>
      <c r="I2921" s="111" t="s">
        <v>1897</v>
      </c>
      <c r="J2921" s="91"/>
      <c r="K2921"/>
      <c r="L2921" s="41"/>
      <c r="M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  <c r="AH2921"/>
      <c r="AI2921"/>
      <c r="AJ2921"/>
      <c r="AK2921"/>
      <c r="AL2921"/>
      <c r="AM2921"/>
      <c r="AN2921"/>
      <c r="AO2921"/>
      <c r="AP2921"/>
      <c r="AQ2921"/>
      <c r="AR2921"/>
      <c r="AS2921"/>
      <c r="AT2921"/>
      <c r="AU2921"/>
      <c r="AV2921"/>
      <c r="AW2921"/>
      <c r="AX2921"/>
      <c r="AY2921"/>
      <c r="AZ2921"/>
      <c r="BA2921"/>
      <c r="BB2921"/>
      <c r="BC2921"/>
      <c r="BD2921"/>
      <c r="BE2921"/>
      <c r="BF2921"/>
      <c r="BG2921"/>
      <c r="BH2921"/>
      <c r="BI2921"/>
      <c r="BJ2921"/>
      <c r="BK2921"/>
      <c r="BL2921"/>
      <c r="BM2921"/>
      <c r="BN2921"/>
      <c r="BO2921"/>
      <c r="BP2921"/>
      <c r="BQ2921"/>
      <c r="BR2921"/>
      <c r="BS2921"/>
      <c r="BT2921"/>
      <c r="BU2921"/>
      <c r="BV2921"/>
      <c r="BW2921"/>
      <c r="BX2921"/>
      <c r="BY2921"/>
      <c r="BZ2921"/>
      <c r="CA2921"/>
      <c r="CB2921"/>
      <c r="CC2921"/>
      <c r="CD2921"/>
      <c r="CE2921"/>
      <c r="CF2921"/>
      <c r="CG2921"/>
      <c r="CH2921"/>
      <c r="CI2921"/>
      <c r="CJ2921"/>
      <c r="CK2921"/>
      <c r="CL2921"/>
      <c r="CM2921"/>
    </row>
    <row r="2922" spans="2:91" ht="11.85" customHeight="1" outlineLevel="3">
      <c r="B2922" s="82" t="str">
        <f t="shared" si="221"/>
        <v xml:space="preserve">            Шампура  широкие</v>
      </c>
      <c r="C2922" s="41" t="s">
        <v>4349</v>
      </c>
      <c r="D2922" s="70">
        <f t="shared" si="219"/>
        <v>1.4039999999999999</v>
      </c>
      <c r="E2922" s="110" t="s">
        <v>33</v>
      </c>
      <c r="G2922" s="115" t="s">
        <v>2646</v>
      </c>
      <c r="H2922" s="155">
        <v>1.17</v>
      </c>
      <c r="I2922" s="111" t="s">
        <v>1897</v>
      </c>
      <c r="J2922" s="91"/>
      <c r="K2922"/>
      <c r="L2922" s="41"/>
      <c r="M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/>
      <c r="AM2922"/>
      <c r="AN2922"/>
      <c r="AO2922"/>
      <c r="AP2922"/>
      <c r="AQ2922"/>
      <c r="AR2922"/>
      <c r="AS2922"/>
      <c r="AT2922"/>
      <c r="AU2922"/>
      <c r="AV2922"/>
      <c r="AW2922"/>
      <c r="AX2922"/>
      <c r="AY2922"/>
      <c r="AZ2922"/>
      <c r="BA2922"/>
      <c r="BB2922"/>
      <c r="BC2922"/>
      <c r="BD2922"/>
      <c r="BE2922"/>
      <c r="BF2922"/>
      <c r="BG2922"/>
      <c r="BH2922"/>
      <c r="BI2922"/>
      <c r="BJ2922"/>
      <c r="BK2922"/>
      <c r="BL2922"/>
      <c r="BM2922"/>
      <c r="BN2922"/>
      <c r="BO2922"/>
      <c r="BP2922"/>
      <c r="BQ2922"/>
      <c r="BR2922"/>
      <c r="BS2922"/>
      <c r="BT2922"/>
      <c r="BU2922"/>
      <c r="BV2922"/>
      <c r="BW2922"/>
      <c r="BX2922"/>
      <c r="BY2922"/>
      <c r="BZ2922"/>
      <c r="CA2922"/>
      <c r="CB2922"/>
      <c r="CC2922"/>
      <c r="CD2922"/>
      <c r="CE2922"/>
      <c r="CF2922"/>
      <c r="CG2922"/>
      <c r="CH2922"/>
      <c r="CI2922"/>
      <c r="CJ2922"/>
      <c r="CK2922"/>
      <c r="CL2922"/>
      <c r="CM2922"/>
    </row>
    <row r="2923" spans="2:91" ht="12.6" customHeight="1" outlineLevel="2">
      <c r="B2923" s="37" t="s">
        <v>2647</v>
      </c>
      <c r="C2923" s="38"/>
      <c r="D2923" s="38"/>
      <c r="E2923" s="38"/>
      <c r="F2923" s="38"/>
      <c r="G2923" s="159"/>
      <c r="H2923" s="38"/>
      <c r="I2923" s="38"/>
      <c r="J2923" s="38"/>
      <c r="K2923"/>
      <c r="L2923" s="38"/>
      <c r="M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  <c r="AH2923"/>
      <c r="AI2923"/>
      <c r="AJ2923"/>
      <c r="AK2923"/>
      <c r="AL2923"/>
      <c r="AM2923"/>
      <c r="AN2923"/>
      <c r="AO2923"/>
      <c r="AP2923"/>
      <c r="AQ2923"/>
      <c r="AR2923"/>
      <c r="AS2923"/>
      <c r="AT2923"/>
      <c r="AU2923"/>
      <c r="AV2923"/>
      <c r="AW2923"/>
      <c r="AX2923"/>
      <c r="AY2923"/>
      <c r="AZ2923"/>
      <c r="BA2923"/>
      <c r="BB2923"/>
      <c r="BC2923"/>
      <c r="BD2923"/>
      <c r="BE2923"/>
      <c r="BF2923"/>
      <c r="BG2923"/>
      <c r="BH2923"/>
      <c r="BI2923"/>
      <c r="BJ2923"/>
      <c r="BK2923"/>
      <c r="BL2923"/>
      <c r="BM2923"/>
      <c r="BN2923"/>
      <c r="BO2923"/>
      <c r="BP2923"/>
      <c r="BQ2923"/>
      <c r="BR2923"/>
      <c r="BS2923"/>
      <c r="BT2923"/>
      <c r="BU2923"/>
      <c r="BV2923"/>
      <c r="BW2923"/>
      <c r="BX2923"/>
      <c r="BY2923"/>
      <c r="BZ2923"/>
      <c r="CA2923"/>
      <c r="CB2923"/>
      <c r="CC2923"/>
      <c r="CD2923"/>
      <c r="CE2923"/>
      <c r="CF2923"/>
      <c r="CG2923"/>
      <c r="CH2923"/>
      <c r="CI2923"/>
      <c r="CJ2923"/>
      <c r="CK2923"/>
      <c r="CL2923"/>
      <c r="CM2923"/>
    </row>
    <row r="2924" spans="2:91" ht="11.85" customHeight="1" outlineLevel="3">
      <c r="B2924" s="82" t="str">
        <f t="shared" ref="B2924:B2949" si="222">HYPERLINK(CONCATENATE("http://belpult.by/site_search?search_term=",C2924),G2924)</f>
        <v xml:space="preserve">            Газ для зажигалок 100мл.</v>
      </c>
      <c r="C2924" s="42">
        <v>228</v>
      </c>
      <c r="D2924" s="70">
        <f t="shared" si="219"/>
        <v>1.764</v>
      </c>
      <c r="E2924" s="110" t="s">
        <v>33</v>
      </c>
      <c r="G2924" s="115" t="s">
        <v>2648</v>
      </c>
      <c r="H2924" s="155">
        <v>1.47</v>
      </c>
      <c r="I2924" s="111" t="s">
        <v>2649</v>
      </c>
      <c r="J2924" s="91"/>
      <c r="K2924"/>
      <c r="L2924" s="42">
        <v>5906197589227</v>
      </c>
      <c r="M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  <c r="AH2924"/>
      <c r="AI2924"/>
      <c r="AJ2924"/>
      <c r="AK2924"/>
      <c r="AL2924"/>
      <c r="AM2924"/>
      <c r="AN2924"/>
      <c r="AO2924"/>
      <c r="AP2924"/>
      <c r="AQ2924"/>
      <c r="AR2924"/>
      <c r="AS2924"/>
      <c r="AT2924"/>
      <c r="AU2924"/>
      <c r="AV2924"/>
      <c r="AW2924"/>
      <c r="AX2924"/>
      <c r="AY2924"/>
      <c r="AZ2924"/>
      <c r="BA2924"/>
      <c r="BB2924"/>
      <c r="BC2924"/>
      <c r="BD2924"/>
      <c r="BE2924"/>
      <c r="BF2924"/>
      <c r="BG2924"/>
      <c r="BH2924"/>
      <c r="BI2924"/>
      <c r="BJ2924"/>
      <c r="BK2924"/>
      <c r="BL2924"/>
      <c r="BM2924"/>
      <c r="BN2924"/>
      <c r="BO2924"/>
      <c r="BP2924"/>
      <c r="BQ2924"/>
      <c r="BR2924"/>
      <c r="BS2924"/>
      <c r="BT2924"/>
      <c r="BU2924"/>
      <c r="BV2924"/>
      <c r="BW2924"/>
      <c r="BX2924"/>
      <c r="BY2924"/>
      <c r="BZ2924"/>
      <c r="CA2924"/>
      <c r="CB2924"/>
      <c r="CC2924"/>
      <c r="CD2924"/>
      <c r="CE2924"/>
      <c r="CF2924"/>
      <c r="CG2924"/>
      <c r="CH2924"/>
      <c r="CI2924"/>
      <c r="CJ2924"/>
      <c r="CK2924"/>
      <c r="CL2924"/>
      <c r="CM2924"/>
    </row>
    <row r="2925" spans="2:91" ht="11.85" customHeight="1" outlineLevel="3">
      <c r="B2925" s="82" t="str">
        <f t="shared" si="222"/>
        <v xml:space="preserve">            Газ для зажигалок 300 мл</v>
      </c>
      <c r="C2925" s="42">
        <v>290</v>
      </c>
      <c r="D2925" s="70">
        <f t="shared" si="219"/>
        <v>3.7439999999999998</v>
      </c>
      <c r="E2925" s="110" t="s">
        <v>33</v>
      </c>
      <c r="G2925" s="115" t="s">
        <v>2650</v>
      </c>
      <c r="H2925" s="155">
        <v>3.12</v>
      </c>
      <c r="I2925" s="111" t="s">
        <v>3707</v>
      </c>
      <c r="J2925" s="81"/>
      <c r="K2925"/>
      <c r="L2925" s="42">
        <v>5906197589302</v>
      </c>
      <c r="M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/>
      <c r="AM2925"/>
      <c r="AN2925"/>
      <c r="AO2925"/>
      <c r="AP2925"/>
      <c r="AQ2925"/>
      <c r="AR2925"/>
      <c r="AS2925"/>
      <c r="AT2925"/>
      <c r="AU2925"/>
      <c r="AV2925"/>
      <c r="AW2925"/>
      <c r="AX2925"/>
      <c r="AY2925"/>
      <c r="AZ2925"/>
      <c r="BA2925"/>
      <c r="BB2925"/>
      <c r="BC2925"/>
      <c r="BD2925"/>
      <c r="BE2925"/>
      <c r="BF2925"/>
      <c r="BG2925"/>
      <c r="BH2925"/>
      <c r="BI2925"/>
      <c r="BJ2925"/>
      <c r="BK2925"/>
      <c r="BL2925"/>
      <c r="BM2925"/>
      <c r="BN2925"/>
      <c r="BO2925"/>
      <c r="BP2925"/>
      <c r="BQ2925"/>
      <c r="BR2925"/>
      <c r="BS2925"/>
      <c r="BT2925"/>
      <c r="BU2925"/>
      <c r="BV2925"/>
      <c r="BW2925"/>
      <c r="BX2925"/>
      <c r="BY2925"/>
      <c r="BZ2925"/>
      <c r="CA2925"/>
      <c r="CB2925"/>
      <c r="CC2925"/>
      <c r="CD2925"/>
      <c r="CE2925"/>
      <c r="CF2925"/>
      <c r="CG2925"/>
      <c r="CH2925"/>
      <c r="CI2925"/>
      <c r="CJ2925"/>
      <c r="CK2925"/>
      <c r="CL2925"/>
      <c r="CM2925"/>
    </row>
    <row r="2926" spans="2:91" ht="11.85" customHeight="1" outlineLevel="3">
      <c r="B2926" s="82" t="str">
        <f t="shared" si="222"/>
        <v xml:space="preserve">            Газ для зажигалок 80мл.</v>
      </c>
      <c r="C2926" s="42">
        <v>287</v>
      </c>
      <c r="D2926" s="70">
        <f t="shared" si="219"/>
        <v>1.764</v>
      </c>
      <c r="E2926" s="110" t="s">
        <v>33</v>
      </c>
      <c r="G2926" s="115" t="s">
        <v>2651</v>
      </c>
      <c r="H2926" s="155">
        <v>1.47</v>
      </c>
      <c r="I2926" s="111" t="s">
        <v>1981</v>
      </c>
      <c r="J2926" s="81"/>
      <c r="K2926"/>
      <c r="L2926" s="42">
        <v>6906499966107</v>
      </c>
      <c r="M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  <c r="AH2926"/>
      <c r="AI2926"/>
      <c r="AJ2926"/>
      <c r="AK2926"/>
      <c r="AL2926"/>
      <c r="AM2926"/>
      <c r="AN2926"/>
      <c r="AO2926"/>
      <c r="AP2926"/>
      <c r="AQ2926"/>
      <c r="AR2926"/>
      <c r="AS2926"/>
      <c r="AT2926"/>
      <c r="AU2926"/>
      <c r="AV2926"/>
      <c r="AW2926"/>
      <c r="AX2926"/>
      <c r="AY2926"/>
      <c r="AZ2926"/>
      <c r="BA2926"/>
      <c r="BB2926"/>
      <c r="BC2926"/>
      <c r="BD2926"/>
      <c r="BE2926"/>
      <c r="BF2926"/>
      <c r="BG2926"/>
      <c r="BH2926"/>
      <c r="BI2926"/>
      <c r="BJ2926"/>
      <c r="BK2926"/>
      <c r="BL2926"/>
      <c r="BM2926"/>
      <c r="BN2926"/>
      <c r="BO2926"/>
      <c r="BP2926"/>
      <c r="BQ2926"/>
      <c r="BR2926"/>
      <c r="BS2926"/>
      <c r="BT2926"/>
      <c r="BU2926"/>
      <c r="BV2926"/>
      <c r="BW2926"/>
      <c r="BX2926"/>
      <c r="BY2926"/>
      <c r="BZ2926"/>
      <c r="CA2926"/>
      <c r="CB2926"/>
      <c r="CC2926"/>
      <c r="CD2926"/>
      <c r="CE2926"/>
      <c r="CF2926"/>
      <c r="CG2926"/>
      <c r="CH2926"/>
      <c r="CI2926"/>
      <c r="CJ2926"/>
      <c r="CK2926"/>
      <c r="CL2926"/>
      <c r="CM2926"/>
    </row>
    <row r="2927" spans="2:91" ht="22.35" customHeight="1" outlineLevel="3">
      <c r="B2927" s="82" t="str">
        <f t="shared" si="222"/>
        <v xml:space="preserve">            ГАЗ ДЛЯ ПОРТАТ. ГАЗОВ.ПРИБОРОВ ЗИМНЯЯ СМЕСЬ(CONTINENT COMFORT) 400МЛ 520СМ3</v>
      </c>
      <c r="C2927" s="41" t="s">
        <v>2652</v>
      </c>
      <c r="D2927" s="70">
        <f t="shared" si="219"/>
        <v>2.5559999999999996</v>
      </c>
      <c r="E2927" s="110" t="s">
        <v>33</v>
      </c>
      <c r="G2927" s="115" t="s">
        <v>4558</v>
      </c>
      <c r="H2927" s="155">
        <v>2.13</v>
      </c>
      <c r="I2927" s="111" t="s">
        <v>2653</v>
      </c>
      <c r="J2927" s="81"/>
      <c r="K2927"/>
      <c r="L2927" s="42">
        <v>4600171485765</v>
      </c>
      <c r="M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  <c r="AH2927"/>
      <c r="AI2927"/>
      <c r="AJ2927"/>
      <c r="AK2927"/>
      <c r="AL2927"/>
      <c r="AM2927"/>
      <c r="AN2927"/>
      <c r="AO2927"/>
      <c r="AP2927"/>
      <c r="AQ2927"/>
      <c r="AR2927"/>
      <c r="AS2927"/>
      <c r="AT2927"/>
      <c r="AU2927"/>
      <c r="AV2927"/>
      <c r="AW2927"/>
      <c r="AX2927"/>
      <c r="AY2927"/>
      <c r="AZ2927"/>
      <c r="BA2927"/>
      <c r="BB2927"/>
      <c r="BC2927"/>
      <c r="BD2927"/>
      <c r="BE2927"/>
      <c r="BF2927"/>
      <c r="BG2927"/>
      <c r="BH2927"/>
      <c r="BI2927"/>
      <c r="BJ2927"/>
      <c r="BK2927"/>
      <c r="BL2927"/>
      <c r="BM2927"/>
      <c r="BN2927"/>
      <c r="BO2927"/>
      <c r="BP2927"/>
      <c r="BQ2927"/>
      <c r="BR2927"/>
      <c r="BS2927"/>
      <c r="BT2927"/>
      <c r="BU2927"/>
      <c r="BV2927"/>
      <c r="BW2927"/>
      <c r="BX2927"/>
      <c r="BY2927"/>
      <c r="BZ2927"/>
      <c r="CA2927"/>
      <c r="CB2927"/>
      <c r="CC2927"/>
      <c r="CD2927"/>
      <c r="CE2927"/>
      <c r="CF2927"/>
      <c r="CG2927"/>
      <c r="CH2927"/>
      <c r="CI2927"/>
      <c r="CJ2927"/>
      <c r="CK2927"/>
      <c r="CL2927"/>
      <c r="CM2927"/>
    </row>
    <row r="2928" spans="2:91" ht="22.35" customHeight="1" outlineLevel="3">
      <c r="B2928" s="82" t="str">
        <f t="shared" si="222"/>
        <v xml:space="preserve">            ГАЗОВАЯ ГОРЕЛКА-НАСАДКА GLOBUS CYCLONE С ТУРБИРОВАННЫМ ПЛАМЕНЕМ, НВ8605А</v>
      </c>
      <c r="C2928" s="41" t="s">
        <v>4560</v>
      </c>
      <c r="D2928" s="70">
        <f t="shared" si="219"/>
        <v>12.42</v>
      </c>
      <c r="E2928" s="110" t="s">
        <v>33</v>
      </c>
      <c r="G2928" s="115" t="s">
        <v>4559</v>
      </c>
      <c r="H2928" s="155">
        <v>10.35</v>
      </c>
      <c r="I2928" s="111" t="s">
        <v>1689</v>
      </c>
      <c r="J2928" s="81"/>
      <c r="K2928"/>
      <c r="L2928" s="42">
        <v>6938564200236</v>
      </c>
      <c r="M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/>
      <c r="AM2928"/>
      <c r="AN2928"/>
      <c r="AO2928"/>
      <c r="AP2928"/>
      <c r="AQ2928"/>
      <c r="AR2928"/>
      <c r="AS2928"/>
      <c r="AT2928"/>
      <c r="AU2928"/>
      <c r="AV2928"/>
      <c r="AW2928"/>
      <c r="AX2928"/>
      <c r="AY2928"/>
      <c r="AZ2928"/>
      <c r="BA2928"/>
      <c r="BB2928"/>
      <c r="BC2928"/>
      <c r="BD2928"/>
      <c r="BE2928"/>
      <c r="BF2928"/>
      <c r="BG2928"/>
      <c r="BH2928"/>
      <c r="BI2928"/>
      <c r="BJ2928"/>
      <c r="BK2928"/>
      <c r="BL2928"/>
      <c r="BM2928"/>
      <c r="BN2928"/>
      <c r="BO2928"/>
      <c r="BP2928"/>
      <c r="BQ2928"/>
      <c r="BR2928"/>
      <c r="BS2928"/>
      <c r="BT2928"/>
      <c r="BU2928"/>
      <c r="BV2928"/>
      <c r="BW2928"/>
      <c r="BX2928"/>
      <c r="BY2928"/>
      <c r="BZ2928"/>
      <c r="CA2928"/>
      <c r="CB2928"/>
      <c r="CC2928"/>
      <c r="CD2928"/>
      <c r="CE2928"/>
      <c r="CF2928"/>
      <c r="CG2928"/>
      <c r="CH2928"/>
      <c r="CI2928"/>
      <c r="CJ2928"/>
      <c r="CK2928"/>
      <c r="CL2928"/>
      <c r="CM2928"/>
    </row>
    <row r="2929" spans="2:91" ht="22.35" customHeight="1" outlineLevel="3">
      <c r="B2929" s="82" t="str">
        <f t="shared" si="222"/>
        <v xml:space="preserve">            ГАЗОВАЯ ГОРЕЛКА-НАСАДКА GLOBUS С ПЬЕЗОПОДЖИГОМ, НВ8605</v>
      </c>
      <c r="C2929" s="41" t="s">
        <v>4562</v>
      </c>
      <c r="D2929" s="70">
        <f t="shared" si="219"/>
        <v>10.368</v>
      </c>
      <c r="E2929" s="110" t="s">
        <v>33</v>
      </c>
      <c r="G2929" s="115" t="s">
        <v>4561</v>
      </c>
      <c r="H2929" s="155">
        <v>8.64</v>
      </c>
      <c r="I2929" s="111" t="s">
        <v>1689</v>
      </c>
      <c r="J2929" s="81"/>
      <c r="K2929"/>
      <c r="L2929" s="42">
        <v>6938564200229</v>
      </c>
      <c r="M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  <c r="AH2929"/>
      <c r="AI2929"/>
      <c r="AJ2929"/>
      <c r="AK2929"/>
      <c r="AL2929"/>
      <c r="AM2929"/>
      <c r="AN2929"/>
      <c r="AO2929"/>
      <c r="AP2929"/>
      <c r="AQ2929"/>
      <c r="AR2929"/>
      <c r="AS2929"/>
      <c r="AT2929"/>
      <c r="AU2929"/>
      <c r="AV2929"/>
      <c r="AW2929"/>
      <c r="AX2929"/>
      <c r="AY2929"/>
      <c r="AZ2929"/>
      <c r="BA2929"/>
      <c r="BB2929"/>
      <c r="BC2929"/>
      <c r="BD2929"/>
      <c r="BE2929"/>
      <c r="BF2929"/>
      <c r="BG2929"/>
      <c r="BH2929"/>
      <c r="BI2929"/>
      <c r="BJ2929"/>
      <c r="BK2929"/>
      <c r="BL2929"/>
      <c r="BM2929"/>
      <c r="BN2929"/>
      <c r="BO2929"/>
      <c r="BP2929"/>
      <c r="BQ2929"/>
      <c r="BR2929"/>
      <c r="BS2929"/>
      <c r="BT2929"/>
      <c r="BU2929"/>
      <c r="BV2929"/>
      <c r="BW2929"/>
      <c r="BX2929"/>
      <c r="BY2929"/>
      <c r="BZ2929"/>
      <c r="CA2929"/>
      <c r="CB2929"/>
      <c r="CC2929"/>
      <c r="CD2929"/>
      <c r="CE2929"/>
      <c r="CF2929"/>
      <c r="CG2929"/>
      <c r="CH2929"/>
      <c r="CI2929"/>
      <c r="CJ2929"/>
      <c r="CK2929"/>
      <c r="CL2929"/>
      <c r="CM2929"/>
    </row>
    <row r="2930" spans="2:91" ht="22.35" customHeight="1" outlineLevel="3">
      <c r="B2930" s="82" t="str">
        <f t="shared" si="222"/>
        <v xml:space="preserve">            ГАЗОВАЯ ГОРЕЛКА-НАСАДКА С ПЬЕЗОПОДЖИГОМ</v>
      </c>
      <c r="C2930" s="41" t="s">
        <v>4884</v>
      </c>
      <c r="D2930" s="70">
        <f t="shared" si="219"/>
        <v>7.56</v>
      </c>
      <c r="E2930" s="110" t="s">
        <v>33</v>
      </c>
      <c r="G2930" s="115" t="s">
        <v>4883</v>
      </c>
      <c r="H2930" s="155">
        <v>6.3</v>
      </c>
      <c r="I2930" s="111" t="s">
        <v>1728</v>
      </c>
      <c r="J2930" s="91"/>
      <c r="K2930"/>
      <c r="L2930" s="42">
        <v>4630002667572</v>
      </c>
      <c r="M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  <c r="AH2930"/>
      <c r="AI2930"/>
      <c r="AJ2930"/>
      <c r="AK2930"/>
      <c r="AL2930"/>
      <c r="AM2930"/>
      <c r="AN2930"/>
      <c r="AO2930"/>
      <c r="AP2930"/>
      <c r="AQ2930"/>
      <c r="AR2930"/>
      <c r="AS2930"/>
      <c r="AT2930"/>
      <c r="AU2930"/>
      <c r="AV2930"/>
      <c r="AW2930"/>
      <c r="AX2930"/>
      <c r="AY2930"/>
      <c r="AZ2930"/>
      <c r="BA2930"/>
      <c r="BB2930"/>
      <c r="BC2930"/>
      <c r="BD2930"/>
      <c r="BE2930"/>
      <c r="BF2930"/>
      <c r="BG2930"/>
      <c r="BH2930"/>
      <c r="BI2930"/>
      <c r="BJ2930"/>
      <c r="BK2930"/>
      <c r="BL2930"/>
      <c r="BM2930"/>
      <c r="BN2930"/>
      <c r="BO2930"/>
      <c r="BP2930"/>
      <c r="BQ2930"/>
      <c r="BR2930"/>
      <c r="BS2930"/>
      <c r="BT2930"/>
      <c r="BU2930"/>
      <c r="BV2930"/>
      <c r="BW2930"/>
      <c r="BX2930"/>
      <c r="BY2930"/>
      <c r="BZ2930"/>
      <c r="CA2930"/>
      <c r="CB2930"/>
      <c r="CC2930"/>
      <c r="CD2930"/>
      <c r="CE2930"/>
      <c r="CF2930"/>
      <c r="CG2930"/>
      <c r="CH2930"/>
      <c r="CI2930"/>
      <c r="CJ2930"/>
      <c r="CK2930"/>
      <c r="CL2930"/>
      <c r="CM2930"/>
    </row>
    <row r="2931" spans="2:91" ht="22.35" customHeight="1" outlineLevel="3">
      <c r="B2931" s="82" t="str">
        <f t="shared" si="222"/>
        <v xml:space="preserve">            ГАЗОВАЯ ГОРЕЛКА-НАСАДКА С ПЬЕЗОПОДЖИГОМ, НВ8609</v>
      </c>
      <c r="C2931" s="41" t="s">
        <v>4564</v>
      </c>
      <c r="D2931" s="70">
        <f t="shared" si="219"/>
        <v>9.5399999999999991</v>
      </c>
      <c r="E2931" s="110" t="s">
        <v>33</v>
      </c>
      <c r="G2931" s="115" t="s">
        <v>4563</v>
      </c>
      <c r="H2931" s="155">
        <v>7.95</v>
      </c>
      <c r="I2931" s="111" t="s">
        <v>1689</v>
      </c>
      <c r="J2931" s="81"/>
      <c r="K2931"/>
      <c r="L2931" s="42">
        <v>6938564200243</v>
      </c>
      <c r="M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/>
      <c r="AM2931"/>
      <c r="AN2931"/>
      <c r="AO2931"/>
      <c r="AP2931"/>
      <c r="AQ2931"/>
      <c r="AR2931"/>
      <c r="AS2931"/>
      <c r="AT2931"/>
      <c r="AU2931"/>
      <c r="AV2931"/>
      <c r="AW2931"/>
      <c r="AX2931"/>
      <c r="AY2931"/>
      <c r="AZ2931"/>
      <c r="BA2931"/>
      <c r="BB2931"/>
      <c r="BC2931"/>
      <c r="BD2931"/>
      <c r="BE2931"/>
      <c r="BF2931"/>
      <c r="BG2931"/>
      <c r="BH2931"/>
      <c r="BI2931"/>
      <c r="BJ2931"/>
      <c r="BK2931"/>
      <c r="BL2931"/>
      <c r="BM2931"/>
      <c r="BN2931"/>
      <c r="BO2931"/>
      <c r="BP2931"/>
      <c r="BQ2931"/>
      <c r="BR2931"/>
      <c r="BS2931"/>
      <c r="BT2931"/>
      <c r="BU2931"/>
      <c r="BV2931"/>
      <c r="BW2931"/>
      <c r="BX2931"/>
      <c r="BY2931"/>
      <c r="BZ2931"/>
      <c r="CA2931"/>
      <c r="CB2931"/>
      <c r="CC2931"/>
      <c r="CD2931"/>
      <c r="CE2931"/>
      <c r="CF2931"/>
      <c r="CG2931"/>
      <c r="CH2931"/>
      <c r="CI2931"/>
      <c r="CJ2931"/>
      <c r="CK2931"/>
      <c r="CL2931"/>
      <c r="CM2931"/>
    </row>
    <row r="2932" spans="2:91" ht="11.85" customHeight="1" outlineLevel="3">
      <c r="B2932" s="82" t="str">
        <f t="shared" si="222"/>
        <v xml:space="preserve">            Газовая плитка Basic арт.83001 12шт/кор</v>
      </c>
      <c r="C2932" s="42">
        <v>83001</v>
      </c>
      <c r="D2932" s="70">
        <f t="shared" si="219"/>
        <v>36.756</v>
      </c>
      <c r="E2932" s="110" t="s">
        <v>33</v>
      </c>
      <c r="G2932" s="115" t="s">
        <v>2654</v>
      </c>
      <c r="H2932" s="155">
        <v>30.63</v>
      </c>
      <c r="I2932" s="111" t="s">
        <v>2655</v>
      </c>
      <c r="J2932" s="81"/>
      <c r="K2932"/>
      <c r="L2932" s="42">
        <v>5203917402287</v>
      </c>
      <c r="M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  <c r="AH2932"/>
      <c r="AI2932"/>
      <c r="AJ2932"/>
      <c r="AK2932"/>
      <c r="AL2932"/>
      <c r="AM2932"/>
      <c r="AN2932"/>
      <c r="AO2932"/>
      <c r="AP2932"/>
      <c r="AQ2932"/>
      <c r="AR2932"/>
      <c r="AS2932"/>
      <c r="AT2932"/>
      <c r="AU2932"/>
      <c r="AV2932"/>
      <c r="AW2932"/>
      <c r="AX2932"/>
      <c r="AY2932"/>
      <c r="AZ2932"/>
      <c r="BA2932"/>
      <c r="BB2932"/>
      <c r="BC2932"/>
      <c r="BD2932"/>
      <c r="BE2932"/>
      <c r="BF2932"/>
      <c r="BG2932"/>
      <c r="BH2932"/>
      <c r="BI2932"/>
      <c r="BJ2932"/>
      <c r="BK2932"/>
      <c r="BL2932"/>
      <c r="BM2932"/>
      <c r="BN2932"/>
      <c r="BO2932"/>
      <c r="BP2932"/>
      <c r="BQ2932"/>
      <c r="BR2932"/>
      <c r="BS2932"/>
      <c r="BT2932"/>
      <c r="BU2932"/>
      <c r="BV2932"/>
      <c r="BW2932"/>
      <c r="BX2932"/>
      <c r="BY2932"/>
      <c r="BZ2932"/>
      <c r="CA2932"/>
      <c r="CB2932"/>
      <c r="CC2932"/>
      <c r="CD2932"/>
      <c r="CE2932"/>
      <c r="CF2932"/>
      <c r="CG2932"/>
      <c r="CH2932"/>
      <c r="CI2932"/>
      <c r="CJ2932"/>
      <c r="CK2932"/>
      <c r="CL2932"/>
      <c r="CM2932"/>
    </row>
    <row r="2933" spans="2:91" ht="22.35" customHeight="1" outlineLevel="3">
      <c r="B2933" s="82" t="str">
        <f t="shared" si="222"/>
        <v xml:space="preserve">            ГОРЕЛКА ГАЗОВАЯ БЕЛАЯ С ПЬЕЗОПОДЗЖИГОМ, М920</v>
      </c>
      <c r="C2933" s="41" t="s">
        <v>4566</v>
      </c>
      <c r="D2933" s="70">
        <f t="shared" si="219"/>
        <v>7.9559999999999995</v>
      </c>
      <c r="E2933" s="110" t="s">
        <v>33</v>
      </c>
      <c r="G2933" s="115" t="s">
        <v>4565</v>
      </c>
      <c r="H2933" s="155">
        <v>6.63</v>
      </c>
      <c r="I2933" s="111" t="s">
        <v>1689</v>
      </c>
      <c r="J2933" s="81"/>
      <c r="K2933"/>
      <c r="L2933" s="42">
        <v>6935071377185</v>
      </c>
      <c r="M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  <c r="AH2933"/>
      <c r="AI2933"/>
      <c r="AJ2933"/>
      <c r="AK2933"/>
      <c r="AL2933"/>
      <c r="AM2933"/>
      <c r="AN2933"/>
      <c r="AO2933"/>
      <c r="AP2933"/>
      <c r="AQ2933"/>
      <c r="AR2933"/>
      <c r="AS2933"/>
      <c r="AT2933"/>
      <c r="AU2933"/>
      <c r="AV2933"/>
      <c r="AW2933"/>
      <c r="AX2933"/>
      <c r="AY2933"/>
      <c r="AZ2933"/>
      <c r="BA2933"/>
      <c r="BB2933"/>
      <c r="BC2933"/>
      <c r="BD2933"/>
      <c r="BE2933"/>
      <c r="BF2933"/>
      <c r="BG2933"/>
      <c r="BH2933"/>
      <c r="BI2933"/>
      <c r="BJ2933"/>
      <c r="BK2933"/>
      <c r="BL2933"/>
      <c r="BM2933"/>
      <c r="BN2933"/>
      <c r="BO2933"/>
      <c r="BP2933"/>
      <c r="BQ2933"/>
      <c r="BR2933"/>
      <c r="BS2933"/>
      <c r="BT2933"/>
      <c r="BU2933"/>
      <c r="BV2933"/>
      <c r="BW2933"/>
      <c r="BX2933"/>
      <c r="BY2933"/>
      <c r="BZ2933"/>
      <c r="CA2933"/>
      <c r="CB2933"/>
      <c r="CC2933"/>
      <c r="CD2933"/>
      <c r="CE2933"/>
      <c r="CF2933"/>
      <c r="CG2933"/>
      <c r="CH2933"/>
      <c r="CI2933"/>
      <c r="CJ2933"/>
      <c r="CK2933"/>
      <c r="CL2933"/>
      <c r="CM2933"/>
    </row>
    <row r="2934" spans="2:91" ht="22.35" customHeight="1" outlineLevel="3">
      <c r="B2934" s="82" t="str">
        <f t="shared" si="222"/>
        <v xml:space="preserve">            Зажигалка "Moonking" арт. 888, турбо  с фонариком (авто престиж) /50шт</v>
      </c>
      <c r="C2934" s="42">
        <v>888</v>
      </c>
      <c r="D2934" s="70">
        <f t="shared" si="219"/>
        <v>1.044</v>
      </c>
      <c r="E2934" s="110" t="s">
        <v>33</v>
      </c>
      <c r="G2934" s="115" t="s">
        <v>2657</v>
      </c>
      <c r="H2934" s="155">
        <v>0.87</v>
      </c>
      <c r="I2934" s="111" t="s">
        <v>2656</v>
      </c>
      <c r="J2934" s="91"/>
      <c r="K2934"/>
      <c r="L2934" s="42">
        <v>6920316600135</v>
      </c>
      <c r="M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/>
      <c r="AM2934"/>
      <c r="AN2934"/>
      <c r="AO2934"/>
      <c r="AP2934"/>
      <c r="AQ2934"/>
      <c r="AR2934"/>
      <c r="AS2934"/>
      <c r="AT2934"/>
      <c r="AU2934"/>
      <c r="AV2934"/>
      <c r="AW2934"/>
      <c r="AX2934"/>
      <c r="AY2934"/>
      <c r="AZ2934"/>
      <c r="BA2934"/>
      <c r="BB2934"/>
      <c r="BC2934"/>
      <c r="BD2934"/>
      <c r="BE2934"/>
      <c r="BF2934"/>
      <c r="BG2934"/>
      <c r="BH2934"/>
      <c r="BI2934"/>
      <c r="BJ2934"/>
      <c r="BK2934"/>
      <c r="BL2934"/>
      <c r="BM2934"/>
      <c r="BN2934"/>
      <c r="BO2934"/>
      <c r="BP2934"/>
      <c r="BQ2934"/>
      <c r="BR2934"/>
      <c r="BS2934"/>
      <c r="BT2934"/>
      <c r="BU2934"/>
      <c r="BV2934"/>
      <c r="BW2934"/>
      <c r="BX2934"/>
      <c r="BY2934"/>
      <c r="BZ2934"/>
      <c r="CA2934"/>
      <c r="CB2934"/>
      <c r="CC2934"/>
      <c r="CD2934"/>
      <c r="CE2934"/>
      <c r="CF2934"/>
      <c r="CG2934"/>
      <c r="CH2934"/>
      <c r="CI2934"/>
      <c r="CJ2934"/>
      <c r="CK2934"/>
      <c r="CL2934"/>
      <c r="CM2934"/>
    </row>
    <row r="2935" spans="2:91" ht="22.35" customHeight="1" outlineLevel="3">
      <c r="B2935" s="82" t="str">
        <f t="shared" si="222"/>
        <v xml:space="preserve">            Зажигалка "Moonking" арт. 980, турбо  с фонариком и цветным газом /50шт</v>
      </c>
      <c r="C2935" s="42">
        <v>980</v>
      </c>
      <c r="D2935" s="70">
        <f t="shared" si="219"/>
        <v>1.008</v>
      </c>
      <c r="E2935" s="110" t="s">
        <v>33</v>
      </c>
      <c r="G2935" s="115" t="s">
        <v>2658</v>
      </c>
      <c r="H2935" s="155">
        <v>0.84</v>
      </c>
      <c r="I2935" s="111" t="s">
        <v>2656</v>
      </c>
      <c r="J2935" s="91"/>
      <c r="K2935"/>
      <c r="L2935" s="42">
        <v>6920316600159</v>
      </c>
      <c r="M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  <c r="AH2935"/>
      <c r="AI2935"/>
      <c r="AJ2935"/>
      <c r="AK2935"/>
      <c r="AL2935"/>
      <c r="AM2935"/>
      <c r="AN2935"/>
      <c r="AO2935"/>
      <c r="AP2935"/>
      <c r="AQ2935"/>
      <c r="AR2935"/>
      <c r="AS2935"/>
      <c r="AT2935"/>
      <c r="AU2935"/>
      <c r="AV2935"/>
      <c r="AW2935"/>
      <c r="AX2935"/>
      <c r="AY2935"/>
      <c r="AZ2935"/>
      <c r="BA2935"/>
      <c r="BB2935"/>
      <c r="BC2935"/>
      <c r="BD2935"/>
      <c r="BE2935"/>
      <c r="BF2935"/>
      <c r="BG2935"/>
      <c r="BH2935"/>
      <c r="BI2935"/>
      <c r="BJ2935"/>
      <c r="BK2935"/>
      <c r="BL2935"/>
      <c r="BM2935"/>
      <c r="BN2935"/>
      <c r="BO2935"/>
      <c r="BP2935"/>
      <c r="BQ2935"/>
      <c r="BR2935"/>
      <c r="BS2935"/>
      <c r="BT2935"/>
      <c r="BU2935"/>
      <c r="BV2935"/>
      <c r="BW2935"/>
      <c r="BX2935"/>
      <c r="BY2935"/>
      <c r="BZ2935"/>
      <c r="CA2935"/>
      <c r="CB2935"/>
      <c r="CC2935"/>
      <c r="CD2935"/>
      <c r="CE2935"/>
      <c r="CF2935"/>
      <c r="CG2935"/>
      <c r="CH2935"/>
      <c r="CI2935"/>
      <c r="CJ2935"/>
      <c r="CK2935"/>
      <c r="CL2935"/>
      <c r="CM2935"/>
    </row>
    <row r="2936" spans="2:91" ht="11.85" customHeight="1" outlineLevel="3">
      <c r="B2936" s="82" t="str">
        <f t="shared" si="222"/>
        <v xml:space="preserve">            Зажигалка "Moonking" арт.810 турбо ( евро ) /50шт</v>
      </c>
      <c r="C2936" s="41" t="s">
        <v>2660</v>
      </c>
      <c r="D2936" s="70">
        <f t="shared" si="219"/>
        <v>0.82799999999999996</v>
      </c>
      <c r="E2936" s="110" t="s">
        <v>33</v>
      </c>
      <c r="G2936" s="115" t="s">
        <v>2659</v>
      </c>
      <c r="H2936" s="155">
        <v>0.69</v>
      </c>
      <c r="I2936" s="111" t="s">
        <v>2656</v>
      </c>
      <c r="J2936" s="91"/>
      <c r="K2936"/>
      <c r="L2936" s="41" t="s">
        <v>5182</v>
      </c>
      <c r="M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  <c r="AH2936"/>
      <c r="AI2936"/>
      <c r="AJ2936"/>
      <c r="AK2936"/>
      <c r="AL2936"/>
      <c r="AM2936"/>
      <c r="AN2936"/>
      <c r="AO2936"/>
      <c r="AP2936"/>
      <c r="AQ2936"/>
      <c r="AR2936"/>
      <c r="AS2936"/>
      <c r="AT2936"/>
      <c r="AU2936"/>
      <c r="AV2936"/>
      <c r="AW2936"/>
      <c r="AX2936"/>
      <c r="AY2936"/>
      <c r="AZ2936"/>
      <c r="BA2936"/>
      <c r="BB2936"/>
      <c r="BC2936"/>
      <c r="BD2936"/>
      <c r="BE2936"/>
      <c r="BF2936"/>
      <c r="BG2936"/>
      <c r="BH2936"/>
      <c r="BI2936"/>
      <c r="BJ2936"/>
      <c r="BK2936"/>
      <c r="BL2936"/>
      <c r="BM2936"/>
      <c r="BN2936"/>
      <c r="BO2936"/>
      <c r="BP2936"/>
      <c r="BQ2936"/>
      <c r="BR2936"/>
      <c r="BS2936"/>
      <c r="BT2936"/>
      <c r="BU2936"/>
      <c r="BV2936"/>
      <c r="BW2936"/>
      <c r="BX2936"/>
      <c r="BY2936"/>
      <c r="BZ2936"/>
      <c r="CA2936"/>
      <c r="CB2936"/>
      <c r="CC2936"/>
      <c r="CD2936"/>
      <c r="CE2936"/>
      <c r="CF2936"/>
      <c r="CG2936"/>
      <c r="CH2936"/>
      <c r="CI2936"/>
      <c r="CJ2936"/>
      <c r="CK2936"/>
      <c r="CL2936"/>
      <c r="CM2936"/>
    </row>
    <row r="2937" spans="2:91" ht="22.35" customHeight="1" outlineLevel="3">
      <c r="B2937" s="82" t="str">
        <f t="shared" si="222"/>
        <v xml:space="preserve">            Зажигалка "Moonking" арт.833,многоразовая чёрная с золотом /50</v>
      </c>
      <c r="C2937" s="42">
        <v>833</v>
      </c>
      <c r="D2937" s="70">
        <f t="shared" si="219"/>
        <v>0.54</v>
      </c>
      <c r="E2937" s="110" t="s">
        <v>33</v>
      </c>
      <c r="G2937" s="115" t="s">
        <v>2661</v>
      </c>
      <c r="H2937" s="155">
        <v>0.45</v>
      </c>
      <c r="I2937" s="111" t="s">
        <v>2656</v>
      </c>
      <c r="J2937" s="91"/>
      <c r="K2937"/>
      <c r="L2937" s="42">
        <v>6920316600067</v>
      </c>
      <c r="M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/>
      <c r="AM2937"/>
      <c r="AN2937"/>
      <c r="AO2937"/>
      <c r="AP2937"/>
      <c r="AQ2937"/>
      <c r="AR2937"/>
      <c r="AS2937"/>
      <c r="AT2937"/>
      <c r="AU2937"/>
      <c r="AV2937"/>
      <c r="AW2937"/>
      <c r="AX2937"/>
      <c r="AY2937"/>
      <c r="AZ2937"/>
      <c r="BA2937"/>
      <c r="BB2937"/>
      <c r="BC2937"/>
      <c r="BD2937"/>
      <c r="BE2937"/>
      <c r="BF2937"/>
      <c r="BG2937"/>
      <c r="BH2937"/>
      <c r="BI2937"/>
      <c r="BJ2937"/>
      <c r="BK2937"/>
      <c r="BL2937"/>
      <c r="BM2937"/>
      <c r="BN2937"/>
      <c r="BO2937"/>
      <c r="BP2937"/>
      <c r="BQ2937"/>
      <c r="BR2937"/>
      <c r="BS2937"/>
      <c r="BT2937"/>
      <c r="BU2937"/>
      <c r="BV2937"/>
      <c r="BW2937"/>
      <c r="BX2937"/>
      <c r="BY2937"/>
      <c r="BZ2937"/>
      <c r="CA2937"/>
      <c r="CB2937"/>
      <c r="CC2937"/>
      <c r="CD2937"/>
      <c r="CE2937"/>
      <c r="CF2937"/>
      <c r="CG2937"/>
      <c r="CH2937"/>
      <c r="CI2937"/>
      <c r="CJ2937"/>
      <c r="CK2937"/>
      <c r="CL2937"/>
      <c r="CM2937"/>
    </row>
    <row r="2938" spans="2:91" ht="11.85" customHeight="1" outlineLevel="3">
      <c r="B2938" s="82" t="str">
        <f t="shared" si="222"/>
        <v xml:space="preserve">            Зажигалка "Moonking" арт.975,пьезо с фонариком /50</v>
      </c>
      <c r="C2938" s="42">
        <v>975</v>
      </c>
      <c r="D2938" s="70">
        <f t="shared" si="219"/>
        <v>0.68399999999999994</v>
      </c>
      <c r="E2938" s="110" t="s">
        <v>33</v>
      </c>
      <c r="G2938" s="115" t="s">
        <v>2662</v>
      </c>
      <c r="H2938" s="155">
        <v>0.56999999999999995</v>
      </c>
      <c r="I2938" s="111" t="s">
        <v>2656</v>
      </c>
      <c r="J2938" s="91"/>
      <c r="K2938"/>
      <c r="L2938" s="42">
        <v>6920316600074</v>
      </c>
      <c r="M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  <c r="AH2938"/>
      <c r="AI2938"/>
      <c r="AJ2938"/>
      <c r="AK2938"/>
      <c r="AL2938"/>
      <c r="AM2938"/>
      <c r="AN2938"/>
      <c r="AO2938"/>
      <c r="AP2938"/>
      <c r="AQ2938"/>
      <c r="AR2938"/>
      <c r="AS2938"/>
      <c r="AT2938"/>
      <c r="AU2938"/>
      <c r="AV2938"/>
      <c r="AW2938"/>
      <c r="AX2938"/>
      <c r="AY2938"/>
      <c r="AZ2938"/>
      <c r="BA2938"/>
      <c r="BB2938"/>
      <c r="BC2938"/>
      <c r="BD2938"/>
      <c r="BE2938"/>
      <c r="BF2938"/>
      <c r="BG2938"/>
      <c r="BH2938"/>
      <c r="BI2938"/>
      <c r="BJ2938"/>
      <c r="BK2938"/>
      <c r="BL2938"/>
      <c r="BM2938"/>
      <c r="BN2938"/>
      <c r="BO2938"/>
      <c r="BP2938"/>
      <c r="BQ2938"/>
      <c r="BR2938"/>
      <c r="BS2938"/>
      <c r="BT2938"/>
      <c r="BU2938"/>
      <c r="BV2938"/>
      <c r="BW2938"/>
      <c r="BX2938"/>
      <c r="BY2938"/>
      <c r="BZ2938"/>
      <c r="CA2938"/>
      <c r="CB2938"/>
      <c r="CC2938"/>
      <c r="CD2938"/>
      <c r="CE2938"/>
      <c r="CF2938"/>
      <c r="CG2938"/>
      <c r="CH2938"/>
      <c r="CI2938"/>
      <c r="CJ2938"/>
      <c r="CK2938"/>
      <c r="CL2938"/>
      <c r="CM2938"/>
    </row>
    <row r="2939" spans="2:91" ht="11.85" customHeight="1" outlineLevel="3">
      <c r="B2939" s="82" t="str">
        <f t="shared" si="222"/>
        <v xml:space="preserve">            Зажигалка "Moonking" арт.E01,пьезо /50</v>
      </c>
      <c r="C2939" s="41" t="s">
        <v>2664</v>
      </c>
      <c r="D2939" s="70">
        <f t="shared" si="219"/>
        <v>0.432</v>
      </c>
      <c r="E2939" s="110" t="s">
        <v>33</v>
      </c>
      <c r="G2939" s="115" t="s">
        <v>2663</v>
      </c>
      <c r="H2939" s="155">
        <v>0.36</v>
      </c>
      <c r="I2939" s="111" t="s">
        <v>2656</v>
      </c>
      <c r="J2939" s="91"/>
      <c r="K2939"/>
      <c r="L2939" s="42">
        <v>6935071310717</v>
      </c>
      <c r="M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  <c r="AH2939"/>
      <c r="AI2939"/>
      <c r="AJ2939"/>
      <c r="AK2939"/>
      <c r="AL2939"/>
      <c r="AM2939"/>
      <c r="AN2939"/>
      <c r="AO2939"/>
      <c r="AP2939"/>
      <c r="AQ2939"/>
      <c r="AR2939"/>
      <c r="AS2939"/>
      <c r="AT2939"/>
      <c r="AU2939"/>
      <c r="AV2939"/>
      <c r="AW2939"/>
      <c r="AX2939"/>
      <c r="AY2939"/>
      <c r="AZ2939"/>
      <c r="BA2939"/>
      <c r="BB2939"/>
      <c r="BC2939"/>
      <c r="BD2939"/>
      <c r="BE2939"/>
      <c r="BF2939"/>
      <c r="BG2939"/>
      <c r="BH2939"/>
      <c r="BI2939"/>
      <c r="BJ2939"/>
      <c r="BK2939"/>
      <c r="BL2939"/>
      <c r="BM2939"/>
      <c r="BN2939"/>
      <c r="BO2939"/>
      <c r="BP2939"/>
      <c r="BQ2939"/>
      <c r="BR2939"/>
      <c r="BS2939"/>
      <c r="BT2939"/>
      <c r="BU2939"/>
      <c r="BV2939"/>
      <c r="BW2939"/>
      <c r="BX2939"/>
      <c r="BY2939"/>
      <c r="BZ2939"/>
      <c r="CA2939"/>
      <c r="CB2939"/>
      <c r="CC2939"/>
      <c r="CD2939"/>
      <c r="CE2939"/>
      <c r="CF2939"/>
      <c r="CG2939"/>
      <c r="CH2939"/>
      <c r="CI2939"/>
      <c r="CJ2939"/>
      <c r="CK2939"/>
      <c r="CL2939"/>
      <c r="CM2939"/>
    </row>
    <row r="2940" spans="2:91" ht="11.85" customHeight="1" outlineLevel="3">
      <c r="B2940" s="82" t="str">
        <f t="shared" si="222"/>
        <v xml:space="preserve">            Зажигалка "Moonking" арт.F01, одноразовая /50</v>
      </c>
      <c r="C2940" s="41" t="s">
        <v>2666</v>
      </c>
      <c r="D2940" s="70">
        <f t="shared" si="219"/>
        <v>0.28799999999999998</v>
      </c>
      <c r="E2940" s="110" t="s">
        <v>33</v>
      </c>
      <c r="G2940" s="115" t="s">
        <v>2665</v>
      </c>
      <c r="H2940" s="155">
        <v>0.24</v>
      </c>
      <c r="I2940" s="111" t="s">
        <v>2667</v>
      </c>
      <c r="J2940" s="81"/>
      <c r="K2940"/>
      <c r="L2940" s="42">
        <v>6935071310694</v>
      </c>
      <c r="M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/>
      <c r="AM2940"/>
      <c r="AN2940"/>
      <c r="AO2940"/>
      <c r="AP2940"/>
      <c r="AQ2940"/>
      <c r="AR2940"/>
      <c r="AS2940"/>
      <c r="AT2940"/>
      <c r="AU2940"/>
      <c r="AV2940"/>
      <c r="AW2940"/>
      <c r="AX2940"/>
      <c r="AY2940"/>
      <c r="AZ2940"/>
      <c r="BA2940"/>
      <c r="BB2940"/>
      <c r="BC2940"/>
      <c r="BD2940"/>
      <c r="BE2940"/>
      <c r="BF2940"/>
      <c r="BG2940"/>
      <c r="BH2940"/>
      <c r="BI2940"/>
      <c r="BJ2940"/>
      <c r="BK2940"/>
      <c r="BL2940"/>
      <c r="BM2940"/>
      <c r="BN2940"/>
      <c r="BO2940"/>
      <c r="BP2940"/>
      <c r="BQ2940"/>
      <c r="BR2940"/>
      <c r="BS2940"/>
      <c r="BT2940"/>
      <c r="BU2940"/>
      <c r="BV2940"/>
      <c r="BW2940"/>
      <c r="BX2940"/>
      <c r="BY2940"/>
      <c r="BZ2940"/>
      <c r="CA2940"/>
      <c r="CB2940"/>
      <c r="CC2940"/>
      <c r="CD2940"/>
      <c r="CE2940"/>
      <c r="CF2940"/>
      <c r="CG2940"/>
      <c r="CH2940"/>
      <c r="CI2940"/>
      <c r="CJ2940"/>
      <c r="CK2940"/>
      <c r="CL2940"/>
      <c r="CM2940"/>
    </row>
    <row r="2941" spans="2:91" ht="22.35" customHeight="1" outlineLevel="3">
      <c r="B2941" s="82" t="str">
        <f t="shared" si="222"/>
        <v xml:space="preserve">            Зажигалка "Moonking" арт.M002-1 (Цветной дым), пьезо,  50 шт</v>
      </c>
      <c r="C2941" s="41" t="s">
        <v>2669</v>
      </c>
      <c r="D2941" s="70">
        <f t="shared" si="219"/>
        <v>0.46799999999999997</v>
      </c>
      <c r="E2941" s="110" t="s">
        <v>33</v>
      </c>
      <c r="G2941" s="115" t="s">
        <v>2668</v>
      </c>
      <c r="H2941" s="155">
        <v>0.39</v>
      </c>
      <c r="I2941" s="111" t="s">
        <v>2656</v>
      </c>
      <c r="J2941" s="91"/>
      <c r="K2941"/>
      <c r="L2941" s="42">
        <v>6920316600203</v>
      </c>
      <c r="M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  <c r="AH2941"/>
      <c r="AI2941"/>
      <c r="AJ2941"/>
      <c r="AK2941"/>
      <c r="AL2941"/>
      <c r="AM2941"/>
      <c r="AN2941"/>
      <c r="AO2941"/>
      <c r="AP2941"/>
      <c r="AQ2941"/>
      <c r="AR2941"/>
      <c r="AS2941"/>
      <c r="AT2941"/>
      <c r="AU2941"/>
      <c r="AV2941"/>
      <c r="AW2941"/>
      <c r="AX2941"/>
      <c r="AY2941"/>
      <c r="AZ2941"/>
      <c r="BA2941"/>
      <c r="BB2941"/>
      <c r="BC2941"/>
      <c r="BD2941"/>
      <c r="BE2941"/>
      <c r="BF2941"/>
      <c r="BG2941"/>
      <c r="BH2941"/>
      <c r="BI2941"/>
      <c r="BJ2941"/>
      <c r="BK2941"/>
      <c r="BL2941"/>
      <c r="BM2941"/>
      <c r="BN2941"/>
      <c r="BO2941"/>
      <c r="BP2941"/>
      <c r="BQ2941"/>
      <c r="BR2941"/>
      <c r="BS2941"/>
      <c r="BT2941"/>
      <c r="BU2941"/>
      <c r="BV2941"/>
      <c r="BW2941"/>
      <c r="BX2941"/>
      <c r="BY2941"/>
      <c r="BZ2941"/>
      <c r="CA2941"/>
      <c r="CB2941"/>
      <c r="CC2941"/>
      <c r="CD2941"/>
      <c r="CE2941"/>
      <c r="CF2941"/>
      <c r="CG2941"/>
      <c r="CH2941"/>
      <c r="CI2941"/>
      <c r="CJ2941"/>
      <c r="CK2941"/>
      <c r="CL2941"/>
      <c r="CM2941"/>
    </row>
    <row r="2942" spans="2:91" ht="22.35" customHeight="1" outlineLevel="3">
      <c r="B2942" s="82" t="str">
        <f t="shared" si="222"/>
        <v xml:space="preserve">            Зажигалка "Moonking" арт.M002, многоразовая пьезо (Джинс) /50</v>
      </c>
      <c r="C2942" s="41" t="s">
        <v>2671</v>
      </c>
      <c r="D2942" s="70">
        <f t="shared" si="219"/>
        <v>0.46799999999999997</v>
      </c>
      <c r="E2942" s="110" t="s">
        <v>33</v>
      </c>
      <c r="G2942" s="115" t="s">
        <v>2670</v>
      </c>
      <c r="H2942" s="155">
        <v>0.39</v>
      </c>
      <c r="I2942" s="111" t="s">
        <v>2656</v>
      </c>
      <c r="J2942" s="91"/>
      <c r="K2942"/>
      <c r="L2942" s="42">
        <v>8935070816041</v>
      </c>
      <c r="M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  <c r="AH2942"/>
      <c r="AI2942"/>
      <c r="AJ2942"/>
      <c r="AK2942"/>
      <c r="AL2942"/>
      <c r="AM2942"/>
      <c r="AN2942"/>
      <c r="AO2942"/>
      <c r="AP2942"/>
      <c r="AQ2942"/>
      <c r="AR2942"/>
      <c r="AS2942"/>
      <c r="AT2942"/>
      <c r="AU2942"/>
      <c r="AV2942"/>
      <c r="AW2942"/>
      <c r="AX2942"/>
      <c r="AY2942"/>
      <c r="AZ2942"/>
      <c r="BA2942"/>
      <c r="BB2942"/>
      <c r="BC2942"/>
      <c r="BD2942"/>
      <c r="BE2942"/>
      <c r="BF2942"/>
      <c r="BG2942"/>
      <c r="BH2942"/>
      <c r="BI2942"/>
      <c r="BJ2942"/>
      <c r="BK2942"/>
      <c r="BL2942"/>
      <c r="BM2942"/>
      <c r="BN2942"/>
      <c r="BO2942"/>
      <c r="BP2942"/>
      <c r="BQ2942"/>
      <c r="BR2942"/>
      <c r="BS2942"/>
      <c r="BT2942"/>
      <c r="BU2942"/>
      <c r="BV2942"/>
      <c r="BW2942"/>
      <c r="BX2942"/>
      <c r="BY2942"/>
      <c r="BZ2942"/>
      <c r="CA2942"/>
      <c r="CB2942"/>
      <c r="CC2942"/>
      <c r="CD2942"/>
      <c r="CE2942"/>
      <c r="CF2942"/>
      <c r="CG2942"/>
      <c r="CH2942"/>
      <c r="CI2942"/>
      <c r="CJ2942"/>
      <c r="CK2942"/>
      <c r="CL2942"/>
      <c r="CM2942"/>
    </row>
    <row r="2943" spans="2:91" ht="11.85" customHeight="1" outlineLevel="3">
      <c r="B2943" s="82" t="str">
        <f t="shared" si="222"/>
        <v xml:space="preserve">            Зажигалка Cricket EД1 Нью /50</v>
      </c>
      <c r="C2943" s="41" t="s">
        <v>2673</v>
      </c>
      <c r="D2943" s="70">
        <f t="shared" si="219"/>
        <v>1.1879999999999999</v>
      </c>
      <c r="E2943" s="110" t="s">
        <v>33</v>
      </c>
      <c r="G2943" s="115" t="s">
        <v>2672</v>
      </c>
      <c r="H2943" s="155">
        <v>0.99</v>
      </c>
      <c r="I2943" s="111" t="s">
        <v>2667</v>
      </c>
      <c r="J2943" s="91"/>
      <c r="K2943"/>
      <c r="L2943" s="42">
        <v>8710732217127</v>
      </c>
      <c r="M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/>
      <c r="AM2943"/>
      <c r="AN2943"/>
      <c r="AO2943"/>
      <c r="AP2943"/>
      <c r="AQ2943"/>
      <c r="AR2943"/>
      <c r="AS2943"/>
      <c r="AT2943"/>
      <c r="AU2943"/>
      <c r="AV2943"/>
      <c r="AW2943"/>
      <c r="AX2943"/>
      <c r="AY2943"/>
      <c r="AZ2943"/>
      <c r="BA2943"/>
      <c r="BB2943"/>
      <c r="BC2943"/>
      <c r="BD2943"/>
      <c r="BE2943"/>
      <c r="BF2943"/>
      <c r="BG2943"/>
      <c r="BH2943"/>
      <c r="BI2943"/>
      <c r="BJ2943"/>
      <c r="BK2943"/>
      <c r="BL2943"/>
      <c r="BM2943"/>
      <c r="BN2943"/>
      <c r="BO2943"/>
      <c r="BP2943"/>
      <c r="BQ2943"/>
      <c r="BR2943"/>
      <c r="BS2943"/>
      <c r="BT2943"/>
      <c r="BU2943"/>
      <c r="BV2943"/>
      <c r="BW2943"/>
      <c r="BX2943"/>
      <c r="BY2943"/>
      <c r="BZ2943"/>
      <c r="CA2943"/>
      <c r="CB2943"/>
      <c r="CC2943"/>
      <c r="CD2943"/>
      <c r="CE2943"/>
      <c r="CF2943"/>
      <c r="CG2943"/>
      <c r="CH2943"/>
      <c r="CI2943"/>
      <c r="CJ2943"/>
      <c r="CK2943"/>
      <c r="CL2943"/>
      <c r="CM2943"/>
    </row>
    <row r="2944" spans="2:91" ht="22.35" customHeight="1" outlineLevel="3">
      <c r="B2944" s="82" t="str">
        <f t="shared" si="222"/>
        <v xml:space="preserve">            ЗАЖИГАЛКА КРЕМНИЕВАЯ ОДНОРАЗОВАЯ GLOBUS 7.7CM, DYF02</v>
      </c>
      <c r="C2944" s="41" t="s">
        <v>4568</v>
      </c>
      <c r="D2944" s="70">
        <f t="shared" si="219"/>
        <v>0.28799999999999998</v>
      </c>
      <c r="E2944" s="110" t="s">
        <v>33</v>
      </c>
      <c r="G2944" s="115" t="s">
        <v>4567</v>
      </c>
      <c r="H2944" s="155">
        <v>0.24</v>
      </c>
      <c r="I2944" s="111" t="s">
        <v>2656</v>
      </c>
      <c r="J2944" s="81"/>
      <c r="K2944"/>
      <c r="L2944" s="42">
        <v>4811147000015</v>
      </c>
      <c r="M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  <c r="AH2944"/>
      <c r="AI2944"/>
      <c r="AJ2944"/>
      <c r="AK2944"/>
      <c r="AL2944"/>
      <c r="AM2944"/>
      <c r="AN2944"/>
      <c r="AO2944"/>
      <c r="AP2944"/>
      <c r="AQ2944"/>
      <c r="AR2944"/>
      <c r="AS2944"/>
      <c r="AT2944"/>
      <c r="AU2944"/>
      <c r="AV2944"/>
      <c r="AW2944"/>
      <c r="AX2944"/>
      <c r="AY2944"/>
      <c r="AZ2944"/>
      <c r="BA2944"/>
      <c r="BB2944"/>
      <c r="BC2944"/>
      <c r="BD2944"/>
      <c r="BE2944"/>
      <c r="BF2944"/>
      <c r="BG2944"/>
      <c r="BH2944"/>
      <c r="BI2944"/>
      <c r="BJ2944"/>
      <c r="BK2944"/>
      <c r="BL2944"/>
      <c r="BM2944"/>
      <c r="BN2944"/>
      <c r="BO2944"/>
      <c r="BP2944"/>
      <c r="BQ2944"/>
      <c r="BR2944"/>
      <c r="BS2944"/>
      <c r="BT2944"/>
      <c r="BU2944"/>
      <c r="BV2944"/>
      <c r="BW2944"/>
      <c r="BX2944"/>
      <c r="BY2944"/>
      <c r="BZ2944"/>
      <c r="CA2944"/>
      <c r="CB2944"/>
      <c r="CC2944"/>
      <c r="CD2944"/>
      <c r="CE2944"/>
      <c r="CF2944"/>
      <c r="CG2944"/>
      <c r="CH2944"/>
      <c r="CI2944"/>
      <c r="CJ2944"/>
      <c r="CK2944"/>
      <c r="CL2944"/>
      <c r="CM2944"/>
    </row>
    <row r="2945" spans="2:91" ht="22.35" customHeight="1" outlineLevel="3">
      <c r="B2945" s="82" t="str">
        <f t="shared" si="222"/>
        <v xml:space="preserve">            ЗАЖИГАЛКА ПЬЕЗО GLOBUS BLACK GOLD МНОГОРАЗОВАЯ 8.1CM, DY062</v>
      </c>
      <c r="C2945" s="41" t="s">
        <v>4570</v>
      </c>
      <c r="D2945" s="70">
        <f t="shared" si="219"/>
        <v>0.54</v>
      </c>
      <c r="E2945" s="110" t="s">
        <v>33</v>
      </c>
      <c r="G2945" s="115" t="s">
        <v>4569</v>
      </c>
      <c r="H2945" s="155">
        <v>0.45</v>
      </c>
      <c r="I2945" s="111" t="s">
        <v>2656</v>
      </c>
      <c r="J2945" s="81"/>
      <c r="K2945"/>
      <c r="L2945" s="42">
        <v>4811147000039</v>
      </c>
      <c r="M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  <c r="AH2945"/>
      <c r="AI2945"/>
      <c r="AJ2945"/>
      <c r="AK2945"/>
      <c r="AL2945"/>
      <c r="AM2945"/>
      <c r="AN2945"/>
      <c r="AO2945"/>
      <c r="AP2945"/>
      <c r="AQ2945"/>
      <c r="AR2945"/>
      <c r="AS2945"/>
      <c r="AT2945"/>
      <c r="AU2945"/>
      <c r="AV2945"/>
      <c r="AW2945"/>
      <c r="AX2945"/>
      <c r="AY2945"/>
      <c r="AZ2945"/>
      <c r="BA2945"/>
      <c r="BB2945"/>
      <c r="BC2945"/>
      <c r="BD2945"/>
      <c r="BE2945"/>
      <c r="BF2945"/>
      <c r="BG2945"/>
      <c r="BH2945"/>
      <c r="BI2945"/>
      <c r="BJ2945"/>
      <c r="BK2945"/>
      <c r="BL2945"/>
      <c r="BM2945"/>
      <c r="BN2945"/>
      <c r="BO2945"/>
      <c r="BP2945"/>
      <c r="BQ2945"/>
      <c r="BR2945"/>
      <c r="BS2945"/>
      <c r="BT2945"/>
      <c r="BU2945"/>
      <c r="BV2945"/>
      <c r="BW2945"/>
      <c r="BX2945"/>
      <c r="BY2945"/>
      <c r="BZ2945"/>
      <c r="CA2945"/>
      <c r="CB2945"/>
      <c r="CC2945"/>
      <c r="CD2945"/>
      <c r="CE2945"/>
      <c r="CF2945"/>
      <c r="CG2945"/>
      <c r="CH2945"/>
      <c r="CI2945"/>
      <c r="CJ2945"/>
      <c r="CK2945"/>
      <c r="CL2945"/>
      <c r="CM2945"/>
    </row>
    <row r="2946" spans="2:91" ht="22.35" customHeight="1" outlineLevel="3">
      <c r="B2946" s="82" t="str">
        <f t="shared" si="222"/>
        <v xml:space="preserve">            ЗАЖИГАЛКА ПЬЕЗО GLOBUS CRYSTAL МНОГОРАЗОВАЯ 8.25CM, DY581</v>
      </c>
      <c r="C2946" s="41" t="s">
        <v>4572</v>
      </c>
      <c r="D2946" s="70">
        <f t="shared" si="219"/>
        <v>0.432</v>
      </c>
      <c r="E2946" s="110" t="s">
        <v>33</v>
      </c>
      <c r="G2946" s="115" t="s">
        <v>4571</v>
      </c>
      <c r="H2946" s="155">
        <v>0.36</v>
      </c>
      <c r="I2946" s="111" t="s">
        <v>2656</v>
      </c>
      <c r="J2946" s="81"/>
      <c r="K2946"/>
      <c r="L2946" s="41" t="s">
        <v>5183</v>
      </c>
      <c r="M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/>
      <c r="AM2946"/>
      <c r="AN2946"/>
      <c r="AO2946"/>
      <c r="AP2946"/>
      <c r="AQ2946"/>
      <c r="AR2946"/>
      <c r="AS2946"/>
      <c r="AT2946"/>
      <c r="AU2946"/>
      <c r="AV2946"/>
      <c r="AW2946"/>
      <c r="AX2946"/>
      <c r="AY2946"/>
      <c r="AZ2946"/>
      <c r="BA2946"/>
      <c r="BB2946"/>
      <c r="BC2946"/>
      <c r="BD2946"/>
      <c r="BE2946"/>
      <c r="BF2946"/>
      <c r="BG2946"/>
      <c r="BH2946"/>
      <c r="BI2946"/>
      <c r="BJ2946"/>
      <c r="BK2946"/>
      <c r="BL2946"/>
      <c r="BM2946"/>
      <c r="BN2946"/>
      <c r="BO2946"/>
      <c r="BP2946"/>
      <c r="BQ2946"/>
      <c r="BR2946"/>
      <c r="BS2946"/>
      <c r="BT2946"/>
      <c r="BU2946"/>
      <c r="BV2946"/>
      <c r="BW2946"/>
      <c r="BX2946"/>
      <c r="BY2946"/>
      <c r="BZ2946"/>
      <c r="CA2946"/>
      <c r="CB2946"/>
      <c r="CC2946"/>
      <c r="CD2946"/>
      <c r="CE2946"/>
      <c r="CF2946"/>
      <c r="CG2946"/>
      <c r="CH2946"/>
      <c r="CI2946"/>
      <c r="CJ2946"/>
      <c r="CK2946"/>
      <c r="CL2946"/>
      <c r="CM2946"/>
    </row>
    <row r="2947" spans="2:91" ht="22.35" customHeight="1" outlineLevel="3">
      <c r="B2947" s="82" t="str">
        <f t="shared" si="222"/>
        <v xml:space="preserve">            ЗАЖИГАЛКА ПЬЕЗО С ТУРБ-М ПЛАМ.GLOBUS TURBO CRYSTAL МН/РАЗ 7.8CM,DYF002</v>
      </c>
      <c r="C2947" s="41" t="s">
        <v>4574</v>
      </c>
      <c r="D2947" s="70">
        <f t="shared" ref="D2947:D3010" si="223">H2947*1.2</f>
        <v>0.82799999999999996</v>
      </c>
      <c r="E2947" s="110" t="s">
        <v>33</v>
      </c>
      <c r="G2947" s="115" t="s">
        <v>4573</v>
      </c>
      <c r="H2947" s="155">
        <v>0.69</v>
      </c>
      <c r="I2947" s="111" t="s">
        <v>2656</v>
      </c>
      <c r="J2947" s="81"/>
      <c r="K2947"/>
      <c r="L2947" s="42">
        <v>4811147000046</v>
      </c>
      <c r="M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  <c r="AH2947"/>
      <c r="AI2947"/>
      <c r="AJ2947"/>
      <c r="AK2947"/>
      <c r="AL2947"/>
      <c r="AM2947"/>
      <c r="AN2947"/>
      <c r="AO2947"/>
      <c r="AP2947"/>
      <c r="AQ2947"/>
      <c r="AR2947"/>
      <c r="AS2947"/>
      <c r="AT2947"/>
      <c r="AU2947"/>
      <c r="AV2947"/>
      <c r="AW2947"/>
      <c r="AX2947"/>
      <c r="AY2947"/>
      <c r="AZ2947"/>
      <c r="BA2947"/>
      <c r="BB2947"/>
      <c r="BC2947"/>
      <c r="BD2947"/>
      <c r="BE2947"/>
      <c r="BF2947"/>
      <c r="BG2947"/>
      <c r="BH2947"/>
      <c r="BI2947"/>
      <c r="BJ2947"/>
      <c r="BK2947"/>
      <c r="BL2947"/>
      <c r="BM2947"/>
      <c r="BN2947"/>
      <c r="BO2947"/>
      <c r="BP2947"/>
      <c r="BQ2947"/>
      <c r="BR2947"/>
      <c r="BS2947"/>
      <c r="BT2947"/>
      <c r="BU2947"/>
      <c r="BV2947"/>
      <c r="BW2947"/>
      <c r="BX2947"/>
      <c r="BY2947"/>
      <c r="BZ2947"/>
      <c r="CA2947"/>
      <c r="CB2947"/>
      <c r="CC2947"/>
      <c r="CD2947"/>
      <c r="CE2947"/>
      <c r="CF2947"/>
      <c r="CG2947"/>
      <c r="CH2947"/>
      <c r="CI2947"/>
      <c r="CJ2947"/>
      <c r="CK2947"/>
      <c r="CL2947"/>
      <c r="CM2947"/>
    </row>
    <row r="2948" spans="2:91" ht="22.35" customHeight="1" outlineLevel="3">
      <c r="B2948" s="82" t="str">
        <f t="shared" si="222"/>
        <v xml:space="preserve">            Зажигалка-горелка BRUNOJETRubberized Black (99770) 707</v>
      </c>
      <c r="C2948" s="42">
        <v>99770</v>
      </c>
      <c r="D2948" s="70">
        <f t="shared" si="223"/>
        <v>12.239999999999998</v>
      </c>
      <c r="E2948" s="110" t="s">
        <v>33</v>
      </c>
      <c r="G2948" s="115" t="s">
        <v>2674</v>
      </c>
      <c r="H2948" s="155">
        <v>10.199999999999999</v>
      </c>
      <c r="I2948" s="111" t="s">
        <v>2655</v>
      </c>
      <c r="J2948" s="91"/>
      <c r="K2948"/>
      <c r="L2948" s="42">
        <v>4895151845169</v>
      </c>
      <c r="M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  <c r="AH2948"/>
      <c r="AI2948"/>
      <c r="AJ2948"/>
      <c r="AK2948"/>
      <c r="AL2948"/>
      <c r="AM2948"/>
      <c r="AN2948"/>
      <c r="AO2948"/>
      <c r="AP2948"/>
      <c r="AQ2948"/>
      <c r="AR2948"/>
      <c r="AS2948"/>
      <c r="AT2948"/>
      <c r="AU2948"/>
      <c r="AV2948"/>
      <c r="AW2948"/>
      <c r="AX2948"/>
      <c r="AY2948"/>
      <c r="AZ2948"/>
      <c r="BA2948"/>
      <c r="BB2948"/>
      <c r="BC2948"/>
      <c r="BD2948"/>
      <c r="BE2948"/>
      <c r="BF2948"/>
      <c r="BG2948"/>
      <c r="BH2948"/>
      <c r="BI2948"/>
      <c r="BJ2948"/>
      <c r="BK2948"/>
      <c r="BL2948"/>
      <c r="BM2948"/>
      <c r="BN2948"/>
      <c r="BO2948"/>
      <c r="BP2948"/>
      <c r="BQ2948"/>
      <c r="BR2948"/>
      <c r="BS2948"/>
      <c r="BT2948"/>
      <c r="BU2948"/>
      <c r="BV2948"/>
      <c r="BW2948"/>
      <c r="BX2948"/>
      <c r="BY2948"/>
      <c r="BZ2948"/>
      <c r="CA2948"/>
      <c r="CB2948"/>
      <c r="CC2948"/>
      <c r="CD2948"/>
      <c r="CE2948"/>
      <c r="CF2948"/>
      <c r="CG2948"/>
      <c r="CH2948"/>
      <c r="CI2948"/>
      <c r="CJ2948"/>
      <c r="CK2948"/>
      <c r="CL2948"/>
      <c r="CM2948"/>
    </row>
    <row r="2949" spans="2:91" ht="22.35" customHeight="1" outlineLevel="3">
      <c r="B2949" s="82" t="str">
        <f t="shared" si="222"/>
        <v xml:space="preserve">            ПЬЕЗОЗАЖИГАЛКА HB003C ГАЗОВАЯ BBQ МНОГОРАЗОВАЯ GLOBUS</v>
      </c>
      <c r="C2949" s="41" t="s">
        <v>4575</v>
      </c>
      <c r="D2949" s="70">
        <f t="shared" si="223"/>
        <v>2.9159999999999999</v>
      </c>
      <c r="E2949" s="110" t="s">
        <v>33</v>
      </c>
      <c r="G2949" s="115" t="s">
        <v>4591</v>
      </c>
      <c r="H2949" s="155">
        <v>2.4300000000000002</v>
      </c>
      <c r="I2949" s="111" t="s">
        <v>1689</v>
      </c>
      <c r="J2949" s="81"/>
      <c r="K2949"/>
      <c r="L2949" s="42">
        <v>6938564200014</v>
      </c>
      <c r="M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/>
      <c r="AM2949"/>
      <c r="AN2949"/>
      <c r="AO2949"/>
      <c r="AP2949"/>
      <c r="AQ2949"/>
      <c r="AR2949"/>
      <c r="AS2949"/>
      <c r="AT2949"/>
      <c r="AU2949"/>
      <c r="AV2949"/>
      <c r="AW2949"/>
      <c r="AX2949"/>
      <c r="AY2949"/>
      <c r="AZ2949"/>
      <c r="BA2949"/>
      <c r="BB2949"/>
      <c r="BC2949"/>
      <c r="BD2949"/>
      <c r="BE2949"/>
      <c r="BF2949"/>
      <c r="BG2949"/>
      <c r="BH2949"/>
      <c r="BI2949"/>
      <c r="BJ2949"/>
      <c r="BK2949"/>
      <c r="BL2949"/>
      <c r="BM2949"/>
      <c r="BN2949"/>
      <c r="BO2949"/>
      <c r="BP2949"/>
      <c r="BQ2949"/>
      <c r="BR2949"/>
      <c r="BS2949"/>
      <c r="BT2949"/>
      <c r="BU2949"/>
      <c r="BV2949"/>
      <c r="BW2949"/>
      <c r="BX2949"/>
      <c r="BY2949"/>
      <c r="BZ2949"/>
      <c r="CA2949"/>
      <c r="CB2949"/>
      <c r="CC2949"/>
      <c r="CD2949"/>
      <c r="CE2949"/>
      <c r="CF2949"/>
      <c r="CG2949"/>
      <c r="CH2949"/>
      <c r="CI2949"/>
      <c r="CJ2949"/>
      <c r="CK2949"/>
      <c r="CL2949"/>
      <c r="CM2949"/>
    </row>
    <row r="2950" spans="2:91" ht="12.6" customHeight="1" outlineLevel="2">
      <c r="B2950" s="37" t="s">
        <v>2675</v>
      </c>
      <c r="C2950" s="38"/>
      <c r="D2950" s="38"/>
      <c r="E2950" s="38"/>
      <c r="F2950" s="38"/>
      <c r="G2950" s="159"/>
      <c r="H2950" s="38"/>
      <c r="I2950" s="38"/>
      <c r="J2950" s="38"/>
      <c r="K2950"/>
      <c r="L2950" s="38"/>
      <c r="M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  <c r="AH2950"/>
      <c r="AI2950"/>
      <c r="AJ2950"/>
      <c r="AK2950"/>
      <c r="AL2950"/>
      <c r="AM2950"/>
      <c r="AN2950"/>
      <c r="AO2950"/>
      <c r="AP2950"/>
      <c r="AQ2950"/>
      <c r="AR2950"/>
      <c r="AS2950"/>
      <c r="AT2950"/>
      <c r="AU2950"/>
      <c r="AV2950"/>
      <c r="AW2950"/>
      <c r="AX2950"/>
      <c r="AY2950"/>
      <c r="AZ2950"/>
      <c r="BA2950"/>
      <c r="BB2950"/>
      <c r="BC2950"/>
      <c r="BD2950"/>
      <c r="BE2950"/>
      <c r="BF2950"/>
      <c r="BG2950"/>
      <c r="BH2950"/>
      <c r="BI2950"/>
      <c r="BJ2950"/>
      <c r="BK2950"/>
      <c r="BL2950"/>
      <c r="BM2950"/>
      <c r="BN2950"/>
      <c r="BO2950"/>
      <c r="BP2950"/>
      <c r="BQ2950"/>
      <c r="BR2950"/>
      <c r="BS2950"/>
      <c r="BT2950"/>
      <c r="BU2950"/>
      <c r="BV2950"/>
      <c r="BW2950"/>
      <c r="BX2950"/>
      <c r="BY2950"/>
      <c r="BZ2950"/>
      <c r="CA2950"/>
      <c r="CB2950"/>
      <c r="CC2950"/>
      <c r="CD2950"/>
      <c r="CE2950"/>
      <c r="CF2950"/>
      <c r="CG2950"/>
      <c r="CH2950"/>
      <c r="CI2950"/>
      <c r="CJ2950"/>
      <c r="CK2950"/>
      <c r="CL2950"/>
      <c r="CM2950"/>
    </row>
    <row r="2951" spans="2:91" ht="22.35" customHeight="1" outlineLevel="3">
      <c r="B2951" s="82" t="str">
        <f t="shared" ref="B2951:B2952" si="224">HYPERLINK(CONCATENATE("http://belpult.by/site_search?search_term=",C2951),G2951)</f>
        <v xml:space="preserve">            ИНСЕКТИЦИД ВАРАН УНИВЕРСАЛЬНЫЙ (ЭКОНОМ), 200мл</v>
      </c>
      <c r="C2951" s="41" t="s">
        <v>2678</v>
      </c>
      <c r="D2951" s="70">
        <f t="shared" si="223"/>
        <v>3.1680000000000001</v>
      </c>
      <c r="E2951" s="110" t="s">
        <v>33</v>
      </c>
      <c r="G2951" s="115" t="s">
        <v>2677</v>
      </c>
      <c r="H2951" s="155">
        <v>2.64</v>
      </c>
      <c r="I2951" s="111" t="s">
        <v>2679</v>
      </c>
      <c r="J2951" s="91"/>
      <c r="K2951"/>
      <c r="L2951" s="42">
        <v>4600171507252</v>
      </c>
      <c r="M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  <c r="AH2951"/>
      <c r="AI2951"/>
      <c r="AJ2951"/>
      <c r="AK2951"/>
      <c r="AL2951"/>
      <c r="AM2951"/>
      <c r="AN2951"/>
      <c r="AO2951"/>
      <c r="AP2951"/>
      <c r="AQ2951"/>
      <c r="AR2951"/>
      <c r="AS2951"/>
      <c r="AT2951"/>
      <c r="AU2951"/>
      <c r="AV2951"/>
      <c r="AW2951"/>
      <c r="AX2951"/>
      <c r="AY2951"/>
      <c r="AZ2951"/>
      <c r="BA2951"/>
      <c r="BB2951"/>
      <c r="BC2951"/>
      <c r="BD2951"/>
      <c r="BE2951"/>
      <c r="BF2951"/>
      <c r="BG2951"/>
      <c r="BH2951"/>
      <c r="BI2951"/>
      <c r="BJ2951"/>
      <c r="BK2951"/>
      <c r="BL2951"/>
      <c r="BM2951"/>
      <c r="BN2951"/>
      <c r="BO2951"/>
      <c r="BP2951"/>
      <c r="BQ2951"/>
      <c r="BR2951"/>
      <c r="BS2951"/>
      <c r="BT2951"/>
      <c r="BU2951"/>
      <c r="BV2951"/>
      <c r="BW2951"/>
      <c r="BX2951"/>
      <c r="BY2951"/>
      <c r="BZ2951"/>
      <c r="CA2951"/>
      <c r="CB2951"/>
      <c r="CC2951"/>
      <c r="CD2951"/>
      <c r="CE2951"/>
      <c r="CF2951"/>
      <c r="CG2951"/>
      <c r="CH2951"/>
      <c r="CI2951"/>
      <c r="CJ2951"/>
      <c r="CK2951"/>
      <c r="CL2951"/>
      <c r="CM2951"/>
    </row>
    <row r="2952" spans="2:91" ht="11.85" customHeight="1" outlineLevel="3">
      <c r="B2952" s="82" t="str">
        <f t="shared" si="224"/>
        <v xml:space="preserve">            РЕПЕЛЕНТ РЕФТАМИД MAXIMUM, 147мл</v>
      </c>
      <c r="C2952" s="41" t="s">
        <v>2681</v>
      </c>
      <c r="D2952" s="70">
        <f t="shared" si="223"/>
        <v>5.3639999999999999</v>
      </c>
      <c r="E2952" s="110" t="s">
        <v>33</v>
      </c>
      <c r="G2952" s="115" t="s">
        <v>2680</v>
      </c>
      <c r="H2952" s="155">
        <v>4.47</v>
      </c>
      <c r="I2952" s="111" t="s">
        <v>2676</v>
      </c>
      <c r="J2952" s="91"/>
      <c r="K2952"/>
      <c r="L2952" s="42">
        <v>4600171107483</v>
      </c>
      <c r="M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/>
      <c r="AM2952"/>
      <c r="AN2952"/>
      <c r="AO2952"/>
      <c r="AP2952"/>
      <c r="AQ2952"/>
      <c r="AR2952"/>
      <c r="AS2952"/>
      <c r="AT2952"/>
      <c r="AU2952"/>
      <c r="AV2952"/>
      <c r="AW2952"/>
      <c r="AX2952"/>
      <c r="AY2952"/>
      <c r="AZ2952"/>
      <c r="BA2952"/>
      <c r="BB2952"/>
      <c r="BC2952"/>
      <c r="BD2952"/>
      <c r="BE2952"/>
      <c r="BF2952"/>
      <c r="BG2952"/>
      <c r="BH2952"/>
      <c r="BI2952"/>
      <c r="BJ2952"/>
      <c r="BK2952"/>
      <c r="BL2952"/>
      <c r="BM2952"/>
      <c r="BN2952"/>
      <c r="BO2952"/>
      <c r="BP2952"/>
      <c r="BQ2952"/>
      <c r="BR2952"/>
      <c r="BS2952"/>
      <c r="BT2952"/>
      <c r="BU2952"/>
      <c r="BV2952"/>
      <c r="BW2952"/>
      <c r="BX2952"/>
      <c r="BY2952"/>
      <c r="BZ2952"/>
      <c r="CA2952"/>
      <c r="CB2952"/>
      <c r="CC2952"/>
      <c r="CD2952"/>
      <c r="CE2952"/>
      <c r="CF2952"/>
      <c r="CG2952"/>
      <c r="CH2952"/>
      <c r="CI2952"/>
      <c r="CJ2952"/>
      <c r="CK2952"/>
      <c r="CL2952"/>
      <c r="CM2952"/>
    </row>
    <row r="2953" spans="2:91" ht="12.6" customHeight="1" outlineLevel="2">
      <c r="B2953" s="37" t="s">
        <v>4949</v>
      </c>
      <c r="C2953" s="38"/>
      <c r="D2953" s="38"/>
      <c r="E2953" s="38"/>
      <c r="F2953" s="38"/>
      <c r="G2953" s="159"/>
      <c r="H2953" s="38"/>
      <c r="I2953" s="38"/>
      <c r="J2953" s="38"/>
      <c r="K2953"/>
      <c r="L2953" s="38"/>
      <c r="M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  <c r="AH2953"/>
      <c r="AI2953"/>
      <c r="AJ2953"/>
      <c r="AK2953"/>
      <c r="AL2953"/>
      <c r="AM2953"/>
      <c r="AN2953"/>
      <c r="AO2953"/>
      <c r="AP2953"/>
      <c r="AQ2953"/>
      <c r="AR2953"/>
      <c r="AS2953"/>
      <c r="AT2953"/>
      <c r="AU2953"/>
      <c r="AV2953"/>
      <c r="AW2953"/>
      <c r="AX2953"/>
      <c r="AY2953"/>
      <c r="AZ2953"/>
      <c r="BA2953"/>
      <c r="BB2953"/>
      <c r="BC2953"/>
      <c r="BD2953"/>
      <c r="BE2953"/>
      <c r="BF2953"/>
      <c r="BG2953"/>
      <c r="BH2953"/>
      <c r="BI2953"/>
      <c r="BJ2953"/>
      <c r="BK2953"/>
      <c r="BL2953"/>
      <c r="BM2953"/>
      <c r="BN2953"/>
      <c r="BO2953"/>
      <c r="BP2953"/>
      <c r="BQ2953"/>
      <c r="BR2953"/>
      <c r="BS2953"/>
      <c r="BT2953"/>
      <c r="BU2953"/>
      <c r="BV2953"/>
      <c r="BW2953"/>
      <c r="BX2953"/>
      <c r="BY2953"/>
      <c r="BZ2953"/>
      <c r="CA2953"/>
      <c r="CB2953"/>
      <c r="CC2953"/>
      <c r="CD2953"/>
      <c r="CE2953"/>
      <c r="CF2953"/>
      <c r="CG2953"/>
      <c r="CH2953"/>
      <c r="CI2953"/>
      <c r="CJ2953"/>
      <c r="CK2953"/>
      <c r="CL2953"/>
      <c r="CM2953"/>
    </row>
    <row r="2954" spans="2:91" ht="22.35" customHeight="1" outlineLevel="3">
      <c r="B2954" s="82" t="str">
        <f t="shared" ref="B2954:B2958" si="225">HYPERLINK(CONCATENATE("http://belpult.by/site_search?search_term=",C2954),G2954)</f>
        <v xml:space="preserve">            Подвесной шейный вентилятор c подсветкой с АКБ CENXINI Fan Portable (черный+красный) сделано для EC!</v>
      </c>
      <c r="C2954" s="41" t="s">
        <v>4951</v>
      </c>
      <c r="D2954" s="70">
        <f t="shared" si="223"/>
        <v>18</v>
      </c>
      <c r="E2954" s="110" t="s">
        <v>33</v>
      </c>
      <c r="G2954" s="115" t="s">
        <v>4950</v>
      </c>
      <c r="H2954" s="155">
        <v>15</v>
      </c>
      <c r="I2954" s="111" t="s">
        <v>342</v>
      </c>
      <c r="J2954" s="91"/>
      <c r="K2954"/>
      <c r="L2954" s="41" t="s">
        <v>5184</v>
      </c>
      <c r="M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  <c r="AH2954"/>
      <c r="AI2954"/>
      <c r="AJ2954"/>
      <c r="AK2954"/>
      <c r="AL2954"/>
      <c r="AM2954"/>
      <c r="AN2954"/>
      <c r="AO2954"/>
      <c r="AP2954"/>
      <c r="AQ2954"/>
      <c r="AR2954"/>
      <c r="AS2954"/>
      <c r="AT2954"/>
      <c r="AU2954"/>
      <c r="AV2954"/>
      <c r="AW2954"/>
      <c r="AX2954"/>
      <c r="AY2954"/>
      <c r="AZ2954"/>
      <c r="BA2954"/>
      <c r="BB2954"/>
      <c r="BC2954"/>
      <c r="BD2954"/>
      <c r="BE2954"/>
      <c r="BF2954"/>
      <c r="BG2954"/>
      <c r="BH2954"/>
      <c r="BI2954"/>
      <c r="BJ2954"/>
      <c r="BK2954"/>
      <c r="BL2954"/>
      <c r="BM2954"/>
      <c r="BN2954"/>
      <c r="BO2954"/>
      <c r="BP2954"/>
      <c r="BQ2954"/>
      <c r="BR2954"/>
      <c r="BS2954"/>
      <c r="BT2954"/>
      <c r="BU2954"/>
      <c r="BV2954"/>
      <c r="BW2954"/>
      <c r="BX2954"/>
      <c r="BY2954"/>
      <c r="BZ2954"/>
      <c r="CA2954"/>
      <c r="CB2954"/>
      <c r="CC2954"/>
      <c r="CD2954"/>
      <c r="CE2954"/>
      <c r="CF2954"/>
      <c r="CG2954"/>
      <c r="CH2954"/>
      <c r="CI2954"/>
      <c r="CJ2954"/>
      <c r="CK2954"/>
      <c r="CL2954"/>
      <c r="CM2954"/>
    </row>
    <row r="2955" spans="2:91" ht="22.35" customHeight="1" outlineLevel="3">
      <c r="B2955" s="82" t="str">
        <f t="shared" si="225"/>
        <v xml:space="preserve">            Подвесной шейный вентилятор c подсветкой с АКБ EarlDom ET-F02 (черный+красный)</v>
      </c>
      <c r="C2955" s="42">
        <v>59904</v>
      </c>
      <c r="D2955" s="70">
        <f t="shared" si="223"/>
        <v>23.4</v>
      </c>
      <c r="E2955" s="110" t="s">
        <v>33</v>
      </c>
      <c r="G2955" s="115" t="s">
        <v>4952</v>
      </c>
      <c r="H2955" s="155">
        <v>19.5</v>
      </c>
      <c r="I2955" s="111" t="s">
        <v>32</v>
      </c>
      <c r="J2955" s="91"/>
      <c r="K2955"/>
      <c r="L2955" s="42">
        <v>6971410559904</v>
      </c>
      <c r="M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/>
      <c r="AM2955"/>
      <c r="AN2955"/>
      <c r="AO2955"/>
      <c r="AP2955"/>
      <c r="AQ2955"/>
      <c r="AR2955"/>
      <c r="AS2955"/>
      <c r="AT2955"/>
      <c r="AU2955"/>
      <c r="AV2955"/>
      <c r="AW2955"/>
      <c r="AX2955"/>
      <c r="AY2955"/>
      <c r="AZ2955"/>
      <c r="BA2955"/>
      <c r="BB2955"/>
      <c r="BC2955"/>
      <c r="BD2955"/>
      <c r="BE2955"/>
      <c r="BF2955"/>
      <c r="BG2955"/>
      <c r="BH2955"/>
      <c r="BI2955"/>
      <c r="BJ2955"/>
      <c r="BK2955"/>
      <c r="BL2955"/>
      <c r="BM2955"/>
      <c r="BN2955"/>
      <c r="BO2955"/>
      <c r="BP2955"/>
      <c r="BQ2955"/>
      <c r="BR2955"/>
      <c r="BS2955"/>
      <c r="BT2955"/>
      <c r="BU2955"/>
      <c r="BV2955"/>
      <c r="BW2955"/>
      <c r="BX2955"/>
      <c r="BY2955"/>
      <c r="BZ2955"/>
      <c r="CA2955"/>
      <c r="CB2955"/>
      <c r="CC2955"/>
      <c r="CD2955"/>
      <c r="CE2955"/>
      <c r="CF2955"/>
      <c r="CG2955"/>
      <c r="CH2955"/>
      <c r="CI2955"/>
      <c r="CJ2955"/>
      <c r="CK2955"/>
      <c r="CL2955"/>
      <c r="CM2955"/>
    </row>
    <row r="2956" spans="2:91" ht="22.35" customHeight="1" outlineLevel="3">
      <c r="B2956" s="82" t="str">
        <f t="shared" si="225"/>
        <v xml:space="preserve">            Рации детские 3+км "walkie talkie for kids" сделано для EC! кол-во ограничено!!!</v>
      </c>
      <c r="C2956" s="41" t="s">
        <v>4954</v>
      </c>
      <c r="D2956" s="70">
        <f t="shared" si="223"/>
        <v>54</v>
      </c>
      <c r="E2956" s="110" t="s">
        <v>33</v>
      </c>
      <c r="G2956" s="115" t="s">
        <v>4953</v>
      </c>
      <c r="H2956" s="155">
        <v>45</v>
      </c>
      <c r="I2956" s="111" t="s">
        <v>342</v>
      </c>
      <c r="J2956" s="91"/>
      <c r="K2956"/>
      <c r="L2956" s="41" t="s">
        <v>5185</v>
      </c>
      <c r="M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  <c r="AH2956"/>
      <c r="AI2956"/>
      <c r="AJ2956"/>
      <c r="AK2956"/>
      <c r="AL2956"/>
      <c r="AM2956"/>
      <c r="AN2956"/>
      <c r="AO2956"/>
      <c r="AP2956"/>
      <c r="AQ2956"/>
      <c r="AR2956"/>
      <c r="AS2956"/>
      <c r="AT2956"/>
      <c r="AU2956"/>
      <c r="AV2956"/>
      <c r="AW2956"/>
      <c r="AX2956"/>
      <c r="AY2956"/>
      <c r="AZ2956"/>
      <c r="BA2956"/>
      <c r="BB2956"/>
      <c r="BC2956"/>
      <c r="BD2956"/>
      <c r="BE2956"/>
      <c r="BF2956"/>
      <c r="BG2956"/>
      <c r="BH2956"/>
      <c r="BI2956"/>
      <c r="BJ2956"/>
      <c r="BK2956"/>
      <c r="BL2956"/>
      <c r="BM2956"/>
      <c r="BN2956"/>
      <c r="BO2956"/>
      <c r="BP2956"/>
      <c r="BQ2956"/>
      <c r="BR2956"/>
      <c r="BS2956"/>
      <c r="BT2956"/>
      <c r="BU2956"/>
      <c r="BV2956"/>
      <c r="BW2956"/>
      <c r="BX2956"/>
      <c r="BY2956"/>
      <c r="BZ2956"/>
      <c r="CA2956"/>
      <c r="CB2956"/>
      <c r="CC2956"/>
      <c r="CD2956"/>
      <c r="CE2956"/>
      <c r="CF2956"/>
      <c r="CG2956"/>
      <c r="CH2956"/>
      <c r="CI2956"/>
      <c r="CJ2956"/>
      <c r="CK2956"/>
      <c r="CL2956"/>
      <c r="CM2956"/>
    </row>
    <row r="2957" spans="2:91" ht="22.35" customHeight="1" outlineLevel="3">
      <c r="B2957" s="82" t="str">
        <f t="shared" si="225"/>
        <v xml:space="preserve">            Ручной вентилятор, в компл. с АКБ 18650 и шнур для зарядки (голубой)</v>
      </c>
      <c r="C2957" s="42">
        <v>59911</v>
      </c>
      <c r="D2957" s="70">
        <f t="shared" si="223"/>
        <v>22.5</v>
      </c>
      <c r="E2957" s="110" t="s">
        <v>33</v>
      </c>
      <c r="G2957" s="115" t="s">
        <v>5324</v>
      </c>
      <c r="H2957" s="155">
        <v>18.75</v>
      </c>
      <c r="I2957" s="111" t="s">
        <v>32</v>
      </c>
      <c r="J2957" s="91"/>
      <c r="K2957"/>
      <c r="L2957" s="42">
        <v>6971410559911</v>
      </c>
      <c r="M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  <c r="AH2957"/>
      <c r="AI2957"/>
      <c r="AJ2957"/>
      <c r="AK2957"/>
      <c r="AL2957"/>
      <c r="AM2957"/>
      <c r="AN2957"/>
      <c r="AO2957"/>
      <c r="AP2957"/>
      <c r="AQ2957"/>
      <c r="AR2957"/>
      <c r="AS2957"/>
      <c r="AT2957"/>
      <c r="AU2957"/>
      <c r="AV2957"/>
      <c r="AW2957"/>
      <c r="AX2957"/>
      <c r="AY2957"/>
      <c r="AZ2957"/>
      <c r="BA2957"/>
      <c r="BB2957"/>
      <c r="BC2957"/>
      <c r="BD2957"/>
      <c r="BE2957"/>
      <c r="BF2957"/>
      <c r="BG2957"/>
      <c r="BH2957"/>
      <c r="BI2957"/>
      <c r="BJ2957"/>
      <c r="BK2957"/>
      <c r="BL2957"/>
      <c r="BM2957"/>
      <c r="BN2957"/>
      <c r="BO2957"/>
      <c r="BP2957"/>
      <c r="BQ2957"/>
      <c r="BR2957"/>
      <c r="BS2957"/>
      <c r="BT2957"/>
      <c r="BU2957"/>
      <c r="BV2957"/>
      <c r="BW2957"/>
      <c r="BX2957"/>
      <c r="BY2957"/>
      <c r="BZ2957"/>
      <c r="CA2957"/>
      <c r="CB2957"/>
      <c r="CC2957"/>
      <c r="CD2957"/>
      <c r="CE2957"/>
      <c r="CF2957"/>
      <c r="CG2957"/>
      <c r="CH2957"/>
      <c r="CI2957"/>
      <c r="CJ2957"/>
      <c r="CK2957"/>
      <c r="CL2957"/>
      <c r="CM2957"/>
    </row>
    <row r="2958" spans="2:91" ht="22.35" customHeight="1" outlineLevel="3">
      <c r="B2958" s="82" t="str">
        <f t="shared" si="225"/>
        <v xml:space="preserve">            Ручной вентилятор, в компл. с АКБ 18650 и шнур для зарядки (розовый)</v>
      </c>
      <c r="C2958" s="42">
        <v>57238</v>
      </c>
      <c r="D2958" s="70">
        <f t="shared" si="223"/>
        <v>22.5</v>
      </c>
      <c r="E2958" s="110" t="s">
        <v>33</v>
      </c>
      <c r="G2958" s="115" t="s">
        <v>5325</v>
      </c>
      <c r="H2958" s="155">
        <v>18.75</v>
      </c>
      <c r="I2958" s="111" t="s">
        <v>32</v>
      </c>
      <c r="J2958" s="91"/>
      <c r="K2958"/>
      <c r="L2958" s="42">
        <v>6971410557238</v>
      </c>
      <c r="M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/>
      <c r="AM2958"/>
      <c r="AN2958"/>
      <c r="AO2958"/>
      <c r="AP2958"/>
      <c r="AQ2958"/>
      <c r="AR2958"/>
      <c r="AS2958"/>
      <c r="AT2958"/>
      <c r="AU2958"/>
      <c r="AV2958"/>
      <c r="AW2958"/>
      <c r="AX2958"/>
      <c r="AY2958"/>
      <c r="AZ2958"/>
      <c r="BA2958"/>
      <c r="BB2958"/>
      <c r="BC2958"/>
      <c r="BD2958"/>
      <c r="BE2958"/>
      <c r="BF2958"/>
      <c r="BG2958"/>
      <c r="BH2958"/>
      <c r="BI2958"/>
      <c r="BJ2958"/>
      <c r="BK2958"/>
      <c r="BL2958"/>
      <c r="BM2958"/>
      <c r="BN2958"/>
      <c r="BO2958"/>
      <c r="BP2958"/>
      <c r="BQ2958"/>
      <c r="BR2958"/>
      <c r="BS2958"/>
      <c r="BT2958"/>
      <c r="BU2958"/>
      <c r="BV2958"/>
      <c r="BW2958"/>
      <c r="BX2958"/>
      <c r="BY2958"/>
      <c r="BZ2958"/>
      <c r="CA2958"/>
      <c r="CB2958"/>
      <c r="CC2958"/>
      <c r="CD2958"/>
      <c r="CE2958"/>
      <c r="CF2958"/>
      <c r="CG2958"/>
      <c r="CH2958"/>
      <c r="CI2958"/>
      <c r="CJ2958"/>
      <c r="CK2958"/>
      <c r="CL2958"/>
      <c r="CM2958"/>
    </row>
    <row r="2959" spans="2:91" ht="22.8" customHeight="1" outlineLevel="1">
      <c r="B2959" s="97" t="s">
        <v>2682</v>
      </c>
      <c r="C2959" s="97"/>
      <c r="D2959" s="97"/>
      <c r="E2959" s="97"/>
      <c r="F2959" s="97"/>
      <c r="G2959" s="160"/>
      <c r="H2959" s="97"/>
      <c r="I2959" s="97"/>
      <c r="J2959" s="97"/>
      <c r="K2959"/>
      <c r="L2959" s="114"/>
      <c r="M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  <c r="AH2959"/>
      <c r="AI2959"/>
      <c r="AJ2959"/>
      <c r="AK2959"/>
      <c r="AL2959"/>
      <c r="AM2959"/>
      <c r="AN2959"/>
      <c r="AO2959"/>
      <c r="AP2959"/>
      <c r="AQ2959"/>
      <c r="AR2959"/>
      <c r="AS2959"/>
      <c r="AT2959"/>
      <c r="AU2959"/>
      <c r="AV2959"/>
      <c r="AW2959"/>
      <c r="AX2959"/>
      <c r="AY2959"/>
      <c r="AZ2959"/>
      <c r="BA2959"/>
      <c r="BB2959"/>
      <c r="BC2959"/>
      <c r="BD2959"/>
      <c r="BE2959"/>
      <c r="BF2959"/>
      <c r="BG2959"/>
      <c r="BH2959"/>
      <c r="BI2959"/>
      <c r="BJ2959"/>
      <c r="BK2959"/>
      <c r="BL2959"/>
      <c r="BM2959"/>
      <c r="BN2959"/>
      <c r="BO2959"/>
      <c r="BP2959"/>
      <c r="BQ2959"/>
      <c r="BR2959"/>
      <c r="BS2959"/>
      <c r="BT2959"/>
      <c r="BU2959"/>
      <c r="BV2959"/>
      <c r="BW2959"/>
      <c r="BX2959"/>
      <c r="BY2959"/>
      <c r="BZ2959"/>
      <c r="CA2959"/>
      <c r="CB2959"/>
      <c r="CC2959"/>
      <c r="CD2959"/>
      <c r="CE2959"/>
      <c r="CF2959"/>
      <c r="CG2959"/>
      <c r="CH2959"/>
      <c r="CI2959"/>
      <c r="CJ2959"/>
      <c r="CK2959"/>
      <c r="CL2959"/>
      <c r="CM2959"/>
    </row>
    <row r="2960" spans="2:91" ht="12.6" customHeight="1" outlineLevel="2">
      <c r="B2960" s="37" t="s">
        <v>2683</v>
      </c>
      <c r="C2960" s="38"/>
      <c r="D2960" s="38"/>
      <c r="E2960" s="38"/>
      <c r="F2960" s="38"/>
      <c r="G2960" s="159"/>
      <c r="H2960" s="38"/>
      <c r="I2960" s="38"/>
      <c r="J2960" s="38"/>
      <c r="K2960"/>
      <c r="L2960" s="38"/>
      <c r="M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  <c r="AH2960"/>
      <c r="AI2960"/>
      <c r="AJ2960"/>
      <c r="AK2960"/>
      <c r="AL2960"/>
      <c r="AM2960"/>
      <c r="AN2960"/>
      <c r="AO2960"/>
      <c r="AP2960"/>
      <c r="AQ2960"/>
      <c r="AR2960"/>
      <c r="AS2960"/>
      <c r="AT2960"/>
      <c r="AU2960"/>
      <c r="AV2960"/>
      <c r="AW2960"/>
      <c r="AX2960"/>
      <c r="AY2960"/>
      <c r="AZ2960"/>
      <c r="BA2960"/>
      <c r="BB2960"/>
      <c r="BC2960"/>
      <c r="BD2960"/>
      <c r="BE2960"/>
      <c r="BF2960"/>
      <c r="BG2960"/>
      <c r="BH2960"/>
      <c r="BI2960"/>
      <c r="BJ2960"/>
      <c r="BK2960"/>
      <c r="BL2960"/>
      <c r="BM2960"/>
      <c r="BN2960"/>
      <c r="BO2960"/>
      <c r="BP2960"/>
      <c r="BQ2960"/>
      <c r="BR2960"/>
      <c r="BS2960"/>
      <c r="BT2960"/>
      <c r="BU2960"/>
      <c r="BV2960"/>
      <c r="BW2960"/>
      <c r="BX2960"/>
      <c r="BY2960"/>
      <c r="BZ2960"/>
      <c r="CA2960"/>
      <c r="CB2960"/>
      <c r="CC2960"/>
      <c r="CD2960"/>
      <c r="CE2960"/>
      <c r="CF2960"/>
      <c r="CG2960"/>
      <c r="CH2960"/>
      <c r="CI2960"/>
      <c r="CJ2960"/>
      <c r="CK2960"/>
      <c r="CL2960"/>
      <c r="CM2960"/>
    </row>
    <row r="2961" spans="2:91" ht="22.35" customHeight="1" outlineLevel="3">
      <c r="B2961" s="82" t="str">
        <f t="shared" ref="B2961" si="226">HYPERLINK(CONCATENATE("http://belpult.by/site_search?search_term=",C2961),G2961)</f>
        <v xml:space="preserve">            Фонарик-брелок Sonca  SAFEguard171SP (оповеститель тревоги)</v>
      </c>
      <c r="C2961" s="41" t="s">
        <v>2685</v>
      </c>
      <c r="D2961" s="70">
        <f t="shared" si="223"/>
        <v>3.492</v>
      </c>
      <c r="E2961" s="110" t="s">
        <v>33</v>
      </c>
      <c r="G2961" s="115" t="s">
        <v>2684</v>
      </c>
      <c r="H2961" s="155">
        <v>2.91</v>
      </c>
      <c r="I2961" s="111" t="s">
        <v>1728</v>
      </c>
      <c r="J2961" s="81"/>
      <c r="K2961"/>
      <c r="L2961" s="42">
        <v>4891138403025</v>
      </c>
      <c r="M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/>
      <c r="AM2961"/>
      <c r="AN2961"/>
      <c r="AO2961"/>
      <c r="AP2961"/>
      <c r="AQ2961"/>
      <c r="AR2961"/>
      <c r="AS2961"/>
      <c r="AT2961"/>
      <c r="AU2961"/>
      <c r="AV2961"/>
      <c r="AW2961"/>
      <c r="AX2961"/>
      <c r="AY2961"/>
      <c r="AZ2961"/>
      <c r="BA2961"/>
      <c r="BB2961"/>
      <c r="BC2961"/>
      <c r="BD2961"/>
      <c r="BE2961"/>
      <c r="BF2961"/>
      <c r="BG2961"/>
      <c r="BH2961"/>
      <c r="BI2961"/>
      <c r="BJ2961"/>
      <c r="BK2961"/>
      <c r="BL2961"/>
      <c r="BM2961"/>
      <c r="BN2961"/>
      <c r="BO2961"/>
      <c r="BP2961"/>
      <c r="BQ2961"/>
      <c r="BR2961"/>
      <c r="BS2961"/>
      <c r="BT2961"/>
      <c r="BU2961"/>
      <c r="BV2961"/>
      <c r="BW2961"/>
      <c r="BX2961"/>
      <c r="BY2961"/>
      <c r="BZ2961"/>
      <c r="CA2961"/>
      <c r="CB2961"/>
      <c r="CC2961"/>
      <c r="CD2961"/>
      <c r="CE2961"/>
      <c r="CF2961"/>
      <c r="CG2961"/>
      <c r="CH2961"/>
      <c r="CI2961"/>
      <c r="CJ2961"/>
      <c r="CK2961"/>
      <c r="CL2961"/>
      <c r="CM2961"/>
    </row>
    <row r="2962" spans="2:91" ht="12.6" customHeight="1" outlineLevel="2">
      <c r="B2962" s="37" t="s">
        <v>2686</v>
      </c>
      <c r="C2962" s="38"/>
      <c r="D2962" s="38"/>
      <c r="E2962" s="38"/>
      <c r="F2962" s="38"/>
      <c r="G2962" s="159"/>
      <c r="H2962" s="38"/>
      <c r="I2962" s="38"/>
      <c r="J2962" s="38"/>
      <c r="K2962"/>
      <c r="L2962" s="38"/>
      <c r="M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  <c r="AH2962"/>
      <c r="AI2962"/>
      <c r="AJ2962"/>
      <c r="AK2962"/>
      <c r="AL2962"/>
      <c r="AM2962"/>
      <c r="AN2962"/>
      <c r="AO2962"/>
      <c r="AP2962"/>
      <c r="AQ2962"/>
      <c r="AR2962"/>
      <c r="AS2962"/>
      <c r="AT2962"/>
      <c r="AU2962"/>
      <c r="AV2962"/>
      <c r="AW2962"/>
      <c r="AX2962"/>
      <c r="AY2962"/>
      <c r="AZ2962"/>
      <c r="BA2962"/>
      <c r="BB2962"/>
      <c r="BC2962"/>
      <c r="BD2962"/>
      <c r="BE2962"/>
      <c r="BF2962"/>
      <c r="BG2962"/>
      <c r="BH2962"/>
      <c r="BI2962"/>
      <c r="BJ2962"/>
      <c r="BK2962"/>
      <c r="BL2962"/>
      <c r="BM2962"/>
      <c r="BN2962"/>
      <c r="BO2962"/>
      <c r="BP2962"/>
      <c r="BQ2962"/>
      <c r="BR2962"/>
      <c r="BS2962"/>
      <c r="BT2962"/>
      <c r="BU2962"/>
      <c r="BV2962"/>
      <c r="BW2962"/>
      <c r="BX2962"/>
      <c r="BY2962"/>
      <c r="BZ2962"/>
      <c r="CA2962"/>
      <c r="CB2962"/>
      <c r="CC2962"/>
      <c r="CD2962"/>
      <c r="CE2962"/>
      <c r="CF2962"/>
      <c r="CG2962"/>
      <c r="CH2962"/>
      <c r="CI2962"/>
      <c r="CJ2962"/>
      <c r="CK2962"/>
      <c r="CL2962"/>
      <c r="CM2962"/>
    </row>
    <row r="2963" spans="2:91" ht="22.35" customHeight="1" outlineLevel="3">
      <c r="B2963" s="82" t="str">
        <f t="shared" ref="B2963:B2971" si="227">HYPERLINK(CONCATENATE("http://belpult.by/site_search?search_term=",C2963),G2963)</f>
        <v xml:space="preserve">            Набор 3 светильника светодиодн. с пультом ДУ K2-1011</v>
      </c>
      <c r="C2963" s="41" t="s">
        <v>2688</v>
      </c>
      <c r="D2963" s="70">
        <f t="shared" si="223"/>
        <v>18.323999999999998</v>
      </c>
      <c r="E2963" s="110" t="s">
        <v>33</v>
      </c>
      <c r="G2963" s="115" t="s">
        <v>2687</v>
      </c>
      <c r="H2963" s="155">
        <v>15.27</v>
      </c>
      <c r="I2963" s="111" t="s">
        <v>2642</v>
      </c>
      <c r="J2963" s="91"/>
      <c r="K2963"/>
      <c r="L2963" s="42">
        <v>2000240440695</v>
      </c>
      <c r="M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  <c r="AH2963"/>
      <c r="AI2963"/>
      <c r="AJ2963"/>
      <c r="AK2963"/>
      <c r="AL2963"/>
      <c r="AM2963"/>
      <c r="AN2963"/>
      <c r="AO2963"/>
      <c r="AP2963"/>
      <c r="AQ2963"/>
      <c r="AR2963"/>
      <c r="AS2963"/>
      <c r="AT2963"/>
      <c r="AU2963"/>
      <c r="AV2963"/>
      <c r="AW2963"/>
      <c r="AX2963"/>
      <c r="AY2963"/>
      <c r="AZ2963"/>
      <c r="BA2963"/>
      <c r="BB2963"/>
      <c r="BC2963"/>
      <c r="BD2963"/>
      <c r="BE2963"/>
      <c r="BF2963"/>
      <c r="BG2963"/>
      <c r="BH2963"/>
      <c r="BI2963"/>
      <c r="BJ2963"/>
      <c r="BK2963"/>
      <c r="BL2963"/>
      <c r="BM2963"/>
      <c r="BN2963"/>
      <c r="BO2963"/>
      <c r="BP2963"/>
      <c r="BQ2963"/>
      <c r="BR2963"/>
      <c r="BS2963"/>
      <c r="BT2963"/>
      <c r="BU2963"/>
      <c r="BV2963"/>
      <c r="BW2963"/>
      <c r="BX2963"/>
      <c r="BY2963"/>
      <c r="BZ2963"/>
      <c r="CA2963"/>
      <c r="CB2963"/>
      <c r="CC2963"/>
      <c r="CD2963"/>
      <c r="CE2963"/>
      <c r="CF2963"/>
      <c r="CG2963"/>
      <c r="CH2963"/>
      <c r="CI2963"/>
      <c r="CJ2963"/>
      <c r="CK2963"/>
      <c r="CL2963"/>
      <c r="CM2963"/>
    </row>
    <row r="2964" spans="2:91" ht="11.85" customHeight="1" outlineLevel="3">
      <c r="B2964" s="82" t="str">
        <f t="shared" si="227"/>
        <v xml:space="preserve">            Фонарик велосипедный YZ-1125</v>
      </c>
      <c r="C2964" s="42">
        <v>80232</v>
      </c>
      <c r="D2964" s="70">
        <f t="shared" si="223"/>
        <v>8.4599999999999991</v>
      </c>
      <c r="E2964" s="110" t="s">
        <v>33</v>
      </c>
      <c r="G2964" s="115" t="s">
        <v>3673</v>
      </c>
      <c r="H2964" s="155">
        <v>7.05</v>
      </c>
      <c r="I2964" s="111" t="s">
        <v>1728</v>
      </c>
      <c r="J2964" s="91"/>
      <c r="K2964"/>
      <c r="L2964" s="42">
        <v>8503426780232</v>
      </c>
      <c r="M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/>
      <c r="AM2964"/>
      <c r="AN2964"/>
      <c r="AO2964"/>
      <c r="AP2964"/>
      <c r="AQ2964"/>
      <c r="AR2964"/>
      <c r="AS2964"/>
      <c r="AT2964"/>
      <c r="AU2964"/>
      <c r="AV2964"/>
      <c r="AW2964"/>
      <c r="AX2964"/>
      <c r="AY2964"/>
      <c r="AZ2964"/>
      <c r="BA2964"/>
      <c r="BB2964"/>
      <c r="BC2964"/>
      <c r="BD2964"/>
      <c r="BE2964"/>
      <c r="BF2964"/>
      <c r="BG2964"/>
      <c r="BH2964"/>
      <c r="BI2964"/>
      <c r="BJ2964"/>
      <c r="BK2964"/>
      <c r="BL2964"/>
      <c r="BM2964"/>
      <c r="BN2964"/>
      <c r="BO2964"/>
      <c r="BP2964"/>
      <c r="BQ2964"/>
      <c r="BR2964"/>
      <c r="BS2964"/>
      <c r="BT2964"/>
      <c r="BU2964"/>
      <c r="BV2964"/>
      <c r="BW2964"/>
      <c r="BX2964"/>
      <c r="BY2964"/>
      <c r="BZ2964"/>
      <c r="CA2964"/>
      <c r="CB2964"/>
      <c r="CC2964"/>
      <c r="CD2964"/>
      <c r="CE2964"/>
      <c r="CF2964"/>
      <c r="CG2964"/>
      <c r="CH2964"/>
      <c r="CI2964"/>
      <c r="CJ2964"/>
      <c r="CK2964"/>
      <c r="CL2964"/>
      <c r="CM2964"/>
    </row>
    <row r="2965" spans="2:91" ht="11.85" customHeight="1" outlineLevel="3">
      <c r="B2965" s="82" t="str">
        <f t="shared" si="227"/>
        <v xml:space="preserve">            Фонарик велосипедный YZ-1320</v>
      </c>
      <c r="C2965" s="42">
        <v>13208</v>
      </c>
      <c r="D2965" s="70">
        <f t="shared" si="223"/>
        <v>7.1999999999999993</v>
      </c>
      <c r="E2965" s="110" t="s">
        <v>33</v>
      </c>
      <c r="G2965" s="115" t="s">
        <v>3674</v>
      </c>
      <c r="H2965" s="155">
        <v>6</v>
      </c>
      <c r="I2965" s="111" t="s">
        <v>1728</v>
      </c>
      <c r="J2965" s="91"/>
      <c r="K2965"/>
      <c r="L2965" s="42">
        <v>8518383413208</v>
      </c>
      <c r="M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  <c r="AH2965"/>
      <c r="AI2965"/>
      <c r="AJ2965"/>
      <c r="AK2965"/>
      <c r="AL2965"/>
      <c r="AM2965"/>
      <c r="AN2965"/>
      <c r="AO2965"/>
      <c r="AP2965"/>
      <c r="AQ2965"/>
      <c r="AR2965"/>
      <c r="AS2965"/>
      <c r="AT2965"/>
      <c r="AU2965"/>
      <c r="AV2965"/>
      <c r="AW2965"/>
      <c r="AX2965"/>
      <c r="AY2965"/>
      <c r="AZ2965"/>
      <c r="BA2965"/>
      <c r="BB2965"/>
      <c r="BC2965"/>
      <c r="BD2965"/>
      <c r="BE2965"/>
      <c r="BF2965"/>
      <c r="BG2965"/>
      <c r="BH2965"/>
      <c r="BI2965"/>
      <c r="BJ2965"/>
      <c r="BK2965"/>
      <c r="BL2965"/>
      <c r="BM2965"/>
      <c r="BN2965"/>
      <c r="BO2965"/>
      <c r="BP2965"/>
      <c r="BQ2965"/>
      <c r="BR2965"/>
      <c r="BS2965"/>
      <c r="BT2965"/>
      <c r="BU2965"/>
      <c r="BV2965"/>
      <c r="BW2965"/>
      <c r="BX2965"/>
      <c r="BY2965"/>
      <c r="BZ2965"/>
      <c r="CA2965"/>
      <c r="CB2965"/>
      <c r="CC2965"/>
      <c r="CD2965"/>
      <c r="CE2965"/>
      <c r="CF2965"/>
      <c r="CG2965"/>
      <c r="CH2965"/>
      <c r="CI2965"/>
      <c r="CJ2965"/>
      <c r="CK2965"/>
      <c r="CL2965"/>
      <c r="CM2965"/>
    </row>
    <row r="2966" spans="2:91" ht="11.85" customHeight="1" outlineLevel="3">
      <c r="B2966" s="82" t="str">
        <f t="shared" si="227"/>
        <v xml:space="preserve">            Фонарик велосипедный YZ-1480</v>
      </c>
      <c r="C2966" s="42">
        <v>14816</v>
      </c>
      <c r="D2966" s="70">
        <f t="shared" si="223"/>
        <v>7.1999999999999993</v>
      </c>
      <c r="E2966" s="110" t="s">
        <v>33</v>
      </c>
      <c r="G2966" s="115" t="s">
        <v>3744</v>
      </c>
      <c r="H2966" s="155">
        <v>6</v>
      </c>
      <c r="I2966" s="111" t="s">
        <v>1728</v>
      </c>
      <c r="J2966" s="91"/>
      <c r="K2966"/>
      <c r="L2966" s="42">
        <v>8518383414816</v>
      </c>
      <c r="M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  <c r="AH2966"/>
      <c r="AI2966"/>
      <c r="AJ2966"/>
      <c r="AK2966"/>
      <c r="AL2966"/>
      <c r="AM2966"/>
      <c r="AN2966"/>
      <c r="AO2966"/>
      <c r="AP2966"/>
      <c r="AQ2966"/>
      <c r="AR2966"/>
      <c r="AS2966"/>
      <c r="AT2966"/>
      <c r="AU2966"/>
      <c r="AV2966"/>
      <c r="AW2966"/>
      <c r="AX2966"/>
      <c r="AY2966"/>
      <c r="AZ2966"/>
      <c r="BA2966"/>
      <c r="BB2966"/>
      <c r="BC2966"/>
      <c r="BD2966"/>
      <c r="BE2966"/>
      <c r="BF2966"/>
      <c r="BG2966"/>
      <c r="BH2966"/>
      <c r="BI2966"/>
      <c r="BJ2966"/>
      <c r="BK2966"/>
      <c r="BL2966"/>
      <c r="BM2966"/>
      <c r="BN2966"/>
      <c r="BO2966"/>
      <c r="BP2966"/>
      <c r="BQ2966"/>
      <c r="BR2966"/>
      <c r="BS2966"/>
      <c r="BT2966"/>
      <c r="BU2966"/>
      <c r="BV2966"/>
      <c r="BW2966"/>
      <c r="BX2966"/>
      <c r="BY2966"/>
      <c r="BZ2966"/>
      <c r="CA2966"/>
      <c r="CB2966"/>
      <c r="CC2966"/>
      <c r="CD2966"/>
      <c r="CE2966"/>
      <c r="CF2966"/>
      <c r="CG2966"/>
      <c r="CH2966"/>
      <c r="CI2966"/>
      <c r="CJ2966"/>
      <c r="CK2966"/>
      <c r="CL2966"/>
      <c r="CM2966"/>
    </row>
    <row r="2967" spans="2:91" ht="11.85" customHeight="1" outlineLevel="3">
      <c r="B2967" s="82" t="str">
        <f t="shared" si="227"/>
        <v xml:space="preserve">            Фонарик велосипедный аккумуляторный  YZ-1332</v>
      </c>
      <c r="C2967" s="42">
        <v>13321</v>
      </c>
      <c r="D2967" s="70">
        <f t="shared" si="223"/>
        <v>10.799999999999999</v>
      </c>
      <c r="E2967" s="110" t="s">
        <v>33</v>
      </c>
      <c r="G2967" s="115" t="s">
        <v>3675</v>
      </c>
      <c r="H2967" s="155">
        <v>9</v>
      </c>
      <c r="I2967" s="111" t="s">
        <v>1728</v>
      </c>
      <c r="J2967" s="91"/>
      <c r="K2967"/>
      <c r="L2967" s="42">
        <v>8518383413321</v>
      </c>
      <c r="M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/>
      <c r="AM2967"/>
      <c r="AN2967"/>
      <c r="AO2967"/>
      <c r="AP2967"/>
      <c r="AQ2967"/>
      <c r="AR2967"/>
      <c r="AS2967"/>
      <c r="AT2967"/>
      <c r="AU2967"/>
      <c r="AV2967"/>
      <c r="AW2967"/>
      <c r="AX2967"/>
      <c r="AY2967"/>
      <c r="AZ2967"/>
      <c r="BA2967"/>
      <c r="BB2967"/>
      <c r="BC2967"/>
      <c r="BD2967"/>
      <c r="BE2967"/>
      <c r="BF2967"/>
      <c r="BG2967"/>
      <c r="BH2967"/>
      <c r="BI2967"/>
      <c r="BJ2967"/>
      <c r="BK2967"/>
      <c r="BL2967"/>
      <c r="BM2967"/>
      <c r="BN2967"/>
      <c r="BO2967"/>
      <c r="BP2967"/>
      <c r="BQ2967"/>
      <c r="BR2967"/>
      <c r="BS2967"/>
      <c r="BT2967"/>
      <c r="BU2967"/>
      <c r="BV2967"/>
      <c r="BW2967"/>
      <c r="BX2967"/>
      <c r="BY2967"/>
      <c r="BZ2967"/>
      <c r="CA2967"/>
      <c r="CB2967"/>
      <c r="CC2967"/>
      <c r="CD2967"/>
      <c r="CE2967"/>
      <c r="CF2967"/>
      <c r="CG2967"/>
      <c r="CH2967"/>
      <c r="CI2967"/>
      <c r="CJ2967"/>
      <c r="CK2967"/>
      <c r="CL2967"/>
      <c r="CM2967"/>
    </row>
    <row r="2968" spans="2:91" ht="11.85" customHeight="1" outlineLevel="3">
      <c r="B2968" s="82" t="str">
        <f t="shared" si="227"/>
        <v xml:space="preserve">            Фонарик велосипедный аккумуляторный YZ-1333</v>
      </c>
      <c r="C2968" s="46">
        <v>536</v>
      </c>
      <c r="D2968" s="70">
        <f t="shared" si="223"/>
        <v>9.7199999999999989</v>
      </c>
      <c r="E2968" s="110" t="s">
        <v>33</v>
      </c>
      <c r="G2968" s="115" t="s">
        <v>3676</v>
      </c>
      <c r="H2968" s="155">
        <v>8.1</v>
      </c>
      <c r="I2968" s="111" t="s">
        <v>1728</v>
      </c>
      <c r="J2968" s="91"/>
      <c r="K2968"/>
      <c r="L2968" s="42">
        <v>8518383400536</v>
      </c>
      <c r="M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  <c r="AH2968"/>
      <c r="AI2968"/>
      <c r="AJ2968"/>
      <c r="AK2968"/>
      <c r="AL2968"/>
      <c r="AM2968"/>
      <c r="AN2968"/>
      <c r="AO2968"/>
      <c r="AP2968"/>
      <c r="AQ2968"/>
      <c r="AR2968"/>
      <c r="AS2968"/>
      <c r="AT2968"/>
      <c r="AU2968"/>
      <c r="AV2968"/>
      <c r="AW2968"/>
      <c r="AX2968"/>
      <c r="AY2968"/>
      <c r="AZ2968"/>
      <c r="BA2968"/>
      <c r="BB2968"/>
      <c r="BC2968"/>
      <c r="BD2968"/>
      <c r="BE2968"/>
      <c r="BF2968"/>
      <c r="BG2968"/>
      <c r="BH2968"/>
      <c r="BI2968"/>
      <c r="BJ2968"/>
      <c r="BK2968"/>
      <c r="BL2968"/>
      <c r="BM2968"/>
      <c r="BN2968"/>
      <c r="BO2968"/>
      <c r="BP2968"/>
      <c r="BQ2968"/>
      <c r="BR2968"/>
      <c r="BS2968"/>
      <c r="BT2968"/>
      <c r="BU2968"/>
      <c r="BV2968"/>
      <c r="BW2968"/>
      <c r="BX2968"/>
      <c r="BY2968"/>
      <c r="BZ2968"/>
      <c r="CA2968"/>
      <c r="CB2968"/>
      <c r="CC2968"/>
      <c r="CD2968"/>
      <c r="CE2968"/>
      <c r="CF2968"/>
      <c r="CG2968"/>
      <c r="CH2968"/>
      <c r="CI2968"/>
      <c r="CJ2968"/>
      <c r="CK2968"/>
      <c r="CL2968"/>
      <c r="CM2968"/>
    </row>
    <row r="2969" spans="2:91" ht="11.85" customHeight="1" outlineLevel="3">
      <c r="B2969" s="82" t="str">
        <f t="shared" si="227"/>
        <v xml:space="preserve">            Фонарик велосипедный аккумуляторный YZ-1478</v>
      </c>
      <c r="C2969" s="42">
        <v>14786</v>
      </c>
      <c r="D2969" s="70">
        <f t="shared" si="223"/>
        <v>18</v>
      </c>
      <c r="E2969" s="110" t="s">
        <v>33</v>
      </c>
      <c r="G2969" s="115" t="s">
        <v>3677</v>
      </c>
      <c r="H2969" s="155">
        <v>15</v>
      </c>
      <c r="I2969" s="111" t="s">
        <v>1728</v>
      </c>
      <c r="J2969" s="91"/>
      <c r="K2969"/>
      <c r="L2969" s="42">
        <v>8518383414786</v>
      </c>
      <c r="M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  <c r="AH2969"/>
      <c r="AI2969"/>
      <c r="AJ2969"/>
      <c r="AK2969"/>
      <c r="AL2969"/>
      <c r="AM2969"/>
      <c r="AN2969"/>
      <c r="AO2969"/>
      <c r="AP2969"/>
      <c r="AQ2969"/>
      <c r="AR2969"/>
      <c r="AS2969"/>
      <c r="AT2969"/>
      <c r="AU2969"/>
      <c r="AV2969"/>
      <c r="AW2969"/>
      <c r="AX2969"/>
      <c r="AY2969"/>
      <c r="AZ2969"/>
      <c r="BA2969"/>
      <c r="BB2969"/>
      <c r="BC2969"/>
      <c r="BD2969"/>
      <c r="BE2969"/>
      <c r="BF2969"/>
      <c r="BG2969"/>
      <c r="BH2969"/>
      <c r="BI2969"/>
      <c r="BJ2969"/>
      <c r="BK2969"/>
      <c r="BL2969"/>
      <c r="BM2969"/>
      <c r="BN2969"/>
      <c r="BO2969"/>
      <c r="BP2969"/>
      <c r="BQ2969"/>
      <c r="BR2969"/>
      <c r="BS2969"/>
      <c r="BT2969"/>
      <c r="BU2969"/>
      <c r="BV2969"/>
      <c r="BW2969"/>
      <c r="BX2969"/>
      <c r="BY2969"/>
      <c r="BZ2969"/>
      <c r="CA2969"/>
      <c r="CB2969"/>
      <c r="CC2969"/>
      <c r="CD2969"/>
      <c r="CE2969"/>
      <c r="CF2969"/>
      <c r="CG2969"/>
      <c r="CH2969"/>
      <c r="CI2969"/>
      <c r="CJ2969"/>
      <c r="CK2969"/>
      <c r="CL2969"/>
      <c r="CM2969"/>
    </row>
    <row r="2970" spans="2:91" ht="11.85" customHeight="1" outlineLevel="3">
      <c r="B2970" s="82" t="str">
        <f t="shared" si="227"/>
        <v xml:space="preserve">            Фонарик велосипедный аккумуляторный YZ-910</v>
      </c>
      <c r="C2970" s="42">
        <v>89012</v>
      </c>
      <c r="D2970" s="70">
        <f t="shared" si="223"/>
        <v>10.799999999999999</v>
      </c>
      <c r="E2970" s="110" t="s">
        <v>33</v>
      </c>
      <c r="G2970" s="115" t="s">
        <v>3678</v>
      </c>
      <c r="H2970" s="155">
        <v>9</v>
      </c>
      <c r="I2970" s="111" t="s">
        <v>1728</v>
      </c>
      <c r="J2970" s="91"/>
      <c r="K2970"/>
      <c r="L2970" s="42">
        <v>4810426000456</v>
      </c>
      <c r="M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/>
      <c r="AM2970"/>
      <c r="AN2970"/>
      <c r="AO2970"/>
      <c r="AP2970"/>
      <c r="AQ2970"/>
      <c r="AR2970"/>
      <c r="AS2970"/>
      <c r="AT2970"/>
      <c r="AU2970"/>
      <c r="AV2970"/>
      <c r="AW2970"/>
      <c r="AX2970"/>
      <c r="AY2970"/>
      <c r="AZ2970"/>
      <c r="BA2970"/>
      <c r="BB2970"/>
      <c r="BC2970"/>
      <c r="BD2970"/>
      <c r="BE2970"/>
      <c r="BF2970"/>
      <c r="BG2970"/>
      <c r="BH2970"/>
      <c r="BI2970"/>
      <c r="BJ2970"/>
      <c r="BK2970"/>
      <c r="BL2970"/>
      <c r="BM2970"/>
      <c r="BN2970"/>
      <c r="BO2970"/>
      <c r="BP2970"/>
      <c r="BQ2970"/>
      <c r="BR2970"/>
      <c r="BS2970"/>
      <c r="BT2970"/>
      <c r="BU2970"/>
      <c r="BV2970"/>
      <c r="BW2970"/>
      <c r="BX2970"/>
      <c r="BY2970"/>
      <c r="BZ2970"/>
      <c r="CA2970"/>
      <c r="CB2970"/>
      <c r="CC2970"/>
      <c r="CD2970"/>
      <c r="CE2970"/>
      <c r="CF2970"/>
      <c r="CG2970"/>
      <c r="CH2970"/>
      <c r="CI2970"/>
      <c r="CJ2970"/>
      <c r="CK2970"/>
      <c r="CL2970"/>
      <c r="CM2970"/>
    </row>
    <row r="2971" spans="2:91" ht="22.35" customHeight="1" outlineLevel="3">
      <c r="B2971" s="82" t="str">
        <f t="shared" si="227"/>
        <v xml:space="preserve">            Фонарь турист. кемпинговый G-85 30LED 3*АА (в комп. не вх.) USB-порт, солнечная панель </v>
      </c>
      <c r="C2971" s="41" t="s">
        <v>2690</v>
      </c>
      <c r="D2971" s="70">
        <f t="shared" si="223"/>
        <v>20.412000000000003</v>
      </c>
      <c r="E2971" s="110" t="s">
        <v>33</v>
      </c>
      <c r="G2971" s="115" t="s">
        <v>2689</v>
      </c>
      <c r="H2971" s="155">
        <v>17.010000000000002</v>
      </c>
      <c r="I2971" s="111" t="s">
        <v>32</v>
      </c>
      <c r="J2971" s="81"/>
      <c r="K2971"/>
      <c r="L2971" s="42">
        <v>6907745203915</v>
      </c>
      <c r="M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  <c r="AH2971"/>
      <c r="AI2971"/>
      <c r="AJ2971"/>
      <c r="AK2971"/>
      <c r="AL2971"/>
      <c r="AM2971"/>
      <c r="AN2971"/>
      <c r="AO2971"/>
      <c r="AP2971"/>
      <c r="AQ2971"/>
      <c r="AR2971"/>
      <c r="AS2971"/>
      <c r="AT2971"/>
      <c r="AU2971"/>
      <c r="AV2971"/>
      <c r="AW2971"/>
      <c r="AX2971"/>
      <c r="AY2971"/>
      <c r="AZ2971"/>
      <c r="BA2971"/>
      <c r="BB2971"/>
      <c r="BC2971"/>
      <c r="BD2971"/>
      <c r="BE2971"/>
      <c r="BF2971"/>
      <c r="BG2971"/>
      <c r="BH2971"/>
      <c r="BI2971"/>
      <c r="BJ2971"/>
      <c r="BK2971"/>
      <c r="BL2971"/>
      <c r="BM2971"/>
      <c r="BN2971"/>
      <c r="BO2971"/>
      <c r="BP2971"/>
      <c r="BQ2971"/>
      <c r="BR2971"/>
      <c r="BS2971"/>
      <c r="BT2971"/>
      <c r="BU2971"/>
      <c r="BV2971"/>
      <c r="BW2971"/>
      <c r="BX2971"/>
      <c r="BY2971"/>
      <c r="BZ2971"/>
      <c r="CA2971"/>
      <c r="CB2971"/>
      <c r="CC2971"/>
      <c r="CD2971"/>
      <c r="CE2971"/>
      <c r="CF2971"/>
      <c r="CG2971"/>
      <c r="CH2971"/>
      <c r="CI2971"/>
      <c r="CJ2971"/>
      <c r="CK2971"/>
      <c r="CL2971"/>
      <c r="CM2971"/>
    </row>
    <row r="2972" spans="2:91" ht="12.6" customHeight="1" outlineLevel="2">
      <c r="B2972" s="37" t="s">
        <v>2691</v>
      </c>
      <c r="C2972" s="38"/>
      <c r="D2972" s="38"/>
      <c r="E2972" s="38"/>
      <c r="F2972" s="38"/>
      <c r="G2972" s="159"/>
      <c r="H2972" s="38"/>
      <c r="I2972" s="38"/>
      <c r="J2972" s="38"/>
      <c r="K2972"/>
      <c r="L2972" s="38"/>
      <c r="M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  <c r="AH2972"/>
      <c r="AI2972"/>
      <c r="AJ2972"/>
      <c r="AK2972"/>
      <c r="AL2972"/>
      <c r="AM2972"/>
      <c r="AN2972"/>
      <c r="AO2972"/>
      <c r="AP2972"/>
      <c r="AQ2972"/>
      <c r="AR2972"/>
      <c r="AS2972"/>
      <c r="AT2972"/>
      <c r="AU2972"/>
      <c r="AV2972"/>
      <c r="AW2972"/>
      <c r="AX2972"/>
      <c r="AY2972"/>
      <c r="AZ2972"/>
      <c r="BA2972"/>
      <c r="BB2972"/>
      <c r="BC2972"/>
      <c r="BD2972"/>
      <c r="BE2972"/>
      <c r="BF2972"/>
      <c r="BG2972"/>
      <c r="BH2972"/>
      <c r="BI2972"/>
      <c r="BJ2972"/>
      <c r="BK2972"/>
      <c r="BL2972"/>
      <c r="BM2972"/>
      <c r="BN2972"/>
      <c r="BO2972"/>
      <c r="BP2972"/>
      <c r="BQ2972"/>
      <c r="BR2972"/>
      <c r="BS2972"/>
      <c r="BT2972"/>
      <c r="BU2972"/>
      <c r="BV2972"/>
      <c r="BW2972"/>
      <c r="BX2972"/>
      <c r="BY2972"/>
      <c r="BZ2972"/>
      <c r="CA2972"/>
      <c r="CB2972"/>
      <c r="CC2972"/>
      <c r="CD2972"/>
      <c r="CE2972"/>
      <c r="CF2972"/>
      <c r="CG2972"/>
      <c r="CH2972"/>
      <c r="CI2972"/>
      <c r="CJ2972"/>
      <c r="CK2972"/>
      <c r="CL2972"/>
      <c r="CM2972"/>
    </row>
    <row r="2973" spans="2:91" ht="22.35" customHeight="1" outlineLevel="3">
      <c r="B2973" s="82" t="str">
        <f t="shared" ref="B2973:B2978" si="228">HYPERLINK(CONCATENATE("http://belpult.by/site_search?search_term=",C2973),G2973)</f>
        <v xml:space="preserve">            Фонарь налобный 1 сверхяркий диод COB 10W, 3режима свечения ( питание: ААА-3шт.)</v>
      </c>
      <c r="C2973" s="41" t="s">
        <v>2693</v>
      </c>
      <c r="D2973" s="70">
        <f t="shared" si="223"/>
        <v>1.8719999999999999</v>
      </c>
      <c r="E2973" s="110" t="s">
        <v>33</v>
      </c>
      <c r="G2973" s="115" t="s">
        <v>2692</v>
      </c>
      <c r="H2973" s="155">
        <v>1.56</v>
      </c>
      <c r="I2973" s="111" t="s">
        <v>2694</v>
      </c>
      <c r="J2973" s="91"/>
      <c r="K2973"/>
      <c r="L2973" s="42">
        <v>6956388561258</v>
      </c>
      <c r="M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/>
      <c r="AM2973"/>
      <c r="AN2973"/>
      <c r="AO2973"/>
      <c r="AP2973"/>
      <c r="AQ2973"/>
      <c r="AR2973"/>
      <c r="AS2973"/>
      <c r="AT2973"/>
      <c r="AU2973"/>
      <c r="AV2973"/>
      <c r="AW2973"/>
      <c r="AX2973"/>
      <c r="AY2973"/>
      <c r="AZ2973"/>
      <c r="BA2973"/>
      <c r="BB2973"/>
      <c r="BC2973"/>
      <c r="BD2973"/>
      <c r="BE2973"/>
      <c r="BF2973"/>
      <c r="BG2973"/>
      <c r="BH2973"/>
      <c r="BI2973"/>
      <c r="BJ2973"/>
      <c r="BK2973"/>
      <c r="BL2973"/>
      <c r="BM2973"/>
      <c r="BN2973"/>
      <c r="BO2973"/>
      <c r="BP2973"/>
      <c r="BQ2973"/>
      <c r="BR2973"/>
      <c r="BS2973"/>
      <c r="BT2973"/>
      <c r="BU2973"/>
      <c r="BV2973"/>
      <c r="BW2973"/>
      <c r="BX2973"/>
      <c r="BY2973"/>
      <c r="BZ2973"/>
      <c r="CA2973"/>
      <c r="CB2973"/>
      <c r="CC2973"/>
      <c r="CD2973"/>
      <c r="CE2973"/>
      <c r="CF2973"/>
      <c r="CG2973"/>
      <c r="CH2973"/>
      <c r="CI2973"/>
      <c r="CJ2973"/>
      <c r="CK2973"/>
      <c r="CL2973"/>
      <c r="CM2973"/>
    </row>
    <row r="2974" spans="2:91" ht="11.85" customHeight="1" outlineLevel="3">
      <c r="B2974" s="82" t="str">
        <f t="shared" si="228"/>
        <v xml:space="preserve">            Фонарь налобный аккумуляторный YYC-101</v>
      </c>
      <c r="C2974" s="42">
        <v>54327</v>
      </c>
      <c r="D2974" s="70">
        <f t="shared" si="223"/>
        <v>7.1999999999999993</v>
      </c>
      <c r="E2974" s="110" t="s">
        <v>33</v>
      </c>
      <c r="G2974" s="115" t="s">
        <v>3679</v>
      </c>
      <c r="H2974" s="155">
        <v>6</v>
      </c>
      <c r="I2974" s="111" t="s">
        <v>1728</v>
      </c>
      <c r="J2974" s="91"/>
      <c r="K2974"/>
      <c r="L2974" s="42">
        <v>7882375154327</v>
      </c>
      <c r="M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  <c r="AH2974"/>
      <c r="AI2974"/>
      <c r="AJ2974"/>
      <c r="AK2974"/>
      <c r="AL2974"/>
      <c r="AM2974"/>
      <c r="AN2974"/>
      <c r="AO2974"/>
      <c r="AP2974"/>
      <c r="AQ2974"/>
      <c r="AR2974"/>
      <c r="AS2974"/>
      <c r="AT2974"/>
      <c r="AU2974"/>
      <c r="AV2974"/>
      <c r="AW2974"/>
      <c r="AX2974"/>
      <c r="AY2974"/>
      <c r="AZ2974"/>
      <c r="BA2974"/>
      <c r="BB2974"/>
      <c r="BC2974"/>
      <c r="BD2974"/>
      <c r="BE2974"/>
      <c r="BF2974"/>
      <c r="BG2974"/>
      <c r="BH2974"/>
      <c r="BI2974"/>
      <c r="BJ2974"/>
      <c r="BK2974"/>
      <c r="BL2974"/>
      <c r="BM2974"/>
      <c r="BN2974"/>
      <c r="BO2974"/>
      <c r="BP2974"/>
      <c r="BQ2974"/>
      <c r="BR2974"/>
      <c r="BS2974"/>
      <c r="BT2974"/>
      <c r="BU2974"/>
      <c r="BV2974"/>
      <c r="BW2974"/>
      <c r="BX2974"/>
      <c r="BY2974"/>
      <c r="BZ2974"/>
      <c r="CA2974"/>
      <c r="CB2974"/>
      <c r="CC2974"/>
      <c r="CD2974"/>
      <c r="CE2974"/>
      <c r="CF2974"/>
      <c r="CG2974"/>
      <c r="CH2974"/>
      <c r="CI2974"/>
      <c r="CJ2974"/>
      <c r="CK2974"/>
      <c r="CL2974"/>
      <c r="CM2974"/>
    </row>
    <row r="2975" spans="2:91" ht="11.85" customHeight="1" outlineLevel="3">
      <c r="B2975" s="82" t="str">
        <f t="shared" si="228"/>
        <v xml:space="preserve">            Фонарь налобный аккумуляторный YYC-101-3</v>
      </c>
      <c r="C2975" s="41" t="s">
        <v>3681</v>
      </c>
      <c r="D2975" s="70">
        <f t="shared" si="223"/>
        <v>8.4599999999999991</v>
      </c>
      <c r="E2975" s="110" t="s">
        <v>33</v>
      </c>
      <c r="G2975" s="115" t="s">
        <v>3680</v>
      </c>
      <c r="H2975" s="155">
        <v>7.05</v>
      </c>
      <c r="I2975" s="111" t="s">
        <v>1728</v>
      </c>
      <c r="J2975" s="91"/>
      <c r="K2975"/>
      <c r="L2975" s="42">
        <v>2000230092828</v>
      </c>
      <c r="M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  <c r="AH2975"/>
      <c r="AI2975"/>
      <c r="AJ2975"/>
      <c r="AK2975"/>
      <c r="AL2975"/>
      <c r="AM2975"/>
      <c r="AN2975"/>
      <c r="AO2975"/>
      <c r="AP2975"/>
      <c r="AQ2975"/>
      <c r="AR2975"/>
      <c r="AS2975"/>
      <c r="AT2975"/>
      <c r="AU2975"/>
      <c r="AV2975"/>
      <c r="AW2975"/>
      <c r="AX2975"/>
      <c r="AY2975"/>
      <c r="AZ2975"/>
      <c r="BA2975"/>
      <c r="BB2975"/>
      <c r="BC2975"/>
      <c r="BD2975"/>
      <c r="BE2975"/>
      <c r="BF2975"/>
      <c r="BG2975"/>
      <c r="BH2975"/>
      <c r="BI2975"/>
      <c r="BJ2975"/>
      <c r="BK2975"/>
      <c r="BL2975"/>
      <c r="BM2975"/>
      <c r="BN2975"/>
      <c r="BO2975"/>
      <c r="BP2975"/>
      <c r="BQ2975"/>
      <c r="BR2975"/>
      <c r="BS2975"/>
      <c r="BT2975"/>
      <c r="BU2975"/>
      <c r="BV2975"/>
      <c r="BW2975"/>
      <c r="BX2975"/>
      <c r="BY2975"/>
      <c r="BZ2975"/>
      <c r="CA2975"/>
      <c r="CB2975"/>
      <c r="CC2975"/>
      <c r="CD2975"/>
      <c r="CE2975"/>
      <c r="CF2975"/>
      <c r="CG2975"/>
      <c r="CH2975"/>
      <c r="CI2975"/>
      <c r="CJ2975"/>
      <c r="CK2975"/>
      <c r="CL2975"/>
      <c r="CM2975"/>
    </row>
    <row r="2976" spans="2:91" ht="22.35" customHeight="1" outlineLevel="3">
      <c r="B2976" s="82" t="str">
        <f t="shared" si="228"/>
        <v xml:space="preserve">            Фонарь налобный на АКБ, 3 св.диода Т3, 4 режима свеч. , в компл.18650х2, з/у сеть</v>
      </c>
      <c r="C2976" s="41" t="s">
        <v>2696</v>
      </c>
      <c r="D2976" s="70">
        <f t="shared" si="223"/>
        <v>18.72</v>
      </c>
      <c r="E2976" s="110" t="s">
        <v>33</v>
      </c>
      <c r="G2976" s="115" t="s">
        <v>2695</v>
      </c>
      <c r="H2976" s="155">
        <v>15.6</v>
      </c>
      <c r="I2976" s="111" t="s">
        <v>2697</v>
      </c>
      <c r="J2976" s="91"/>
      <c r="K2976"/>
      <c r="L2976" s="42">
        <v>2000240440800</v>
      </c>
      <c r="M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/>
      <c r="AM2976"/>
      <c r="AN2976"/>
      <c r="AO2976"/>
      <c r="AP2976"/>
      <c r="AQ2976"/>
      <c r="AR2976"/>
      <c r="AS2976"/>
      <c r="AT2976"/>
      <c r="AU2976"/>
      <c r="AV2976"/>
      <c r="AW2976"/>
      <c r="AX2976"/>
      <c r="AY2976"/>
      <c r="AZ2976"/>
      <c r="BA2976"/>
      <c r="BB2976"/>
      <c r="BC2976"/>
      <c r="BD2976"/>
      <c r="BE2976"/>
      <c r="BF2976"/>
      <c r="BG2976"/>
      <c r="BH2976"/>
      <c r="BI2976"/>
      <c r="BJ2976"/>
      <c r="BK2976"/>
      <c r="BL2976"/>
      <c r="BM2976"/>
      <c r="BN2976"/>
      <c r="BO2976"/>
      <c r="BP2976"/>
      <c r="BQ2976"/>
      <c r="BR2976"/>
      <c r="BS2976"/>
      <c r="BT2976"/>
      <c r="BU2976"/>
      <c r="BV2976"/>
      <c r="BW2976"/>
      <c r="BX2976"/>
      <c r="BY2976"/>
      <c r="BZ2976"/>
      <c r="CA2976"/>
      <c r="CB2976"/>
      <c r="CC2976"/>
      <c r="CD2976"/>
      <c r="CE2976"/>
      <c r="CF2976"/>
      <c r="CG2976"/>
      <c r="CH2976"/>
      <c r="CI2976"/>
      <c r="CJ2976"/>
      <c r="CK2976"/>
      <c r="CL2976"/>
      <c r="CM2976"/>
    </row>
    <row r="2977" spans="2:91" ht="22.35" customHeight="1" outlineLevel="3">
      <c r="B2977" s="82" t="str">
        <f t="shared" si="228"/>
        <v xml:space="preserve">            Фонарь налобный на АКБ, 3 св.диода Т3, 4 режима свеч. , в компл.18650х2, з/у сеть+авто</v>
      </c>
      <c r="C2977" s="41" t="s">
        <v>2699</v>
      </c>
      <c r="D2977" s="70">
        <f t="shared" si="223"/>
        <v>23.4</v>
      </c>
      <c r="E2977" s="110" t="s">
        <v>33</v>
      </c>
      <c r="G2977" s="115" t="s">
        <v>2698</v>
      </c>
      <c r="H2977" s="155">
        <v>19.5</v>
      </c>
      <c r="I2977" s="111" t="s">
        <v>2697</v>
      </c>
      <c r="J2977" s="91"/>
      <c r="K2977"/>
      <c r="L2977" s="41"/>
      <c r="M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  <c r="AH2977"/>
      <c r="AI2977"/>
      <c r="AJ2977"/>
      <c r="AK2977"/>
      <c r="AL2977"/>
      <c r="AM2977"/>
      <c r="AN2977"/>
      <c r="AO2977"/>
      <c r="AP2977"/>
      <c r="AQ2977"/>
      <c r="AR2977"/>
      <c r="AS2977"/>
      <c r="AT2977"/>
      <c r="AU2977"/>
      <c r="AV2977"/>
      <c r="AW2977"/>
      <c r="AX2977"/>
      <c r="AY2977"/>
      <c r="AZ2977"/>
      <c r="BA2977"/>
      <c r="BB2977"/>
      <c r="BC2977"/>
      <c r="BD2977"/>
      <c r="BE2977"/>
      <c r="BF2977"/>
      <c r="BG2977"/>
      <c r="BH2977"/>
      <c r="BI2977"/>
      <c r="BJ2977"/>
      <c r="BK2977"/>
      <c r="BL2977"/>
      <c r="BM2977"/>
      <c r="BN2977"/>
      <c r="BO2977"/>
      <c r="BP2977"/>
      <c r="BQ2977"/>
      <c r="BR2977"/>
      <c r="BS2977"/>
      <c r="BT2977"/>
      <c r="BU2977"/>
      <c r="BV2977"/>
      <c r="BW2977"/>
      <c r="BX2977"/>
      <c r="BY2977"/>
      <c r="BZ2977"/>
      <c r="CA2977"/>
      <c r="CB2977"/>
      <c r="CC2977"/>
      <c r="CD2977"/>
      <c r="CE2977"/>
      <c r="CF2977"/>
      <c r="CG2977"/>
      <c r="CH2977"/>
      <c r="CI2977"/>
      <c r="CJ2977"/>
      <c r="CK2977"/>
      <c r="CL2977"/>
      <c r="CM2977"/>
    </row>
    <row r="2978" spans="2:91" ht="22.35" customHeight="1" outlineLevel="3">
      <c r="B2978" s="82" t="str">
        <f t="shared" si="228"/>
        <v xml:space="preserve">            Фонарь налобный на АКБ, св.диод T6, ZOOM/линза, 3 режима +SOS сигнал, в компл.18650х2, з/у сеть</v>
      </c>
      <c r="C2978" s="41" t="s">
        <v>4658</v>
      </c>
      <c r="D2978" s="70">
        <f t="shared" si="223"/>
        <v>21.995999999999999</v>
      </c>
      <c r="E2978" s="110" t="s">
        <v>33</v>
      </c>
      <c r="G2978" s="115" t="s">
        <v>4657</v>
      </c>
      <c r="H2978" s="155">
        <v>18.329999999999998</v>
      </c>
      <c r="I2978" s="111" t="s">
        <v>2697</v>
      </c>
      <c r="J2978" s="91"/>
      <c r="K2978"/>
      <c r="L2978" s="42">
        <v>2000240440794</v>
      </c>
      <c r="M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  <c r="AH2978"/>
      <c r="AI2978"/>
      <c r="AJ2978"/>
      <c r="AK2978"/>
      <c r="AL2978"/>
      <c r="AM2978"/>
      <c r="AN2978"/>
      <c r="AO2978"/>
      <c r="AP2978"/>
      <c r="AQ2978"/>
      <c r="AR2978"/>
      <c r="AS2978"/>
      <c r="AT2978"/>
      <c r="AU2978"/>
      <c r="AV2978"/>
      <c r="AW2978"/>
      <c r="AX2978"/>
      <c r="AY2978"/>
      <c r="AZ2978"/>
      <c r="BA2978"/>
      <c r="BB2978"/>
      <c r="BC2978"/>
      <c r="BD2978"/>
      <c r="BE2978"/>
      <c r="BF2978"/>
      <c r="BG2978"/>
      <c r="BH2978"/>
      <c r="BI2978"/>
      <c r="BJ2978"/>
      <c r="BK2978"/>
      <c r="BL2978"/>
      <c r="BM2978"/>
      <c r="BN2978"/>
      <c r="BO2978"/>
      <c r="BP2978"/>
      <c r="BQ2978"/>
      <c r="BR2978"/>
      <c r="BS2978"/>
      <c r="BT2978"/>
      <c r="BU2978"/>
      <c r="BV2978"/>
      <c r="BW2978"/>
      <c r="BX2978"/>
      <c r="BY2978"/>
      <c r="BZ2978"/>
      <c r="CA2978"/>
      <c r="CB2978"/>
      <c r="CC2978"/>
      <c r="CD2978"/>
      <c r="CE2978"/>
      <c r="CF2978"/>
      <c r="CG2978"/>
      <c r="CH2978"/>
      <c r="CI2978"/>
      <c r="CJ2978"/>
      <c r="CK2978"/>
      <c r="CL2978"/>
      <c r="CM2978"/>
    </row>
    <row r="2979" spans="2:91" ht="12.6" customHeight="1" outlineLevel="2">
      <c r="B2979" s="37" t="s">
        <v>2700</v>
      </c>
      <c r="C2979" s="38"/>
      <c r="D2979" s="38"/>
      <c r="E2979" s="38"/>
      <c r="F2979" s="38"/>
      <c r="G2979" s="159"/>
      <c r="H2979" s="38"/>
      <c r="I2979" s="38"/>
      <c r="J2979" s="38"/>
      <c r="K2979"/>
      <c r="L2979" s="38"/>
      <c r="M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/>
      <c r="AM2979"/>
      <c r="AN2979"/>
      <c r="AO2979"/>
      <c r="AP2979"/>
      <c r="AQ2979"/>
      <c r="AR2979"/>
      <c r="AS2979"/>
      <c r="AT2979"/>
      <c r="AU2979"/>
      <c r="AV2979"/>
      <c r="AW2979"/>
      <c r="AX2979"/>
      <c r="AY2979"/>
      <c r="AZ2979"/>
      <c r="BA2979"/>
      <c r="BB2979"/>
      <c r="BC2979"/>
      <c r="BD2979"/>
      <c r="BE2979"/>
      <c r="BF2979"/>
      <c r="BG2979"/>
      <c r="BH2979"/>
      <c r="BI2979"/>
      <c r="BJ2979"/>
      <c r="BK2979"/>
      <c r="BL2979"/>
      <c r="BM2979"/>
      <c r="BN2979"/>
      <c r="BO2979"/>
      <c r="BP2979"/>
      <c r="BQ2979"/>
      <c r="BR2979"/>
      <c r="BS2979"/>
      <c r="BT2979"/>
      <c r="BU2979"/>
      <c r="BV2979"/>
      <c r="BW2979"/>
      <c r="BX2979"/>
      <c r="BY2979"/>
      <c r="BZ2979"/>
      <c r="CA2979"/>
      <c r="CB2979"/>
      <c r="CC2979"/>
      <c r="CD2979"/>
      <c r="CE2979"/>
      <c r="CF2979"/>
      <c r="CG2979"/>
      <c r="CH2979"/>
      <c r="CI2979"/>
      <c r="CJ2979"/>
      <c r="CK2979"/>
      <c r="CL2979"/>
      <c r="CM2979"/>
    </row>
    <row r="2980" spans="2:91" ht="11.85" customHeight="1" outlineLevel="3">
      <c r="B2980" s="82" t="str">
        <f t="shared" ref="B2980:B2996" si="229">HYPERLINK(CONCATENATE("http://belpult.by/site_search?search_term=",C2980),G2980)</f>
        <v xml:space="preserve">            Аккумуляторный USB фонарь K-31</v>
      </c>
      <c r="C2980" s="41" t="s">
        <v>3683</v>
      </c>
      <c r="D2980" s="70">
        <f t="shared" si="223"/>
        <v>7.1999999999999993</v>
      </c>
      <c r="E2980" s="110" t="s">
        <v>33</v>
      </c>
      <c r="G2980" s="115" t="s">
        <v>3682</v>
      </c>
      <c r="H2980" s="155">
        <v>6</v>
      </c>
      <c r="I2980" s="111" t="s">
        <v>1689</v>
      </c>
      <c r="J2980" s="91"/>
      <c r="K2980"/>
      <c r="L2980" s="42">
        <v>2000230092651</v>
      </c>
      <c r="M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  <c r="AH2980"/>
      <c r="AI2980"/>
      <c r="AJ2980"/>
      <c r="AK2980"/>
      <c r="AL2980"/>
      <c r="AM2980"/>
      <c r="AN2980"/>
      <c r="AO2980"/>
      <c r="AP2980"/>
      <c r="AQ2980"/>
      <c r="AR2980"/>
      <c r="AS2980"/>
      <c r="AT2980"/>
      <c r="AU2980"/>
      <c r="AV2980"/>
      <c r="AW2980"/>
      <c r="AX2980"/>
      <c r="AY2980"/>
      <c r="AZ2980"/>
      <c r="BA2980"/>
      <c r="BB2980"/>
      <c r="BC2980"/>
      <c r="BD2980"/>
      <c r="BE2980"/>
      <c r="BF2980"/>
      <c r="BG2980"/>
      <c r="BH2980"/>
      <c r="BI2980"/>
      <c r="BJ2980"/>
      <c r="BK2980"/>
      <c r="BL2980"/>
      <c r="BM2980"/>
      <c r="BN2980"/>
      <c r="BO2980"/>
      <c r="BP2980"/>
      <c r="BQ2980"/>
      <c r="BR2980"/>
      <c r="BS2980"/>
      <c r="BT2980"/>
      <c r="BU2980"/>
      <c r="BV2980"/>
      <c r="BW2980"/>
      <c r="BX2980"/>
      <c r="BY2980"/>
      <c r="BZ2980"/>
      <c r="CA2980"/>
      <c r="CB2980"/>
      <c r="CC2980"/>
      <c r="CD2980"/>
      <c r="CE2980"/>
      <c r="CF2980"/>
      <c r="CG2980"/>
      <c r="CH2980"/>
      <c r="CI2980"/>
      <c r="CJ2980"/>
      <c r="CK2980"/>
      <c r="CL2980"/>
      <c r="CM2980"/>
    </row>
    <row r="2981" spans="2:91" ht="11.85" customHeight="1" outlineLevel="3">
      <c r="B2981" s="82" t="str">
        <f t="shared" si="229"/>
        <v xml:space="preserve">            Аккумуляторный USB фонарь Т6-26</v>
      </c>
      <c r="C2981" s="46">
        <v>7870</v>
      </c>
      <c r="D2981" s="70">
        <f t="shared" si="223"/>
        <v>15.48</v>
      </c>
      <c r="E2981" s="110" t="s">
        <v>33</v>
      </c>
      <c r="G2981" s="115" t="s">
        <v>3684</v>
      </c>
      <c r="H2981" s="155">
        <v>12.9</v>
      </c>
      <c r="I2981" s="111" t="s">
        <v>1728</v>
      </c>
      <c r="J2981" s="91"/>
      <c r="K2981"/>
      <c r="L2981" s="42">
        <v>8518383407870</v>
      </c>
      <c r="M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  <c r="AH2981"/>
      <c r="AI2981"/>
      <c r="AJ2981"/>
      <c r="AK2981"/>
      <c r="AL2981"/>
      <c r="AM2981"/>
      <c r="AN2981"/>
      <c r="AO2981"/>
      <c r="AP2981"/>
      <c r="AQ2981"/>
      <c r="AR2981"/>
      <c r="AS2981"/>
      <c r="AT2981"/>
      <c r="AU2981"/>
      <c r="AV2981"/>
      <c r="AW2981"/>
      <c r="AX2981"/>
      <c r="AY2981"/>
      <c r="AZ2981"/>
      <c r="BA2981"/>
      <c r="BB2981"/>
      <c r="BC2981"/>
      <c r="BD2981"/>
      <c r="BE2981"/>
      <c r="BF2981"/>
      <c r="BG2981"/>
      <c r="BH2981"/>
      <c r="BI2981"/>
      <c r="BJ2981"/>
      <c r="BK2981"/>
      <c r="BL2981"/>
      <c r="BM2981"/>
      <c r="BN2981"/>
      <c r="BO2981"/>
      <c r="BP2981"/>
      <c r="BQ2981"/>
      <c r="BR2981"/>
      <c r="BS2981"/>
      <c r="BT2981"/>
      <c r="BU2981"/>
      <c r="BV2981"/>
      <c r="BW2981"/>
      <c r="BX2981"/>
      <c r="BY2981"/>
      <c r="BZ2981"/>
      <c r="CA2981"/>
      <c r="CB2981"/>
      <c r="CC2981"/>
      <c r="CD2981"/>
      <c r="CE2981"/>
      <c r="CF2981"/>
      <c r="CG2981"/>
      <c r="CH2981"/>
      <c r="CI2981"/>
      <c r="CJ2981"/>
      <c r="CK2981"/>
      <c r="CL2981"/>
      <c r="CM2981"/>
    </row>
    <row r="2982" spans="2:91" ht="22.35" customHeight="1" outlineLevel="3">
      <c r="B2982" s="82" t="str">
        <f t="shared" si="229"/>
        <v xml:space="preserve">            Аккумуляторный фонарик 1501-T6 в зел.пласт.маленьком футляре ,зарядка microUSB</v>
      </c>
      <c r="C2982" s="41" t="s">
        <v>3686</v>
      </c>
      <c r="D2982" s="70">
        <f t="shared" si="223"/>
        <v>6.48</v>
      </c>
      <c r="E2982" s="110" t="s">
        <v>33</v>
      </c>
      <c r="G2982" s="115" t="s">
        <v>3685</v>
      </c>
      <c r="H2982" s="155">
        <v>5.4</v>
      </c>
      <c r="I2982" s="111" t="s">
        <v>1728</v>
      </c>
      <c r="J2982" s="91"/>
      <c r="K2982"/>
      <c r="L2982" s="42">
        <v>2000230091999</v>
      </c>
      <c r="M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/>
      <c r="AM2982"/>
      <c r="AN2982"/>
      <c r="AO2982"/>
      <c r="AP2982"/>
      <c r="AQ2982"/>
      <c r="AR2982"/>
      <c r="AS2982"/>
      <c r="AT2982"/>
      <c r="AU2982"/>
      <c r="AV2982"/>
      <c r="AW2982"/>
      <c r="AX2982"/>
      <c r="AY2982"/>
      <c r="AZ2982"/>
      <c r="BA2982"/>
      <c r="BB2982"/>
      <c r="BC2982"/>
      <c r="BD2982"/>
      <c r="BE2982"/>
      <c r="BF2982"/>
      <c r="BG2982"/>
      <c r="BH2982"/>
      <c r="BI2982"/>
      <c r="BJ2982"/>
      <c r="BK2982"/>
      <c r="BL2982"/>
      <c r="BM2982"/>
      <c r="BN2982"/>
      <c r="BO2982"/>
      <c r="BP2982"/>
      <c r="BQ2982"/>
      <c r="BR2982"/>
      <c r="BS2982"/>
      <c r="BT2982"/>
      <c r="BU2982"/>
      <c r="BV2982"/>
      <c r="BW2982"/>
      <c r="BX2982"/>
      <c r="BY2982"/>
      <c r="BZ2982"/>
      <c r="CA2982"/>
      <c r="CB2982"/>
      <c r="CC2982"/>
      <c r="CD2982"/>
      <c r="CE2982"/>
      <c r="CF2982"/>
      <c r="CG2982"/>
      <c r="CH2982"/>
      <c r="CI2982"/>
      <c r="CJ2982"/>
      <c r="CK2982"/>
      <c r="CL2982"/>
      <c r="CM2982"/>
    </row>
    <row r="2983" spans="2:91" ht="22.35" customHeight="1" outlineLevel="3">
      <c r="B2983" s="82" t="str">
        <f t="shared" si="229"/>
        <v xml:space="preserve">            Аккумуляторный фонарик в зел.пласт.большом футляре , зум + боковая подсветка, зарядка microUSB</v>
      </c>
      <c r="C2983" s="42">
        <v>83473</v>
      </c>
      <c r="D2983" s="70">
        <f t="shared" si="223"/>
        <v>9.7199999999999989</v>
      </c>
      <c r="E2983" s="110" t="s">
        <v>33</v>
      </c>
      <c r="G2983" s="115" t="s">
        <v>3687</v>
      </c>
      <c r="H2983" s="155">
        <v>8.1</v>
      </c>
      <c r="I2983" s="111" t="s">
        <v>1728</v>
      </c>
      <c r="J2983" s="91"/>
      <c r="K2983"/>
      <c r="L2983" s="42">
        <v>2000396983473</v>
      </c>
      <c r="M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  <c r="AH2983"/>
      <c r="AI2983"/>
      <c r="AJ2983"/>
      <c r="AK2983"/>
      <c r="AL2983"/>
      <c r="AM2983"/>
      <c r="AN2983"/>
      <c r="AO2983"/>
      <c r="AP2983"/>
      <c r="AQ2983"/>
      <c r="AR2983"/>
      <c r="AS2983"/>
      <c r="AT2983"/>
      <c r="AU2983"/>
      <c r="AV2983"/>
      <c r="AW2983"/>
      <c r="AX2983"/>
      <c r="AY2983"/>
      <c r="AZ2983"/>
      <c r="BA2983"/>
      <c r="BB2983"/>
      <c r="BC2983"/>
      <c r="BD2983"/>
      <c r="BE2983"/>
      <c r="BF2983"/>
      <c r="BG2983"/>
      <c r="BH2983"/>
      <c r="BI2983"/>
      <c r="BJ2983"/>
      <c r="BK2983"/>
      <c r="BL2983"/>
      <c r="BM2983"/>
      <c r="BN2983"/>
      <c r="BO2983"/>
      <c r="BP2983"/>
      <c r="BQ2983"/>
      <c r="BR2983"/>
      <c r="BS2983"/>
      <c r="BT2983"/>
      <c r="BU2983"/>
      <c r="BV2983"/>
      <c r="BW2983"/>
      <c r="BX2983"/>
      <c r="BY2983"/>
      <c r="BZ2983"/>
      <c r="CA2983"/>
      <c r="CB2983"/>
      <c r="CC2983"/>
      <c r="CD2983"/>
      <c r="CE2983"/>
      <c r="CF2983"/>
      <c r="CG2983"/>
      <c r="CH2983"/>
      <c r="CI2983"/>
      <c r="CJ2983"/>
      <c r="CK2983"/>
      <c r="CL2983"/>
      <c r="CM2983"/>
    </row>
    <row r="2984" spans="2:91" ht="22.35" customHeight="1" outlineLevel="3">
      <c r="B2984" s="82" t="str">
        <f t="shared" si="229"/>
        <v xml:space="preserve">            Аккумуляторный фонарик в зел.пласт.маленьком футляре , зум + боковая подсветка, зарядка microUSB</v>
      </c>
      <c r="C2984" s="42">
        <v>92880</v>
      </c>
      <c r="D2984" s="70">
        <f t="shared" si="223"/>
        <v>7.1999999999999993</v>
      </c>
      <c r="E2984" s="110" t="s">
        <v>33</v>
      </c>
      <c r="G2984" s="115" t="s">
        <v>3688</v>
      </c>
      <c r="H2984" s="155">
        <v>6</v>
      </c>
      <c r="I2984" s="111" t="s">
        <v>1728</v>
      </c>
      <c r="J2984" s="91"/>
      <c r="K2984"/>
      <c r="L2984" s="42">
        <v>2000230092880</v>
      </c>
      <c r="M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  <c r="AH2984"/>
      <c r="AI2984"/>
      <c r="AJ2984"/>
      <c r="AK2984"/>
      <c r="AL2984"/>
      <c r="AM2984"/>
      <c r="AN2984"/>
      <c r="AO2984"/>
      <c r="AP2984"/>
      <c r="AQ2984"/>
      <c r="AR2984"/>
      <c r="AS2984"/>
      <c r="AT2984"/>
      <c r="AU2984"/>
      <c r="AV2984"/>
      <c r="AW2984"/>
      <c r="AX2984"/>
      <c r="AY2984"/>
      <c r="AZ2984"/>
      <c r="BA2984"/>
      <c r="BB2984"/>
      <c r="BC2984"/>
      <c r="BD2984"/>
      <c r="BE2984"/>
      <c r="BF2984"/>
      <c r="BG2984"/>
      <c r="BH2984"/>
      <c r="BI2984"/>
      <c r="BJ2984"/>
      <c r="BK2984"/>
      <c r="BL2984"/>
      <c r="BM2984"/>
      <c r="BN2984"/>
      <c r="BO2984"/>
      <c r="BP2984"/>
      <c r="BQ2984"/>
      <c r="BR2984"/>
      <c r="BS2984"/>
      <c r="BT2984"/>
      <c r="BU2984"/>
      <c r="BV2984"/>
      <c r="BW2984"/>
      <c r="BX2984"/>
      <c r="BY2984"/>
      <c r="BZ2984"/>
      <c r="CA2984"/>
      <c r="CB2984"/>
      <c r="CC2984"/>
      <c r="CD2984"/>
      <c r="CE2984"/>
      <c r="CF2984"/>
      <c r="CG2984"/>
      <c r="CH2984"/>
      <c r="CI2984"/>
      <c r="CJ2984"/>
      <c r="CK2984"/>
      <c r="CL2984"/>
      <c r="CM2984"/>
    </row>
    <row r="2985" spans="2:91" ht="22.35" customHeight="1" outlineLevel="3">
      <c r="B2985" s="82" t="str">
        <f t="shared" si="229"/>
        <v xml:space="preserve">            Ручной  фонарик H-8008 ( комплект АКБ 18650, касета 3*ААА, З/У)</v>
      </c>
      <c r="C2985" s="41" t="s">
        <v>3599</v>
      </c>
      <c r="D2985" s="70">
        <f t="shared" si="223"/>
        <v>16.2</v>
      </c>
      <c r="E2985" s="110" t="s">
        <v>33</v>
      </c>
      <c r="G2985" s="115" t="s">
        <v>3598</v>
      </c>
      <c r="H2985" s="155">
        <v>13.5</v>
      </c>
      <c r="I2985" s="111" t="s">
        <v>32</v>
      </c>
      <c r="J2985" s="91"/>
      <c r="K2985"/>
      <c r="L2985" s="41"/>
      <c r="M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/>
      <c r="AM2985"/>
      <c r="AN2985"/>
      <c r="AO2985"/>
      <c r="AP2985"/>
      <c r="AQ2985"/>
      <c r="AR2985"/>
      <c r="AS2985"/>
      <c r="AT2985"/>
      <c r="AU2985"/>
      <c r="AV2985"/>
      <c r="AW2985"/>
      <c r="AX2985"/>
      <c r="AY2985"/>
      <c r="AZ2985"/>
      <c r="BA2985"/>
      <c r="BB2985"/>
      <c r="BC2985"/>
      <c r="BD2985"/>
      <c r="BE2985"/>
      <c r="BF2985"/>
      <c r="BG2985"/>
      <c r="BH2985"/>
      <c r="BI2985"/>
      <c r="BJ2985"/>
      <c r="BK2985"/>
      <c r="BL2985"/>
      <c r="BM2985"/>
      <c r="BN2985"/>
      <c r="BO2985"/>
      <c r="BP2985"/>
      <c r="BQ2985"/>
      <c r="BR2985"/>
      <c r="BS2985"/>
      <c r="BT2985"/>
      <c r="BU2985"/>
      <c r="BV2985"/>
      <c r="BW2985"/>
      <c r="BX2985"/>
      <c r="BY2985"/>
      <c r="BZ2985"/>
      <c r="CA2985"/>
      <c r="CB2985"/>
      <c r="CC2985"/>
      <c r="CD2985"/>
      <c r="CE2985"/>
      <c r="CF2985"/>
      <c r="CG2985"/>
      <c r="CH2985"/>
      <c r="CI2985"/>
      <c r="CJ2985"/>
      <c r="CK2985"/>
      <c r="CL2985"/>
      <c r="CM2985"/>
    </row>
    <row r="2986" spans="2:91" ht="22.35" customHeight="1" outlineLevel="3">
      <c r="B2986" s="82" t="str">
        <f t="shared" si="229"/>
        <v xml:space="preserve">            Ручной  фонарик YY-T509-T6 ( комплект АКБ 18650, касета 3*ААА) </v>
      </c>
      <c r="C2986" s="41" t="s">
        <v>3601</v>
      </c>
      <c r="D2986" s="70">
        <f t="shared" si="223"/>
        <v>19.8</v>
      </c>
      <c r="E2986" s="110" t="s">
        <v>33</v>
      </c>
      <c r="G2986" s="115" t="s">
        <v>3600</v>
      </c>
      <c r="H2986" s="155">
        <v>16.5</v>
      </c>
      <c r="I2986" s="111" t="s">
        <v>32</v>
      </c>
      <c r="J2986" s="91"/>
      <c r="K2986"/>
      <c r="L2986" s="42">
        <v>6925448225966</v>
      </c>
      <c r="M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  <c r="AH2986"/>
      <c r="AI2986"/>
      <c r="AJ2986"/>
      <c r="AK2986"/>
      <c r="AL2986"/>
      <c r="AM2986"/>
      <c r="AN2986"/>
      <c r="AO2986"/>
      <c r="AP2986"/>
      <c r="AQ2986"/>
      <c r="AR2986"/>
      <c r="AS2986"/>
      <c r="AT2986"/>
      <c r="AU2986"/>
      <c r="AV2986"/>
      <c r="AW2986"/>
      <c r="AX2986"/>
      <c r="AY2986"/>
      <c r="AZ2986"/>
      <c r="BA2986"/>
      <c r="BB2986"/>
      <c r="BC2986"/>
      <c r="BD2986"/>
      <c r="BE2986"/>
      <c r="BF2986"/>
      <c r="BG2986"/>
      <c r="BH2986"/>
      <c r="BI2986"/>
      <c r="BJ2986"/>
      <c r="BK2986"/>
      <c r="BL2986"/>
      <c r="BM2986"/>
      <c r="BN2986"/>
      <c r="BO2986"/>
      <c r="BP2986"/>
      <c r="BQ2986"/>
      <c r="BR2986"/>
      <c r="BS2986"/>
      <c r="BT2986"/>
      <c r="BU2986"/>
      <c r="BV2986"/>
      <c r="BW2986"/>
      <c r="BX2986"/>
      <c r="BY2986"/>
      <c r="BZ2986"/>
      <c r="CA2986"/>
      <c r="CB2986"/>
      <c r="CC2986"/>
      <c r="CD2986"/>
      <c r="CE2986"/>
      <c r="CF2986"/>
      <c r="CG2986"/>
      <c r="CH2986"/>
      <c r="CI2986"/>
      <c r="CJ2986"/>
      <c r="CK2986"/>
      <c r="CL2986"/>
      <c r="CM2986"/>
    </row>
    <row r="2987" spans="2:91" ht="11.85" customHeight="1" outlineLevel="3">
      <c r="B2987" s="82" t="str">
        <f t="shared" si="229"/>
        <v xml:space="preserve">            Ручной фонарик металл HL-810</v>
      </c>
      <c r="C2987" s="41" t="s">
        <v>2702</v>
      </c>
      <c r="D2987" s="70">
        <f t="shared" si="223"/>
        <v>6.2280000000000006</v>
      </c>
      <c r="E2987" s="110" t="s">
        <v>33</v>
      </c>
      <c r="G2987" s="115" t="s">
        <v>2701</v>
      </c>
      <c r="H2987" s="155">
        <v>5.19</v>
      </c>
      <c r="I2987" s="111" t="s">
        <v>2703</v>
      </c>
      <c r="J2987" s="91"/>
      <c r="K2987"/>
      <c r="L2987" s="42">
        <v>2000240440756</v>
      </c>
      <c r="M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  <c r="AH2987"/>
      <c r="AI2987"/>
      <c r="AJ2987"/>
      <c r="AK2987"/>
      <c r="AL2987"/>
      <c r="AM2987"/>
      <c r="AN2987"/>
      <c r="AO2987"/>
      <c r="AP2987"/>
      <c r="AQ2987"/>
      <c r="AR2987"/>
      <c r="AS2987"/>
      <c r="AT2987"/>
      <c r="AU2987"/>
      <c r="AV2987"/>
      <c r="AW2987"/>
      <c r="AX2987"/>
      <c r="AY2987"/>
      <c r="AZ2987"/>
      <c r="BA2987"/>
      <c r="BB2987"/>
      <c r="BC2987"/>
      <c r="BD2987"/>
      <c r="BE2987"/>
      <c r="BF2987"/>
      <c r="BG2987"/>
      <c r="BH2987"/>
      <c r="BI2987"/>
      <c r="BJ2987"/>
      <c r="BK2987"/>
      <c r="BL2987"/>
      <c r="BM2987"/>
      <c r="BN2987"/>
      <c r="BO2987"/>
      <c r="BP2987"/>
      <c r="BQ2987"/>
      <c r="BR2987"/>
      <c r="BS2987"/>
      <c r="BT2987"/>
      <c r="BU2987"/>
      <c r="BV2987"/>
      <c r="BW2987"/>
      <c r="BX2987"/>
      <c r="BY2987"/>
      <c r="BZ2987"/>
      <c r="CA2987"/>
      <c r="CB2987"/>
      <c r="CC2987"/>
      <c r="CD2987"/>
      <c r="CE2987"/>
      <c r="CF2987"/>
      <c r="CG2987"/>
      <c r="CH2987"/>
      <c r="CI2987"/>
      <c r="CJ2987"/>
      <c r="CK2987"/>
      <c r="CL2987"/>
      <c r="CM2987"/>
    </row>
    <row r="2988" spans="2:91" ht="11.85" customHeight="1" outlineLevel="3">
      <c r="B2988" s="82" t="str">
        <f t="shared" si="229"/>
        <v xml:space="preserve">            Ручной фонарик металл HL-812</v>
      </c>
      <c r="C2988" s="41" t="s">
        <v>2705</v>
      </c>
      <c r="D2988" s="70">
        <f t="shared" si="223"/>
        <v>6.2280000000000006</v>
      </c>
      <c r="E2988" s="110" t="s">
        <v>33</v>
      </c>
      <c r="G2988" s="115" t="s">
        <v>2704</v>
      </c>
      <c r="H2988" s="155">
        <v>5.19</v>
      </c>
      <c r="I2988" s="111" t="s">
        <v>2703</v>
      </c>
      <c r="J2988" s="91"/>
      <c r="K2988"/>
      <c r="L2988" s="42">
        <v>2000240440763</v>
      </c>
      <c r="M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/>
      <c r="AM2988"/>
      <c r="AN2988"/>
      <c r="AO2988"/>
      <c r="AP2988"/>
      <c r="AQ2988"/>
      <c r="AR2988"/>
      <c r="AS2988"/>
      <c r="AT2988"/>
      <c r="AU2988"/>
      <c r="AV2988"/>
      <c r="AW2988"/>
      <c r="AX2988"/>
      <c r="AY2988"/>
      <c r="AZ2988"/>
      <c r="BA2988"/>
      <c r="BB2988"/>
      <c r="BC2988"/>
      <c r="BD2988"/>
      <c r="BE2988"/>
      <c r="BF2988"/>
      <c r="BG2988"/>
      <c r="BH2988"/>
      <c r="BI2988"/>
      <c r="BJ2988"/>
      <c r="BK2988"/>
      <c r="BL2988"/>
      <c r="BM2988"/>
      <c r="BN2988"/>
      <c r="BO2988"/>
      <c r="BP2988"/>
      <c r="BQ2988"/>
      <c r="BR2988"/>
      <c r="BS2988"/>
      <c r="BT2988"/>
      <c r="BU2988"/>
      <c r="BV2988"/>
      <c r="BW2988"/>
      <c r="BX2988"/>
      <c r="BY2988"/>
      <c r="BZ2988"/>
      <c r="CA2988"/>
      <c r="CB2988"/>
      <c r="CC2988"/>
      <c r="CD2988"/>
      <c r="CE2988"/>
      <c r="CF2988"/>
      <c r="CG2988"/>
      <c r="CH2988"/>
      <c r="CI2988"/>
      <c r="CJ2988"/>
      <c r="CK2988"/>
      <c r="CL2988"/>
      <c r="CM2988"/>
    </row>
    <row r="2989" spans="2:91" ht="22.35" customHeight="1" outlineLevel="3">
      <c r="B2989" s="82" t="str">
        <f t="shared" si="229"/>
        <v xml:space="preserve">            Ручной фонарь "КОСМОС" аккум,  5 с/диодов, HG-528-5</v>
      </c>
      <c r="C2989" s="41" t="s">
        <v>2707</v>
      </c>
      <c r="D2989" s="70">
        <f t="shared" si="223"/>
        <v>4.6079999999999997</v>
      </c>
      <c r="E2989" s="110" t="s">
        <v>33</v>
      </c>
      <c r="G2989" s="115" t="s">
        <v>2706</v>
      </c>
      <c r="H2989" s="155">
        <v>3.84</v>
      </c>
      <c r="I2989" s="111" t="s">
        <v>2708</v>
      </c>
      <c r="J2989" s="91"/>
      <c r="K2989"/>
      <c r="L2989" s="42">
        <v>6930416005280</v>
      </c>
      <c r="M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  <c r="AH2989"/>
      <c r="AI2989"/>
      <c r="AJ2989"/>
      <c r="AK2989"/>
      <c r="AL2989"/>
      <c r="AM2989"/>
      <c r="AN2989"/>
      <c r="AO2989"/>
      <c r="AP2989"/>
      <c r="AQ2989"/>
      <c r="AR2989"/>
      <c r="AS2989"/>
      <c r="AT2989"/>
      <c r="AU2989"/>
      <c r="AV2989"/>
      <c r="AW2989"/>
      <c r="AX2989"/>
      <c r="AY2989"/>
      <c r="AZ2989"/>
      <c r="BA2989"/>
      <c r="BB2989"/>
      <c r="BC2989"/>
      <c r="BD2989"/>
      <c r="BE2989"/>
      <c r="BF2989"/>
      <c r="BG2989"/>
      <c r="BH2989"/>
      <c r="BI2989"/>
      <c r="BJ2989"/>
      <c r="BK2989"/>
      <c r="BL2989"/>
      <c r="BM2989"/>
      <c r="BN2989"/>
      <c r="BO2989"/>
      <c r="BP2989"/>
      <c r="BQ2989"/>
      <c r="BR2989"/>
      <c r="BS2989"/>
      <c r="BT2989"/>
      <c r="BU2989"/>
      <c r="BV2989"/>
      <c r="BW2989"/>
      <c r="BX2989"/>
      <c r="BY2989"/>
      <c r="BZ2989"/>
      <c r="CA2989"/>
      <c r="CB2989"/>
      <c r="CC2989"/>
      <c r="CD2989"/>
      <c r="CE2989"/>
      <c r="CF2989"/>
      <c r="CG2989"/>
      <c r="CH2989"/>
      <c r="CI2989"/>
      <c r="CJ2989"/>
      <c r="CK2989"/>
      <c r="CL2989"/>
      <c r="CM2989"/>
    </row>
    <row r="2990" spans="2:91" ht="11.85" customHeight="1" outlineLevel="3">
      <c r="B2990" s="82" t="str">
        <f t="shared" si="229"/>
        <v xml:space="preserve">            Фонарик Sonca  LB300R</v>
      </c>
      <c r="C2990" s="41" t="s">
        <v>2710</v>
      </c>
      <c r="D2990" s="70">
        <f t="shared" si="223"/>
        <v>2.4839999999999995</v>
      </c>
      <c r="E2990" s="110" t="s">
        <v>33</v>
      </c>
      <c r="G2990" s="115" t="s">
        <v>2709</v>
      </c>
      <c r="H2990" s="155">
        <v>2.0699999999999998</v>
      </c>
      <c r="I2990" s="111" t="s">
        <v>1728</v>
      </c>
      <c r="J2990" s="91"/>
      <c r="K2990"/>
      <c r="L2990" s="42">
        <v>4891138400499</v>
      </c>
      <c r="M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  <c r="AH2990"/>
      <c r="AI2990"/>
      <c r="AJ2990"/>
      <c r="AK2990"/>
      <c r="AL2990"/>
      <c r="AM2990"/>
      <c r="AN2990"/>
      <c r="AO2990"/>
      <c r="AP2990"/>
      <c r="AQ2990"/>
      <c r="AR2990"/>
      <c r="AS2990"/>
      <c r="AT2990"/>
      <c r="AU2990"/>
      <c r="AV2990"/>
      <c r="AW2990"/>
      <c r="AX2990"/>
      <c r="AY2990"/>
      <c r="AZ2990"/>
      <c r="BA2990"/>
      <c r="BB2990"/>
      <c r="BC2990"/>
      <c r="BD2990"/>
      <c r="BE2990"/>
      <c r="BF2990"/>
      <c r="BG2990"/>
      <c r="BH2990"/>
      <c r="BI2990"/>
      <c r="BJ2990"/>
      <c r="BK2990"/>
      <c r="BL2990"/>
      <c r="BM2990"/>
      <c r="BN2990"/>
      <c r="BO2990"/>
      <c r="BP2990"/>
      <c r="BQ2990"/>
      <c r="BR2990"/>
      <c r="BS2990"/>
      <c r="BT2990"/>
      <c r="BU2990"/>
      <c r="BV2990"/>
      <c r="BW2990"/>
      <c r="BX2990"/>
      <c r="BY2990"/>
      <c r="BZ2990"/>
      <c r="CA2990"/>
      <c r="CB2990"/>
      <c r="CC2990"/>
      <c r="CD2990"/>
      <c r="CE2990"/>
      <c r="CF2990"/>
      <c r="CG2990"/>
      <c r="CH2990"/>
      <c r="CI2990"/>
      <c r="CJ2990"/>
      <c r="CK2990"/>
      <c r="CL2990"/>
      <c r="CM2990"/>
    </row>
    <row r="2991" spans="2:91" ht="11.85" customHeight="1" outlineLevel="3">
      <c r="B2991" s="82" t="str">
        <f t="shared" si="229"/>
        <v xml:space="preserve">            Фонарик Sonca 296XL</v>
      </c>
      <c r="C2991" s="41" t="s">
        <v>2712</v>
      </c>
      <c r="D2991" s="70">
        <f t="shared" si="223"/>
        <v>7.02</v>
      </c>
      <c r="E2991" s="110" t="s">
        <v>33</v>
      </c>
      <c r="G2991" s="115" t="s">
        <v>2711</v>
      </c>
      <c r="H2991" s="155">
        <v>5.85</v>
      </c>
      <c r="I2991" s="111" t="s">
        <v>1728</v>
      </c>
      <c r="J2991" s="91"/>
      <c r="K2991"/>
      <c r="L2991" s="42">
        <v>4891138439345</v>
      </c>
      <c r="M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/>
      <c r="AM2991"/>
      <c r="AN2991"/>
      <c r="AO2991"/>
      <c r="AP2991"/>
      <c r="AQ2991"/>
      <c r="AR2991"/>
      <c r="AS2991"/>
      <c r="AT2991"/>
      <c r="AU2991"/>
      <c r="AV2991"/>
      <c r="AW2991"/>
      <c r="AX2991"/>
      <c r="AY2991"/>
      <c r="AZ2991"/>
      <c r="BA2991"/>
      <c r="BB2991"/>
      <c r="BC2991"/>
      <c r="BD2991"/>
      <c r="BE2991"/>
      <c r="BF2991"/>
      <c r="BG2991"/>
      <c r="BH2991"/>
      <c r="BI2991"/>
      <c r="BJ2991"/>
      <c r="BK2991"/>
      <c r="BL2991"/>
      <c r="BM2991"/>
      <c r="BN2991"/>
      <c r="BO2991"/>
      <c r="BP2991"/>
      <c r="BQ2991"/>
      <c r="BR2991"/>
      <c r="BS2991"/>
      <c r="BT2991"/>
      <c r="BU2991"/>
      <c r="BV2991"/>
      <c r="BW2991"/>
      <c r="BX2991"/>
      <c r="BY2991"/>
      <c r="BZ2991"/>
      <c r="CA2991"/>
      <c r="CB2991"/>
      <c r="CC2991"/>
      <c r="CD2991"/>
      <c r="CE2991"/>
      <c r="CF2991"/>
      <c r="CG2991"/>
      <c r="CH2991"/>
      <c r="CI2991"/>
      <c r="CJ2991"/>
      <c r="CK2991"/>
      <c r="CL2991"/>
      <c r="CM2991"/>
    </row>
    <row r="2992" spans="2:91" ht="11.85" customHeight="1" outlineLevel="3">
      <c r="B2992" s="82" t="str">
        <f t="shared" si="229"/>
        <v xml:space="preserve">            Фонарик Sonca 426RB</v>
      </c>
      <c r="C2992" s="41" t="s">
        <v>2714</v>
      </c>
      <c r="D2992" s="70">
        <f t="shared" si="223"/>
        <v>7.452</v>
      </c>
      <c r="E2992" s="110" t="s">
        <v>33</v>
      </c>
      <c r="G2992" s="115" t="s">
        <v>2713</v>
      </c>
      <c r="H2992" s="155">
        <v>6.21</v>
      </c>
      <c r="I2992" s="111" t="s">
        <v>1728</v>
      </c>
      <c r="J2992" s="81"/>
      <c r="K2992"/>
      <c r="L2992" s="42">
        <v>4891138436443</v>
      </c>
      <c r="M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  <c r="AH2992"/>
      <c r="AI2992"/>
      <c r="AJ2992"/>
      <c r="AK2992"/>
      <c r="AL2992"/>
      <c r="AM2992"/>
      <c r="AN2992"/>
      <c r="AO2992"/>
      <c r="AP2992"/>
      <c r="AQ2992"/>
      <c r="AR2992"/>
      <c r="AS2992"/>
      <c r="AT2992"/>
      <c r="AU2992"/>
      <c r="AV2992"/>
      <c r="AW2992"/>
      <c r="AX2992"/>
      <c r="AY2992"/>
      <c r="AZ2992"/>
      <c r="BA2992"/>
      <c r="BB2992"/>
      <c r="BC2992"/>
      <c r="BD2992"/>
      <c r="BE2992"/>
      <c r="BF2992"/>
      <c r="BG2992"/>
      <c r="BH2992"/>
      <c r="BI2992"/>
      <c r="BJ2992"/>
      <c r="BK2992"/>
      <c r="BL2992"/>
      <c r="BM2992"/>
      <c r="BN2992"/>
      <c r="BO2992"/>
      <c r="BP2992"/>
      <c r="BQ2992"/>
      <c r="BR2992"/>
      <c r="BS2992"/>
      <c r="BT2992"/>
      <c r="BU2992"/>
      <c r="BV2992"/>
      <c r="BW2992"/>
      <c r="BX2992"/>
      <c r="BY2992"/>
      <c r="BZ2992"/>
      <c r="CA2992"/>
      <c r="CB2992"/>
      <c r="CC2992"/>
      <c r="CD2992"/>
      <c r="CE2992"/>
      <c r="CF2992"/>
      <c r="CG2992"/>
      <c r="CH2992"/>
      <c r="CI2992"/>
      <c r="CJ2992"/>
      <c r="CK2992"/>
      <c r="CL2992"/>
      <c r="CM2992"/>
    </row>
    <row r="2993" spans="2:91" ht="22.35" customHeight="1" outlineLevel="3">
      <c r="B2993" s="82" t="str">
        <f t="shared" si="229"/>
        <v xml:space="preserve">            Фонарь 1 с/диод ZOOM, металл, питание: АКБ, зарядка от USB 5V</v>
      </c>
      <c r="C2993" s="46">
        <v>6126</v>
      </c>
      <c r="D2993" s="70">
        <f t="shared" si="223"/>
        <v>7.919999999999999</v>
      </c>
      <c r="E2993" s="110" t="s">
        <v>33</v>
      </c>
      <c r="G2993" s="115" t="s">
        <v>3689</v>
      </c>
      <c r="H2993" s="155">
        <v>6.6</v>
      </c>
      <c r="I2993" s="111" t="s">
        <v>3690</v>
      </c>
      <c r="J2993" s="91"/>
      <c r="K2993"/>
      <c r="L2993" s="42">
        <v>6929988206126</v>
      </c>
      <c r="M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  <c r="AH2993"/>
      <c r="AI2993"/>
      <c r="AJ2993"/>
      <c r="AK2993"/>
      <c r="AL2993"/>
      <c r="AM2993"/>
      <c r="AN2993"/>
      <c r="AO2993"/>
      <c r="AP2993"/>
      <c r="AQ2993"/>
      <c r="AR2993"/>
      <c r="AS2993"/>
      <c r="AT2993"/>
      <c r="AU2993"/>
      <c r="AV2993"/>
      <c r="AW2993"/>
      <c r="AX2993"/>
      <c r="AY2993"/>
      <c r="AZ2993"/>
      <c r="BA2993"/>
      <c r="BB2993"/>
      <c r="BC2993"/>
      <c r="BD2993"/>
      <c r="BE2993"/>
      <c r="BF2993"/>
      <c r="BG2993"/>
      <c r="BH2993"/>
      <c r="BI2993"/>
      <c r="BJ2993"/>
      <c r="BK2993"/>
      <c r="BL2993"/>
      <c r="BM2993"/>
      <c r="BN2993"/>
      <c r="BO2993"/>
      <c r="BP2993"/>
      <c r="BQ2993"/>
      <c r="BR2993"/>
      <c r="BS2993"/>
      <c r="BT2993"/>
      <c r="BU2993"/>
      <c r="BV2993"/>
      <c r="BW2993"/>
      <c r="BX2993"/>
      <c r="BY2993"/>
      <c r="BZ2993"/>
      <c r="CA2993"/>
      <c r="CB2993"/>
      <c r="CC2993"/>
      <c r="CD2993"/>
      <c r="CE2993"/>
      <c r="CF2993"/>
      <c r="CG2993"/>
      <c r="CH2993"/>
      <c r="CI2993"/>
      <c r="CJ2993"/>
      <c r="CK2993"/>
      <c r="CL2993"/>
      <c r="CM2993"/>
    </row>
    <row r="2994" spans="2:91" ht="22.35" customHeight="1" outlineLevel="3">
      <c r="B2994" s="82" t="str">
        <f t="shared" si="229"/>
        <v xml:space="preserve">            Фонарь 9с/диодов, металл,  шоубокс 24шт, питание: батарейки ААА-3шт.</v>
      </c>
      <c r="C2994" s="42">
        <v>608</v>
      </c>
      <c r="D2994" s="70">
        <f t="shared" si="223"/>
        <v>1.5840000000000001</v>
      </c>
      <c r="E2994" s="110" t="s">
        <v>33</v>
      </c>
      <c r="G2994" s="115" t="s">
        <v>2716</v>
      </c>
      <c r="H2994" s="155">
        <v>1.32</v>
      </c>
      <c r="I2994" s="111" t="s">
        <v>2715</v>
      </c>
      <c r="J2994" s="91"/>
      <c r="K2994"/>
      <c r="L2994" s="41"/>
      <c r="M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/>
      <c r="AM2994"/>
      <c r="AN2994"/>
      <c r="AO2994"/>
      <c r="AP2994"/>
      <c r="AQ2994"/>
      <c r="AR2994"/>
      <c r="AS2994"/>
      <c r="AT2994"/>
      <c r="AU2994"/>
      <c r="AV2994"/>
      <c r="AW2994"/>
      <c r="AX2994"/>
      <c r="AY2994"/>
      <c r="AZ2994"/>
      <c r="BA2994"/>
      <c r="BB2994"/>
      <c r="BC2994"/>
      <c r="BD2994"/>
      <c r="BE2994"/>
      <c r="BF2994"/>
      <c r="BG2994"/>
      <c r="BH2994"/>
      <c r="BI2994"/>
      <c r="BJ2994"/>
      <c r="BK2994"/>
      <c r="BL2994"/>
      <c r="BM2994"/>
      <c r="BN2994"/>
      <c r="BO2994"/>
      <c r="BP2994"/>
      <c r="BQ2994"/>
      <c r="BR2994"/>
      <c r="BS2994"/>
      <c r="BT2994"/>
      <c r="BU2994"/>
      <c r="BV2994"/>
      <c r="BW2994"/>
      <c r="BX2994"/>
      <c r="BY2994"/>
      <c r="BZ2994"/>
      <c r="CA2994"/>
      <c r="CB2994"/>
      <c r="CC2994"/>
      <c r="CD2994"/>
      <c r="CE2994"/>
      <c r="CF2994"/>
      <c r="CG2994"/>
      <c r="CH2994"/>
      <c r="CI2994"/>
      <c r="CJ2994"/>
      <c r="CK2994"/>
      <c r="CL2994"/>
      <c r="CM2994"/>
    </row>
    <row r="2995" spans="2:91" ht="22.35" customHeight="1" outlineLevel="3">
      <c r="B2995" s="82" t="str">
        <f t="shared" si="229"/>
        <v xml:space="preserve">            Фонарь универс. классический светодиодный 1LED, пластик, шоубокс 24шт.  питание 3*ААА</v>
      </c>
      <c r="C2995" s="41" t="s">
        <v>3188</v>
      </c>
      <c r="D2995" s="70">
        <f t="shared" si="223"/>
        <v>2.88</v>
      </c>
      <c r="E2995" s="110" t="s">
        <v>33</v>
      </c>
      <c r="G2995" s="115" t="s">
        <v>3187</v>
      </c>
      <c r="H2995" s="155">
        <v>2.4</v>
      </c>
      <c r="I2995" s="111" t="s">
        <v>2715</v>
      </c>
      <c r="J2995" s="91"/>
      <c r="K2995"/>
      <c r="L2995" s="42">
        <v>2000240440732</v>
      </c>
      <c r="M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  <c r="AH2995"/>
      <c r="AI2995"/>
      <c r="AJ2995"/>
      <c r="AK2995"/>
      <c r="AL2995"/>
      <c r="AM2995"/>
      <c r="AN2995"/>
      <c r="AO2995"/>
      <c r="AP2995"/>
      <c r="AQ2995"/>
      <c r="AR2995"/>
      <c r="AS2995"/>
      <c r="AT2995"/>
      <c r="AU2995"/>
      <c r="AV2995"/>
      <c r="AW2995"/>
      <c r="AX2995"/>
      <c r="AY2995"/>
      <c r="AZ2995"/>
      <c r="BA2995"/>
      <c r="BB2995"/>
      <c r="BC2995"/>
      <c r="BD2995"/>
      <c r="BE2995"/>
      <c r="BF2995"/>
      <c r="BG2995"/>
      <c r="BH2995"/>
      <c r="BI2995"/>
      <c r="BJ2995"/>
      <c r="BK2995"/>
      <c r="BL2995"/>
      <c r="BM2995"/>
      <c r="BN2995"/>
      <c r="BO2995"/>
      <c r="BP2995"/>
      <c r="BQ2995"/>
      <c r="BR2995"/>
      <c r="BS2995"/>
      <c r="BT2995"/>
      <c r="BU2995"/>
      <c r="BV2995"/>
      <c r="BW2995"/>
      <c r="BX2995"/>
      <c r="BY2995"/>
      <c r="BZ2995"/>
      <c r="CA2995"/>
      <c r="CB2995"/>
      <c r="CC2995"/>
      <c r="CD2995"/>
      <c r="CE2995"/>
      <c r="CF2995"/>
      <c r="CG2995"/>
      <c r="CH2995"/>
      <c r="CI2995"/>
      <c r="CJ2995"/>
      <c r="CK2995"/>
      <c r="CL2995"/>
      <c r="CM2995"/>
    </row>
    <row r="2996" spans="2:91" ht="22.35" customHeight="1" outlineLevel="3">
      <c r="B2996" s="82" t="str">
        <f t="shared" si="229"/>
        <v xml:space="preserve">            Фонарь универс. классичуский светодиодный 9LED, пластик, шоубокс 24шт.  питание 3*ААА </v>
      </c>
      <c r="C2996" s="41" t="s">
        <v>3190</v>
      </c>
      <c r="D2996" s="70">
        <f t="shared" si="223"/>
        <v>2.6279999999999997</v>
      </c>
      <c r="E2996" s="110" t="s">
        <v>33</v>
      </c>
      <c r="G2996" s="115" t="s">
        <v>3189</v>
      </c>
      <c r="H2996" s="155">
        <v>2.19</v>
      </c>
      <c r="I2996" s="111" t="s">
        <v>2715</v>
      </c>
      <c r="J2996" s="91"/>
      <c r="K2996"/>
      <c r="L2996" s="42">
        <v>2000240440725</v>
      </c>
      <c r="M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  <c r="AH2996"/>
      <c r="AI2996"/>
      <c r="AJ2996"/>
      <c r="AK2996"/>
      <c r="AL2996"/>
      <c r="AM2996"/>
      <c r="AN2996"/>
      <c r="AO2996"/>
      <c r="AP2996"/>
      <c r="AQ2996"/>
      <c r="AR2996"/>
      <c r="AS2996"/>
      <c r="AT2996"/>
      <c r="AU2996"/>
      <c r="AV2996"/>
      <c r="AW2996"/>
      <c r="AX2996"/>
      <c r="AY2996"/>
      <c r="AZ2996"/>
      <c r="BA2996"/>
      <c r="BB2996"/>
      <c r="BC2996"/>
      <c r="BD2996"/>
      <c r="BE2996"/>
      <c r="BF2996"/>
      <c r="BG2996"/>
      <c r="BH2996"/>
      <c r="BI2996"/>
      <c r="BJ2996"/>
      <c r="BK2996"/>
      <c r="BL2996"/>
      <c r="BM2996"/>
      <c r="BN2996"/>
      <c r="BO2996"/>
      <c r="BP2996"/>
      <c r="BQ2996"/>
      <c r="BR2996"/>
      <c r="BS2996"/>
      <c r="BT2996"/>
      <c r="BU2996"/>
      <c r="BV2996"/>
      <c r="BW2996"/>
      <c r="BX2996"/>
      <c r="BY2996"/>
      <c r="BZ2996"/>
      <c r="CA2996"/>
      <c r="CB2996"/>
      <c r="CC2996"/>
      <c r="CD2996"/>
      <c r="CE2996"/>
      <c r="CF2996"/>
      <c r="CG2996"/>
      <c r="CH2996"/>
      <c r="CI2996"/>
      <c r="CJ2996"/>
      <c r="CK2996"/>
      <c r="CL2996"/>
      <c r="CM2996"/>
    </row>
    <row r="2997" spans="2:91" ht="26.4" customHeight="1" outlineLevel="1">
      <c r="B2997" s="98" t="s">
        <v>3191</v>
      </c>
      <c r="C2997" s="98"/>
      <c r="D2997" s="98"/>
      <c r="E2997" s="98"/>
      <c r="F2997" s="98"/>
      <c r="G2997" s="161"/>
      <c r="H2997" s="98"/>
      <c r="I2997" s="98"/>
      <c r="J2997" s="98"/>
      <c r="K2997"/>
      <c r="L2997" s="114"/>
      <c r="M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/>
      <c r="AM2997"/>
      <c r="AN2997"/>
      <c r="AO2997"/>
      <c r="AP2997"/>
      <c r="AQ2997"/>
      <c r="AR2997"/>
      <c r="AS2997"/>
      <c r="AT2997"/>
      <c r="AU2997"/>
      <c r="AV2997"/>
      <c r="AW2997"/>
      <c r="AX2997"/>
      <c r="AY2997"/>
      <c r="AZ2997"/>
      <c r="BA2997"/>
      <c r="BB2997"/>
      <c r="BC2997"/>
      <c r="BD2997"/>
      <c r="BE2997"/>
      <c r="BF2997"/>
      <c r="BG2997"/>
      <c r="BH2997"/>
      <c r="BI2997"/>
      <c r="BJ2997"/>
      <c r="BK2997"/>
      <c r="BL2997"/>
      <c r="BM2997"/>
      <c r="BN2997"/>
      <c r="BO2997"/>
      <c r="BP2997"/>
      <c r="BQ2997"/>
      <c r="BR2997"/>
      <c r="BS2997"/>
      <c r="BT2997"/>
      <c r="BU2997"/>
      <c r="BV2997"/>
      <c r="BW2997"/>
      <c r="BX2997"/>
      <c r="BY2997"/>
      <c r="BZ2997"/>
      <c r="CA2997"/>
      <c r="CB2997"/>
      <c r="CC2997"/>
      <c r="CD2997"/>
      <c r="CE2997"/>
      <c r="CF2997"/>
      <c r="CG2997"/>
      <c r="CH2997"/>
      <c r="CI2997"/>
      <c r="CJ2997"/>
      <c r="CK2997"/>
      <c r="CL2997"/>
      <c r="CM2997"/>
    </row>
    <row r="2998" spans="2:91" ht="12.6" customHeight="1" outlineLevel="2">
      <c r="B2998" s="37" t="s">
        <v>3873</v>
      </c>
      <c r="C2998" s="38"/>
      <c r="D2998" s="38"/>
      <c r="E2998" s="38"/>
      <c r="F2998" s="38"/>
      <c r="G2998" s="159"/>
      <c r="H2998" s="38"/>
      <c r="I2998" s="38"/>
      <c r="J2998" s="38"/>
      <c r="K2998"/>
      <c r="L2998" s="38"/>
      <c r="M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  <c r="AH2998"/>
      <c r="AI2998"/>
      <c r="AJ2998"/>
      <c r="AK2998"/>
      <c r="AL2998"/>
      <c r="AM2998"/>
      <c r="AN2998"/>
      <c r="AO2998"/>
      <c r="AP2998"/>
      <c r="AQ2998"/>
      <c r="AR2998"/>
      <c r="AS2998"/>
      <c r="AT2998"/>
      <c r="AU2998"/>
      <c r="AV2998"/>
      <c r="AW2998"/>
      <c r="AX2998"/>
      <c r="AY2998"/>
      <c r="AZ2998"/>
      <c r="BA2998"/>
      <c r="BB2998"/>
      <c r="BC2998"/>
      <c r="BD2998"/>
      <c r="BE2998"/>
      <c r="BF2998"/>
      <c r="BG2998"/>
      <c r="BH2998"/>
      <c r="BI2998"/>
      <c r="BJ2998"/>
      <c r="BK2998"/>
      <c r="BL2998"/>
      <c r="BM2998"/>
      <c r="BN2998"/>
      <c r="BO2998"/>
      <c r="BP2998"/>
      <c r="BQ2998"/>
      <c r="BR2998"/>
      <c r="BS2998"/>
      <c r="BT2998"/>
      <c r="BU2998"/>
      <c r="BV2998"/>
      <c r="BW2998"/>
      <c r="BX2998"/>
      <c r="BY2998"/>
      <c r="BZ2998"/>
      <c r="CA2998"/>
      <c r="CB2998"/>
      <c r="CC2998"/>
      <c r="CD2998"/>
      <c r="CE2998"/>
      <c r="CF2998"/>
      <c r="CG2998"/>
      <c r="CH2998"/>
      <c r="CI2998"/>
      <c r="CJ2998"/>
      <c r="CK2998"/>
      <c r="CL2998"/>
      <c r="CM2998"/>
    </row>
    <row r="2999" spans="2:91" ht="22.35" customHeight="1" outlineLevel="3">
      <c r="B2999" s="82" t="str">
        <f t="shared" ref="B2999:B3061" si="230">HYPERLINK(CONCATENATE("http://belpult.by/site_search?search_term=",C2999),G2999)</f>
        <v xml:space="preserve">            Автодержатель BH16, Номерной знак, цвет: черный-зеленый</v>
      </c>
      <c r="C2999" s="46">
        <v>9660</v>
      </c>
      <c r="D2999" s="70">
        <f t="shared" si="223"/>
        <v>9.0719999999999992</v>
      </c>
      <c r="E2999" s="110" t="s">
        <v>33</v>
      </c>
      <c r="G2999" s="115" t="s">
        <v>4350</v>
      </c>
      <c r="H2999" s="155">
        <v>7.56</v>
      </c>
      <c r="I2999" s="111" t="s">
        <v>1728</v>
      </c>
      <c r="J2999" s="91"/>
      <c r="K2999"/>
      <c r="L2999" s="42">
        <v>6931474709660</v>
      </c>
      <c r="M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  <c r="AH2999"/>
      <c r="AI2999"/>
      <c r="AJ2999"/>
      <c r="AK2999"/>
      <c r="AL2999"/>
      <c r="AM2999"/>
      <c r="AN2999"/>
      <c r="AO2999"/>
      <c r="AP2999"/>
      <c r="AQ2999"/>
      <c r="AR2999"/>
      <c r="AS2999"/>
      <c r="AT2999"/>
      <c r="AU2999"/>
      <c r="AV2999"/>
      <c r="AW2999"/>
      <c r="AX2999"/>
      <c r="AY2999"/>
      <c r="AZ2999"/>
      <c r="BA2999"/>
      <c r="BB2999"/>
      <c r="BC2999"/>
      <c r="BD2999"/>
      <c r="BE2999"/>
      <c r="BF2999"/>
      <c r="BG2999"/>
      <c r="BH2999"/>
      <c r="BI2999"/>
      <c r="BJ2999"/>
      <c r="BK2999"/>
      <c r="BL2999"/>
      <c r="BM2999"/>
      <c r="BN2999"/>
      <c r="BO2999"/>
      <c r="BP2999"/>
      <c r="BQ2999"/>
      <c r="BR2999"/>
      <c r="BS2999"/>
      <c r="BT2999"/>
      <c r="BU2999"/>
      <c r="BV2999"/>
      <c r="BW2999"/>
      <c r="BX2999"/>
      <c r="BY2999"/>
      <c r="BZ2999"/>
      <c r="CA2999"/>
      <c r="CB2999"/>
      <c r="CC2999"/>
      <c r="CD2999"/>
      <c r="CE2999"/>
      <c r="CF2999"/>
      <c r="CG2999"/>
      <c r="CH2999"/>
      <c r="CI2999"/>
      <c r="CJ2999"/>
      <c r="CK2999"/>
      <c r="CL2999"/>
      <c r="CM2999"/>
    </row>
    <row r="3000" spans="2:91" ht="22.35" customHeight="1" outlineLevel="3">
      <c r="B3000" s="82" t="str">
        <f t="shared" si="230"/>
        <v xml:space="preserve">            Автодержатель BH16, Номерной знак, цвет: черный-серый</v>
      </c>
      <c r="C3000" s="46">
        <v>9684</v>
      </c>
      <c r="D3000" s="70">
        <f t="shared" si="223"/>
        <v>9.0719999999999992</v>
      </c>
      <c r="E3000" s="110" t="s">
        <v>33</v>
      </c>
      <c r="G3000" s="115" t="s">
        <v>4351</v>
      </c>
      <c r="H3000" s="155">
        <v>7.56</v>
      </c>
      <c r="I3000" s="111" t="s">
        <v>1728</v>
      </c>
      <c r="J3000" s="91"/>
      <c r="K3000"/>
      <c r="L3000" s="42">
        <v>6931474709684</v>
      </c>
      <c r="M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/>
      <c r="AM3000"/>
      <c r="AN3000"/>
      <c r="AO3000"/>
      <c r="AP3000"/>
      <c r="AQ3000"/>
      <c r="AR3000"/>
      <c r="AS3000"/>
      <c r="AT3000"/>
      <c r="AU3000"/>
      <c r="AV3000"/>
      <c r="AW3000"/>
      <c r="AX3000"/>
      <c r="AY3000"/>
      <c r="AZ3000"/>
      <c r="BA3000"/>
      <c r="BB3000"/>
      <c r="BC3000"/>
      <c r="BD3000"/>
      <c r="BE3000"/>
      <c r="BF3000"/>
      <c r="BG3000"/>
      <c r="BH3000"/>
      <c r="BI3000"/>
      <c r="BJ3000"/>
      <c r="BK3000"/>
      <c r="BL3000"/>
      <c r="BM3000"/>
      <c r="BN3000"/>
      <c r="BO3000"/>
      <c r="BP3000"/>
      <c r="BQ3000"/>
      <c r="BR3000"/>
      <c r="BS3000"/>
      <c r="BT3000"/>
      <c r="BU3000"/>
      <c r="BV3000"/>
      <c r="BW3000"/>
      <c r="BX3000"/>
      <c r="BY3000"/>
      <c r="BZ3000"/>
      <c r="CA3000"/>
      <c r="CB3000"/>
      <c r="CC3000"/>
      <c r="CD3000"/>
      <c r="CE3000"/>
      <c r="CF3000"/>
      <c r="CG3000"/>
      <c r="CH3000"/>
      <c r="CI3000"/>
      <c r="CJ3000"/>
      <c r="CK3000"/>
      <c r="CL3000"/>
      <c r="CM3000"/>
    </row>
    <row r="3001" spans="2:91" ht="22.35" customHeight="1" outlineLevel="3">
      <c r="B3001" s="82" t="str">
        <f t="shared" si="230"/>
        <v xml:space="preserve">            Автодержатель BOROFONE BA31A на присоске,на панель,стекло,цвет: черный</v>
      </c>
      <c r="C3001" s="42">
        <v>34945</v>
      </c>
      <c r="D3001" s="70">
        <f t="shared" si="223"/>
        <v>10.26</v>
      </c>
      <c r="E3001" s="110" t="s">
        <v>33</v>
      </c>
      <c r="G3001" s="115" t="s">
        <v>4834</v>
      </c>
      <c r="H3001" s="155">
        <v>8.5500000000000007</v>
      </c>
      <c r="I3001" s="111" t="s">
        <v>1728</v>
      </c>
      <c r="J3001" s="91"/>
      <c r="K3001"/>
      <c r="L3001" s="42">
        <v>6931474734945</v>
      </c>
      <c r="M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  <c r="AH3001"/>
      <c r="AI3001"/>
      <c r="AJ3001"/>
      <c r="AK3001"/>
      <c r="AL3001"/>
      <c r="AM3001"/>
      <c r="AN3001"/>
      <c r="AO3001"/>
      <c r="AP3001"/>
      <c r="AQ3001"/>
      <c r="AR3001"/>
      <c r="AS3001"/>
      <c r="AT3001"/>
      <c r="AU3001"/>
      <c r="AV3001"/>
      <c r="AW3001"/>
      <c r="AX3001"/>
      <c r="AY3001"/>
      <c r="AZ3001"/>
      <c r="BA3001"/>
      <c r="BB3001"/>
      <c r="BC3001"/>
      <c r="BD3001"/>
      <c r="BE3001"/>
      <c r="BF3001"/>
      <c r="BG3001"/>
      <c r="BH3001"/>
      <c r="BI3001"/>
      <c r="BJ3001"/>
      <c r="BK3001"/>
      <c r="BL3001"/>
      <c r="BM3001"/>
      <c r="BN3001"/>
      <c r="BO3001"/>
      <c r="BP3001"/>
      <c r="BQ3001"/>
      <c r="BR3001"/>
      <c r="BS3001"/>
      <c r="BT3001"/>
      <c r="BU3001"/>
      <c r="BV3001"/>
      <c r="BW3001"/>
      <c r="BX3001"/>
      <c r="BY3001"/>
      <c r="BZ3001"/>
      <c r="CA3001"/>
      <c r="CB3001"/>
      <c r="CC3001"/>
      <c r="CD3001"/>
      <c r="CE3001"/>
      <c r="CF3001"/>
      <c r="CG3001"/>
      <c r="CH3001"/>
      <c r="CI3001"/>
      <c r="CJ3001"/>
      <c r="CK3001"/>
      <c r="CL3001"/>
      <c r="CM3001"/>
    </row>
    <row r="3002" spans="2:91" ht="22.35" customHeight="1" outlineLevel="3">
      <c r="B3002" s="82" t="str">
        <f t="shared" si="230"/>
        <v xml:space="preserve">            Автодержатель BOROFONE BAD01 One-touch center console in-car holder (black)</v>
      </c>
      <c r="C3002" s="42">
        <v>34952</v>
      </c>
      <c r="D3002" s="70">
        <f t="shared" si="223"/>
        <v>13.319999999999999</v>
      </c>
      <c r="E3002" s="110" t="s">
        <v>33</v>
      </c>
      <c r="G3002" s="115" t="s">
        <v>4352</v>
      </c>
      <c r="H3002" s="155">
        <v>11.1</v>
      </c>
      <c r="I3002" s="111" t="s">
        <v>1728</v>
      </c>
      <c r="J3002" s="91"/>
      <c r="K3002"/>
      <c r="L3002" s="42">
        <v>6931474734952</v>
      </c>
      <c r="M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  <c r="AH3002"/>
      <c r="AI3002"/>
      <c r="AJ3002"/>
      <c r="AK3002"/>
      <c r="AL3002"/>
      <c r="AM3002"/>
      <c r="AN3002"/>
      <c r="AO3002"/>
      <c r="AP3002"/>
      <c r="AQ3002"/>
      <c r="AR3002"/>
      <c r="AS3002"/>
      <c r="AT3002"/>
      <c r="AU3002"/>
      <c r="AV3002"/>
      <c r="AW3002"/>
      <c r="AX3002"/>
      <c r="AY3002"/>
      <c r="AZ3002"/>
      <c r="BA3002"/>
      <c r="BB3002"/>
      <c r="BC3002"/>
      <c r="BD3002"/>
      <c r="BE3002"/>
      <c r="BF3002"/>
      <c r="BG3002"/>
      <c r="BH3002"/>
      <c r="BI3002"/>
      <c r="BJ3002"/>
      <c r="BK3002"/>
      <c r="BL3002"/>
      <c r="BM3002"/>
      <c r="BN3002"/>
      <c r="BO3002"/>
      <c r="BP3002"/>
      <c r="BQ3002"/>
      <c r="BR3002"/>
      <c r="BS3002"/>
      <c r="BT3002"/>
      <c r="BU3002"/>
      <c r="BV3002"/>
      <c r="BW3002"/>
      <c r="BX3002"/>
      <c r="BY3002"/>
      <c r="BZ3002"/>
      <c r="CA3002"/>
      <c r="CB3002"/>
      <c r="CC3002"/>
      <c r="CD3002"/>
      <c r="CE3002"/>
      <c r="CF3002"/>
      <c r="CG3002"/>
      <c r="CH3002"/>
      <c r="CI3002"/>
      <c r="CJ3002"/>
      <c r="CK3002"/>
      <c r="CL3002"/>
      <c r="CM3002"/>
    </row>
    <row r="3003" spans="2:91" ht="22.35" customHeight="1" outlineLevel="3">
      <c r="B3003" s="82" t="str">
        <f t="shared" si="230"/>
        <v xml:space="preserve">            Автодержатель BOROFONE BH10, цвет: серебристый</v>
      </c>
      <c r="C3003" s="46">
        <v>4405</v>
      </c>
      <c r="D3003" s="70">
        <f t="shared" si="223"/>
        <v>10.223999999999998</v>
      </c>
      <c r="E3003" s="110" t="s">
        <v>33</v>
      </c>
      <c r="G3003" s="115" t="s">
        <v>3874</v>
      </c>
      <c r="H3003" s="155">
        <v>8.52</v>
      </c>
      <c r="I3003" s="111" t="s">
        <v>1728</v>
      </c>
      <c r="J3003" s="81"/>
      <c r="K3003"/>
      <c r="L3003" s="42">
        <v>6931474704405</v>
      </c>
      <c r="M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/>
      <c r="AM3003"/>
      <c r="AN3003"/>
      <c r="AO3003"/>
      <c r="AP3003"/>
      <c r="AQ3003"/>
      <c r="AR3003"/>
      <c r="AS3003"/>
      <c r="AT3003"/>
      <c r="AU3003"/>
      <c r="AV3003"/>
      <c r="AW3003"/>
      <c r="AX3003"/>
      <c r="AY3003"/>
      <c r="AZ3003"/>
      <c r="BA3003"/>
      <c r="BB3003"/>
      <c r="BC3003"/>
      <c r="BD3003"/>
      <c r="BE3003"/>
      <c r="BF3003"/>
      <c r="BG3003"/>
      <c r="BH3003"/>
      <c r="BI3003"/>
      <c r="BJ3003"/>
      <c r="BK3003"/>
      <c r="BL3003"/>
      <c r="BM3003"/>
      <c r="BN3003"/>
      <c r="BO3003"/>
      <c r="BP3003"/>
      <c r="BQ3003"/>
      <c r="BR3003"/>
      <c r="BS3003"/>
      <c r="BT3003"/>
      <c r="BU3003"/>
      <c r="BV3003"/>
      <c r="BW3003"/>
      <c r="BX3003"/>
      <c r="BY3003"/>
      <c r="BZ3003"/>
      <c r="CA3003"/>
      <c r="CB3003"/>
      <c r="CC3003"/>
      <c r="CD3003"/>
      <c r="CE3003"/>
      <c r="CF3003"/>
      <c r="CG3003"/>
      <c r="CH3003"/>
      <c r="CI3003"/>
      <c r="CJ3003"/>
      <c r="CK3003"/>
      <c r="CL3003"/>
      <c r="CM3003"/>
    </row>
    <row r="3004" spans="2:91" ht="11.85" customHeight="1" outlineLevel="3">
      <c r="B3004" s="82" t="str">
        <f t="shared" si="230"/>
        <v xml:space="preserve">            Автодержатель BOROFONE BH10, цвет: черный</v>
      </c>
      <c r="C3004" s="46">
        <v>4399</v>
      </c>
      <c r="D3004" s="70">
        <f t="shared" si="223"/>
        <v>10.223999999999998</v>
      </c>
      <c r="E3004" s="110" t="s">
        <v>33</v>
      </c>
      <c r="G3004" s="115" t="s">
        <v>3875</v>
      </c>
      <c r="H3004" s="155">
        <v>8.52</v>
      </c>
      <c r="I3004" s="111" t="s">
        <v>1728</v>
      </c>
      <c r="J3004" s="81"/>
      <c r="K3004"/>
      <c r="L3004" s="42">
        <v>6931474704399</v>
      </c>
      <c r="M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  <c r="AH3004"/>
      <c r="AI3004"/>
      <c r="AJ3004"/>
      <c r="AK3004"/>
      <c r="AL3004"/>
      <c r="AM3004"/>
      <c r="AN3004"/>
      <c r="AO3004"/>
      <c r="AP3004"/>
      <c r="AQ3004"/>
      <c r="AR3004"/>
      <c r="AS3004"/>
      <c r="AT3004"/>
      <c r="AU3004"/>
      <c r="AV3004"/>
      <c r="AW3004"/>
      <c r="AX3004"/>
      <c r="AY3004"/>
      <c r="AZ3004"/>
      <c r="BA3004"/>
      <c r="BB3004"/>
      <c r="BC3004"/>
      <c r="BD3004"/>
      <c r="BE3004"/>
      <c r="BF3004"/>
      <c r="BG3004"/>
      <c r="BH3004"/>
      <c r="BI3004"/>
      <c r="BJ3004"/>
      <c r="BK3004"/>
      <c r="BL3004"/>
      <c r="BM3004"/>
      <c r="BN3004"/>
      <c r="BO3004"/>
      <c r="BP3004"/>
      <c r="BQ3004"/>
      <c r="BR3004"/>
      <c r="BS3004"/>
      <c r="BT3004"/>
      <c r="BU3004"/>
      <c r="BV3004"/>
      <c r="BW3004"/>
      <c r="BX3004"/>
      <c r="BY3004"/>
      <c r="BZ3004"/>
      <c r="CA3004"/>
      <c r="CB3004"/>
      <c r="CC3004"/>
      <c r="CD3004"/>
      <c r="CE3004"/>
      <c r="CF3004"/>
      <c r="CG3004"/>
      <c r="CH3004"/>
      <c r="CI3004"/>
      <c r="CJ3004"/>
      <c r="CK3004"/>
      <c r="CL3004"/>
      <c r="CM3004"/>
    </row>
    <row r="3005" spans="2:91" ht="32.85" customHeight="1" outlineLevel="3">
      <c r="B3005" s="82" t="str">
        <f t="shared" si="230"/>
        <v xml:space="preserve">            Автодержатель BOROFONE BH11 автомобильный держатель телефона для воздуховода, универсальное вращение</v>
      </c>
      <c r="C3005" s="46">
        <v>5594</v>
      </c>
      <c r="D3005" s="70">
        <f t="shared" si="223"/>
        <v>9.36</v>
      </c>
      <c r="E3005" s="110" t="s">
        <v>33</v>
      </c>
      <c r="G3005" s="115" t="s">
        <v>4353</v>
      </c>
      <c r="H3005" s="155">
        <v>7.8</v>
      </c>
      <c r="I3005" s="111" t="s">
        <v>1826</v>
      </c>
      <c r="J3005" s="91"/>
      <c r="K3005"/>
      <c r="L3005" s="42">
        <v>6931474705594</v>
      </c>
      <c r="M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  <c r="AH3005"/>
      <c r="AI3005"/>
      <c r="AJ3005"/>
      <c r="AK3005"/>
      <c r="AL3005"/>
      <c r="AM3005"/>
      <c r="AN3005"/>
      <c r="AO3005"/>
      <c r="AP3005"/>
      <c r="AQ3005"/>
      <c r="AR3005"/>
      <c r="AS3005"/>
      <c r="AT3005"/>
      <c r="AU3005"/>
      <c r="AV3005"/>
      <c r="AW3005"/>
      <c r="AX3005"/>
      <c r="AY3005"/>
      <c r="AZ3005"/>
      <c r="BA3005"/>
      <c r="BB3005"/>
      <c r="BC3005"/>
      <c r="BD3005"/>
      <c r="BE3005"/>
      <c r="BF3005"/>
      <c r="BG3005"/>
      <c r="BH3005"/>
      <c r="BI3005"/>
      <c r="BJ3005"/>
      <c r="BK3005"/>
      <c r="BL3005"/>
      <c r="BM3005"/>
      <c r="BN3005"/>
      <c r="BO3005"/>
      <c r="BP3005"/>
      <c r="BQ3005"/>
      <c r="BR3005"/>
      <c r="BS3005"/>
      <c r="BT3005"/>
      <c r="BU3005"/>
      <c r="BV3005"/>
      <c r="BW3005"/>
      <c r="BX3005"/>
      <c r="BY3005"/>
      <c r="BZ3005"/>
      <c r="CA3005"/>
      <c r="CB3005"/>
      <c r="CC3005"/>
      <c r="CD3005"/>
      <c r="CE3005"/>
      <c r="CF3005"/>
      <c r="CG3005"/>
      <c r="CH3005"/>
      <c r="CI3005"/>
      <c r="CJ3005"/>
      <c r="CK3005"/>
      <c r="CL3005"/>
      <c r="CM3005"/>
    </row>
    <row r="3006" spans="2:91" ht="22.35" customHeight="1" outlineLevel="3">
      <c r="B3006" s="82" t="str">
        <f t="shared" si="230"/>
        <v xml:space="preserve">            Автодержатель BOROFONE BH12, цвет: черно-красный</v>
      </c>
      <c r="C3006" s="46">
        <v>7598</v>
      </c>
      <c r="D3006" s="70">
        <f t="shared" si="223"/>
        <v>13.139999999999999</v>
      </c>
      <c r="E3006" s="110" t="s">
        <v>33</v>
      </c>
      <c r="G3006" s="115" t="s">
        <v>4354</v>
      </c>
      <c r="H3006" s="155">
        <v>10.95</v>
      </c>
      <c r="I3006" s="111" t="s">
        <v>1728</v>
      </c>
      <c r="J3006" s="81"/>
      <c r="K3006"/>
      <c r="L3006" s="42">
        <v>6931474707598</v>
      </c>
      <c r="M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/>
      <c r="AM3006"/>
      <c r="AN3006"/>
      <c r="AO3006"/>
      <c r="AP3006"/>
      <c r="AQ3006"/>
      <c r="AR3006"/>
      <c r="AS3006"/>
      <c r="AT3006"/>
      <c r="AU3006"/>
      <c r="AV3006"/>
      <c r="AW3006"/>
      <c r="AX3006"/>
      <c r="AY3006"/>
      <c r="AZ3006"/>
      <c r="BA3006"/>
      <c r="BB3006"/>
      <c r="BC3006"/>
      <c r="BD3006"/>
      <c r="BE3006"/>
      <c r="BF3006"/>
      <c r="BG3006"/>
      <c r="BH3006"/>
      <c r="BI3006"/>
      <c r="BJ3006"/>
      <c r="BK3006"/>
      <c r="BL3006"/>
      <c r="BM3006"/>
      <c r="BN3006"/>
      <c r="BO3006"/>
      <c r="BP3006"/>
      <c r="BQ3006"/>
      <c r="BR3006"/>
      <c r="BS3006"/>
      <c r="BT3006"/>
      <c r="BU3006"/>
      <c r="BV3006"/>
      <c r="BW3006"/>
      <c r="BX3006"/>
      <c r="BY3006"/>
      <c r="BZ3006"/>
      <c r="CA3006"/>
      <c r="CB3006"/>
      <c r="CC3006"/>
      <c r="CD3006"/>
      <c r="CE3006"/>
      <c r="CF3006"/>
      <c r="CG3006"/>
      <c r="CH3006"/>
      <c r="CI3006"/>
      <c r="CJ3006"/>
      <c r="CK3006"/>
      <c r="CL3006"/>
      <c r="CM3006"/>
    </row>
    <row r="3007" spans="2:91" ht="22.35" customHeight="1" outlineLevel="3">
      <c r="B3007" s="82" t="str">
        <f t="shared" si="230"/>
        <v xml:space="preserve">            Автодержатель BOROFONE BH13, цвет: черно-красный</v>
      </c>
      <c r="C3007" s="46">
        <v>7604</v>
      </c>
      <c r="D3007" s="70">
        <f t="shared" si="223"/>
        <v>12.996</v>
      </c>
      <c r="E3007" s="110" t="s">
        <v>33</v>
      </c>
      <c r="G3007" s="115" t="s">
        <v>3876</v>
      </c>
      <c r="H3007" s="155">
        <v>10.83</v>
      </c>
      <c r="I3007" s="111" t="s">
        <v>1728</v>
      </c>
      <c r="J3007" s="81"/>
      <c r="K3007"/>
      <c r="L3007" s="42">
        <v>6931474707604</v>
      </c>
      <c r="M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  <c r="AH3007"/>
      <c r="AI3007"/>
      <c r="AJ3007"/>
      <c r="AK3007"/>
      <c r="AL3007"/>
      <c r="AM3007"/>
      <c r="AN3007"/>
      <c r="AO3007"/>
      <c r="AP3007"/>
      <c r="AQ3007"/>
      <c r="AR3007"/>
      <c r="AS3007"/>
      <c r="AT3007"/>
      <c r="AU3007"/>
      <c r="AV3007"/>
      <c r="AW3007"/>
      <c r="AX3007"/>
      <c r="AY3007"/>
      <c r="AZ3007"/>
      <c r="BA3007"/>
      <c r="BB3007"/>
      <c r="BC3007"/>
      <c r="BD3007"/>
      <c r="BE3007"/>
      <c r="BF3007"/>
      <c r="BG3007"/>
      <c r="BH3007"/>
      <c r="BI3007"/>
      <c r="BJ3007"/>
      <c r="BK3007"/>
      <c r="BL3007"/>
      <c r="BM3007"/>
      <c r="BN3007"/>
      <c r="BO3007"/>
      <c r="BP3007"/>
      <c r="BQ3007"/>
      <c r="BR3007"/>
      <c r="BS3007"/>
      <c r="BT3007"/>
      <c r="BU3007"/>
      <c r="BV3007"/>
      <c r="BW3007"/>
      <c r="BX3007"/>
      <c r="BY3007"/>
      <c r="BZ3007"/>
      <c r="CA3007"/>
      <c r="CB3007"/>
      <c r="CC3007"/>
      <c r="CD3007"/>
      <c r="CE3007"/>
      <c r="CF3007"/>
      <c r="CG3007"/>
      <c r="CH3007"/>
      <c r="CI3007"/>
      <c r="CJ3007"/>
      <c r="CK3007"/>
      <c r="CL3007"/>
      <c r="CM3007"/>
    </row>
    <row r="3008" spans="2:91" ht="22.35" customHeight="1" outlineLevel="3">
      <c r="B3008" s="82" t="str">
        <f t="shared" si="230"/>
        <v xml:space="preserve">            Автодержатель BOROFONE BH14, цвет: черно-красный</v>
      </c>
      <c r="C3008" s="46">
        <v>7611</v>
      </c>
      <c r="D3008" s="70">
        <f t="shared" si="223"/>
        <v>13.139999999999999</v>
      </c>
      <c r="E3008" s="110" t="s">
        <v>33</v>
      </c>
      <c r="G3008" s="115" t="s">
        <v>3877</v>
      </c>
      <c r="H3008" s="155">
        <v>10.95</v>
      </c>
      <c r="I3008" s="111" t="s">
        <v>1728</v>
      </c>
      <c r="J3008" s="81"/>
      <c r="K3008"/>
      <c r="L3008" s="42">
        <v>6931474707611</v>
      </c>
      <c r="M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  <c r="AH3008"/>
      <c r="AI3008"/>
      <c r="AJ3008"/>
      <c r="AK3008"/>
      <c r="AL3008"/>
      <c r="AM3008"/>
      <c r="AN3008"/>
      <c r="AO3008"/>
      <c r="AP3008"/>
      <c r="AQ3008"/>
      <c r="AR3008"/>
      <c r="AS3008"/>
      <c r="AT3008"/>
      <c r="AU3008"/>
      <c r="AV3008"/>
      <c r="AW3008"/>
      <c r="AX3008"/>
      <c r="AY3008"/>
      <c r="AZ3008"/>
      <c r="BA3008"/>
      <c r="BB3008"/>
      <c r="BC3008"/>
      <c r="BD3008"/>
      <c r="BE3008"/>
      <c r="BF3008"/>
      <c r="BG3008"/>
      <c r="BH3008"/>
      <c r="BI3008"/>
      <c r="BJ3008"/>
      <c r="BK3008"/>
      <c r="BL3008"/>
      <c r="BM3008"/>
      <c r="BN3008"/>
      <c r="BO3008"/>
      <c r="BP3008"/>
      <c r="BQ3008"/>
      <c r="BR3008"/>
      <c r="BS3008"/>
      <c r="BT3008"/>
      <c r="BU3008"/>
      <c r="BV3008"/>
      <c r="BW3008"/>
      <c r="BX3008"/>
      <c r="BY3008"/>
      <c r="BZ3008"/>
      <c r="CA3008"/>
      <c r="CB3008"/>
      <c r="CC3008"/>
      <c r="CD3008"/>
      <c r="CE3008"/>
      <c r="CF3008"/>
      <c r="CG3008"/>
      <c r="CH3008"/>
      <c r="CI3008"/>
      <c r="CJ3008"/>
      <c r="CK3008"/>
      <c r="CL3008"/>
      <c r="CM3008"/>
    </row>
    <row r="3009" spans="2:91" ht="32.85" customHeight="1" outlineLevel="3">
      <c r="B3009" s="82" t="str">
        <f t="shared" si="230"/>
        <v xml:space="preserve">            Автодержатель BOROFONE BH17 универсальный,магнитный,поворотный,складной цвет: черный</v>
      </c>
      <c r="C3009" s="42">
        <v>11014</v>
      </c>
      <c r="D3009" s="70">
        <f t="shared" si="223"/>
        <v>15.299999999999999</v>
      </c>
      <c r="E3009" s="110" t="s">
        <v>33</v>
      </c>
      <c r="G3009" s="115" t="s">
        <v>3878</v>
      </c>
      <c r="H3009" s="155">
        <v>12.75</v>
      </c>
      <c r="I3009" s="111" t="s">
        <v>1728</v>
      </c>
      <c r="J3009" s="91"/>
      <c r="K3009"/>
      <c r="L3009" s="42">
        <v>6931474711014</v>
      </c>
      <c r="M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/>
      <c r="AM3009"/>
      <c r="AN3009"/>
      <c r="AO3009"/>
      <c r="AP3009"/>
      <c r="AQ3009"/>
      <c r="AR3009"/>
      <c r="AS3009"/>
      <c r="AT3009"/>
      <c r="AU3009"/>
      <c r="AV3009"/>
      <c r="AW3009"/>
      <c r="AX3009"/>
      <c r="AY3009"/>
      <c r="AZ3009"/>
      <c r="BA3009"/>
      <c r="BB3009"/>
      <c r="BC3009"/>
      <c r="BD3009"/>
      <c r="BE3009"/>
      <c r="BF3009"/>
      <c r="BG3009"/>
      <c r="BH3009"/>
      <c r="BI3009"/>
      <c r="BJ3009"/>
      <c r="BK3009"/>
      <c r="BL3009"/>
      <c r="BM3009"/>
      <c r="BN3009"/>
      <c r="BO3009"/>
      <c r="BP3009"/>
      <c r="BQ3009"/>
      <c r="BR3009"/>
      <c r="BS3009"/>
      <c r="BT3009"/>
      <c r="BU3009"/>
      <c r="BV3009"/>
      <c r="BW3009"/>
      <c r="BX3009"/>
      <c r="BY3009"/>
      <c r="BZ3009"/>
      <c r="CA3009"/>
      <c r="CB3009"/>
      <c r="CC3009"/>
      <c r="CD3009"/>
      <c r="CE3009"/>
      <c r="CF3009"/>
      <c r="CG3009"/>
      <c r="CH3009"/>
      <c r="CI3009"/>
      <c r="CJ3009"/>
      <c r="CK3009"/>
      <c r="CL3009"/>
      <c r="CM3009"/>
    </row>
    <row r="3010" spans="2:91" ht="22.35" customHeight="1" outlineLevel="3">
      <c r="B3010" s="82" t="str">
        <f t="shared" si="230"/>
        <v xml:space="preserve">            Автодержатель BOROFONE BH18 Journey автомобильный держатель для телефона (черно-красный)</v>
      </c>
      <c r="C3010" s="42">
        <v>11021</v>
      </c>
      <c r="D3010" s="70">
        <f t="shared" si="223"/>
        <v>14.076000000000001</v>
      </c>
      <c r="E3010" s="110" t="s">
        <v>33</v>
      </c>
      <c r="G3010" s="115" t="s">
        <v>4355</v>
      </c>
      <c r="H3010" s="155">
        <v>11.73</v>
      </c>
      <c r="I3010" s="111" t="s">
        <v>1826</v>
      </c>
      <c r="J3010" s="91"/>
      <c r="K3010"/>
      <c r="L3010" s="42">
        <v>6931474711021</v>
      </c>
      <c r="M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  <c r="AH3010"/>
      <c r="AI3010"/>
      <c r="AJ3010"/>
      <c r="AK3010"/>
      <c r="AL3010"/>
      <c r="AM3010"/>
      <c r="AN3010"/>
      <c r="AO3010"/>
      <c r="AP3010"/>
      <c r="AQ3010"/>
      <c r="AR3010"/>
      <c r="AS3010"/>
      <c r="AT3010"/>
      <c r="AU3010"/>
      <c r="AV3010"/>
      <c r="AW3010"/>
      <c r="AX3010"/>
      <c r="AY3010"/>
      <c r="AZ3010"/>
      <c r="BA3010"/>
      <c r="BB3010"/>
      <c r="BC3010"/>
      <c r="BD3010"/>
      <c r="BE3010"/>
      <c r="BF3010"/>
      <c r="BG3010"/>
      <c r="BH3010"/>
      <c r="BI3010"/>
      <c r="BJ3010"/>
      <c r="BK3010"/>
      <c r="BL3010"/>
      <c r="BM3010"/>
      <c r="BN3010"/>
      <c r="BO3010"/>
      <c r="BP3010"/>
      <c r="BQ3010"/>
      <c r="BR3010"/>
      <c r="BS3010"/>
      <c r="BT3010"/>
      <c r="BU3010"/>
      <c r="BV3010"/>
      <c r="BW3010"/>
      <c r="BX3010"/>
      <c r="BY3010"/>
      <c r="BZ3010"/>
      <c r="CA3010"/>
      <c r="CB3010"/>
      <c r="CC3010"/>
      <c r="CD3010"/>
      <c r="CE3010"/>
      <c r="CF3010"/>
      <c r="CG3010"/>
      <c r="CH3010"/>
      <c r="CI3010"/>
      <c r="CJ3010"/>
      <c r="CK3010"/>
      <c r="CL3010"/>
      <c r="CM3010"/>
    </row>
    <row r="3011" spans="2:91" ht="22.35" customHeight="1" outlineLevel="3">
      <c r="B3011" s="82" t="str">
        <f t="shared" si="230"/>
        <v xml:space="preserve">            Автодержатель BOROFONE BH19 в решетку, цвет: черный</v>
      </c>
      <c r="C3011" s="42">
        <v>21204</v>
      </c>
      <c r="D3011" s="70">
        <f t="shared" ref="D3011:D3074" si="231">H3011*1.2</f>
        <v>6.8760000000000003</v>
      </c>
      <c r="E3011" s="110" t="s">
        <v>33</v>
      </c>
      <c r="G3011" s="115" t="s">
        <v>4356</v>
      </c>
      <c r="H3011" s="155">
        <v>5.73</v>
      </c>
      <c r="I3011" s="111" t="s">
        <v>1728</v>
      </c>
      <c r="J3011" s="81"/>
      <c r="K3011"/>
      <c r="L3011" s="42">
        <v>6931474721204</v>
      </c>
      <c r="M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  <c r="AH3011"/>
      <c r="AI3011"/>
      <c r="AJ3011"/>
      <c r="AK3011"/>
      <c r="AL3011"/>
      <c r="AM3011"/>
      <c r="AN3011"/>
      <c r="AO3011"/>
      <c r="AP3011"/>
      <c r="AQ3011"/>
      <c r="AR3011"/>
      <c r="AS3011"/>
      <c r="AT3011"/>
      <c r="AU3011"/>
      <c r="AV3011"/>
      <c r="AW3011"/>
      <c r="AX3011"/>
      <c r="AY3011"/>
      <c r="AZ3011"/>
      <c r="BA3011"/>
      <c r="BB3011"/>
      <c r="BC3011"/>
      <c r="BD3011"/>
      <c r="BE3011"/>
      <c r="BF3011"/>
      <c r="BG3011"/>
      <c r="BH3011"/>
      <c r="BI3011"/>
      <c r="BJ3011"/>
      <c r="BK3011"/>
      <c r="BL3011"/>
      <c r="BM3011"/>
      <c r="BN3011"/>
      <c r="BO3011"/>
      <c r="BP3011"/>
      <c r="BQ3011"/>
      <c r="BR3011"/>
      <c r="BS3011"/>
      <c r="BT3011"/>
      <c r="BU3011"/>
      <c r="BV3011"/>
      <c r="BW3011"/>
      <c r="BX3011"/>
      <c r="BY3011"/>
      <c r="BZ3011"/>
      <c r="CA3011"/>
      <c r="CB3011"/>
      <c r="CC3011"/>
      <c r="CD3011"/>
      <c r="CE3011"/>
      <c r="CF3011"/>
      <c r="CG3011"/>
      <c r="CH3011"/>
      <c r="CI3011"/>
      <c r="CJ3011"/>
      <c r="CK3011"/>
      <c r="CL3011"/>
      <c r="CM3011"/>
    </row>
    <row r="3012" spans="2:91" ht="22.35" customHeight="1" outlineLevel="3">
      <c r="B3012" s="82" t="str">
        <f t="shared" si="230"/>
        <v xml:space="preserve">            Автодержатель BOROFONE BH21 магнитный(длинная штанга), присоска, цвет: черный</v>
      </c>
      <c r="C3012" s="42">
        <v>18846</v>
      </c>
      <c r="D3012" s="70">
        <f t="shared" si="231"/>
        <v>15.299999999999999</v>
      </c>
      <c r="E3012" s="110" t="s">
        <v>33</v>
      </c>
      <c r="G3012" s="115" t="s">
        <v>4357</v>
      </c>
      <c r="H3012" s="155">
        <v>12.75</v>
      </c>
      <c r="I3012" s="111" t="s">
        <v>1728</v>
      </c>
      <c r="J3012" s="91"/>
      <c r="K3012"/>
      <c r="L3012" s="42">
        <v>6931474718846</v>
      </c>
      <c r="M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/>
      <c r="AM3012"/>
      <c r="AN3012"/>
      <c r="AO3012"/>
      <c r="AP3012"/>
      <c r="AQ3012"/>
      <c r="AR3012"/>
      <c r="AS3012"/>
      <c r="AT3012"/>
      <c r="AU3012"/>
      <c r="AV3012"/>
      <c r="AW3012"/>
      <c r="AX3012"/>
      <c r="AY3012"/>
      <c r="AZ3012"/>
      <c r="BA3012"/>
      <c r="BB3012"/>
      <c r="BC3012"/>
      <c r="BD3012"/>
      <c r="BE3012"/>
      <c r="BF3012"/>
      <c r="BG3012"/>
      <c r="BH3012"/>
      <c r="BI3012"/>
      <c r="BJ3012"/>
      <c r="BK3012"/>
      <c r="BL3012"/>
      <c r="BM3012"/>
      <c r="BN3012"/>
      <c r="BO3012"/>
      <c r="BP3012"/>
      <c r="BQ3012"/>
      <c r="BR3012"/>
      <c r="BS3012"/>
      <c r="BT3012"/>
      <c r="BU3012"/>
      <c r="BV3012"/>
      <c r="BW3012"/>
      <c r="BX3012"/>
      <c r="BY3012"/>
      <c r="BZ3012"/>
      <c r="CA3012"/>
      <c r="CB3012"/>
      <c r="CC3012"/>
      <c r="CD3012"/>
      <c r="CE3012"/>
      <c r="CF3012"/>
      <c r="CG3012"/>
      <c r="CH3012"/>
      <c r="CI3012"/>
      <c r="CJ3012"/>
      <c r="CK3012"/>
      <c r="CL3012"/>
      <c r="CM3012"/>
    </row>
    <row r="3013" spans="2:91" ht="11.85" customHeight="1" outlineLevel="3">
      <c r="B3013" s="82" t="str">
        <f t="shared" si="230"/>
        <v xml:space="preserve">            Автодержатель BOROFONE BH22, цвет: черный</v>
      </c>
      <c r="C3013" s="42">
        <v>18853</v>
      </c>
      <c r="D3013" s="70">
        <f t="shared" si="231"/>
        <v>11.52</v>
      </c>
      <c r="E3013" s="110" t="s">
        <v>33</v>
      </c>
      <c r="G3013" s="115" t="s">
        <v>3879</v>
      </c>
      <c r="H3013" s="155">
        <v>9.6</v>
      </c>
      <c r="I3013" s="111" t="s">
        <v>32</v>
      </c>
      <c r="J3013" s="81"/>
      <c r="K3013"/>
      <c r="L3013" s="42">
        <v>6931474718853</v>
      </c>
      <c r="M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  <c r="AH3013"/>
      <c r="AI3013"/>
      <c r="AJ3013"/>
      <c r="AK3013"/>
      <c r="AL3013"/>
      <c r="AM3013"/>
      <c r="AN3013"/>
      <c r="AO3013"/>
      <c r="AP3013"/>
      <c r="AQ3013"/>
      <c r="AR3013"/>
      <c r="AS3013"/>
      <c r="AT3013"/>
      <c r="AU3013"/>
      <c r="AV3013"/>
      <c r="AW3013"/>
      <c r="AX3013"/>
      <c r="AY3013"/>
      <c r="AZ3013"/>
      <c r="BA3013"/>
      <c r="BB3013"/>
      <c r="BC3013"/>
      <c r="BD3013"/>
      <c r="BE3013"/>
      <c r="BF3013"/>
      <c r="BG3013"/>
      <c r="BH3013"/>
      <c r="BI3013"/>
      <c r="BJ3013"/>
      <c r="BK3013"/>
      <c r="BL3013"/>
      <c r="BM3013"/>
      <c r="BN3013"/>
      <c r="BO3013"/>
      <c r="BP3013"/>
      <c r="BQ3013"/>
      <c r="BR3013"/>
      <c r="BS3013"/>
      <c r="BT3013"/>
      <c r="BU3013"/>
      <c r="BV3013"/>
      <c r="BW3013"/>
      <c r="BX3013"/>
      <c r="BY3013"/>
      <c r="BZ3013"/>
      <c r="CA3013"/>
      <c r="CB3013"/>
      <c r="CC3013"/>
      <c r="CD3013"/>
      <c r="CE3013"/>
      <c r="CF3013"/>
      <c r="CG3013"/>
      <c r="CH3013"/>
      <c r="CI3013"/>
      <c r="CJ3013"/>
      <c r="CK3013"/>
      <c r="CL3013"/>
      <c r="CM3013"/>
    </row>
    <row r="3014" spans="2:91" ht="11.85" customHeight="1" outlineLevel="3">
      <c r="B3014" s="82" t="str">
        <f t="shared" si="230"/>
        <v xml:space="preserve">            Автодержатель BOROFONE BH26, цвет: черный</v>
      </c>
      <c r="C3014" s="42">
        <v>27374</v>
      </c>
      <c r="D3014" s="70">
        <f t="shared" si="231"/>
        <v>13.68</v>
      </c>
      <c r="E3014" s="110" t="s">
        <v>33</v>
      </c>
      <c r="G3014" s="115" t="s">
        <v>3880</v>
      </c>
      <c r="H3014" s="155">
        <v>11.4</v>
      </c>
      <c r="I3014" s="111" t="s">
        <v>32</v>
      </c>
      <c r="J3014" s="81"/>
      <c r="K3014"/>
      <c r="L3014" s="42">
        <v>6931474727374</v>
      </c>
      <c r="M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  <c r="AH3014"/>
      <c r="AI3014"/>
      <c r="AJ3014"/>
      <c r="AK3014"/>
      <c r="AL3014"/>
      <c r="AM3014"/>
      <c r="AN3014"/>
      <c r="AO3014"/>
      <c r="AP3014"/>
      <c r="AQ3014"/>
      <c r="AR3014"/>
      <c r="AS3014"/>
      <c r="AT3014"/>
      <c r="AU3014"/>
      <c r="AV3014"/>
      <c r="AW3014"/>
      <c r="AX3014"/>
      <c r="AY3014"/>
      <c r="AZ3014"/>
      <c r="BA3014"/>
      <c r="BB3014"/>
      <c r="BC3014"/>
      <c r="BD3014"/>
      <c r="BE3014"/>
      <c r="BF3014"/>
      <c r="BG3014"/>
      <c r="BH3014"/>
      <c r="BI3014"/>
      <c r="BJ3014"/>
      <c r="BK3014"/>
      <c r="BL3014"/>
      <c r="BM3014"/>
      <c r="BN3014"/>
      <c r="BO3014"/>
      <c r="BP3014"/>
      <c r="BQ3014"/>
      <c r="BR3014"/>
      <c r="BS3014"/>
      <c r="BT3014"/>
      <c r="BU3014"/>
      <c r="BV3014"/>
      <c r="BW3014"/>
      <c r="BX3014"/>
      <c r="BY3014"/>
      <c r="BZ3014"/>
      <c r="CA3014"/>
      <c r="CB3014"/>
      <c r="CC3014"/>
      <c r="CD3014"/>
      <c r="CE3014"/>
      <c r="CF3014"/>
      <c r="CG3014"/>
      <c r="CH3014"/>
      <c r="CI3014"/>
      <c r="CJ3014"/>
      <c r="CK3014"/>
      <c r="CL3014"/>
      <c r="CM3014"/>
    </row>
    <row r="3015" spans="2:91" ht="32.85" customHeight="1" outlineLevel="3">
      <c r="B3015" s="82" t="str">
        <f t="shared" si="230"/>
        <v xml:space="preserve">            Автодержатель BOROFONE BH28 магнитный,липучка (для авто,дома,офиса,нагрузка 500 гр.) цвет: черный</v>
      </c>
      <c r="C3015" s="42">
        <v>31975</v>
      </c>
      <c r="D3015" s="70">
        <f t="shared" si="231"/>
        <v>6.1199999999999992</v>
      </c>
      <c r="E3015" s="110" t="s">
        <v>33</v>
      </c>
      <c r="G3015" s="115" t="s">
        <v>3881</v>
      </c>
      <c r="H3015" s="155">
        <v>5.0999999999999996</v>
      </c>
      <c r="I3015" s="111" t="s">
        <v>32</v>
      </c>
      <c r="J3015" s="81"/>
      <c r="K3015"/>
      <c r="L3015" s="42">
        <v>6931474731975</v>
      </c>
      <c r="M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/>
      <c r="AM3015"/>
      <c r="AN3015"/>
      <c r="AO3015"/>
      <c r="AP3015"/>
      <c r="AQ3015"/>
      <c r="AR3015"/>
      <c r="AS3015"/>
      <c r="AT3015"/>
      <c r="AU3015"/>
      <c r="AV3015"/>
      <c r="AW3015"/>
      <c r="AX3015"/>
      <c r="AY3015"/>
      <c r="AZ3015"/>
      <c r="BA3015"/>
      <c r="BB3015"/>
      <c r="BC3015"/>
      <c r="BD3015"/>
      <c r="BE3015"/>
      <c r="BF3015"/>
      <c r="BG3015"/>
      <c r="BH3015"/>
      <c r="BI3015"/>
      <c r="BJ3015"/>
      <c r="BK3015"/>
      <c r="BL3015"/>
      <c r="BM3015"/>
      <c r="BN3015"/>
      <c r="BO3015"/>
      <c r="BP3015"/>
      <c r="BQ3015"/>
      <c r="BR3015"/>
      <c r="BS3015"/>
      <c r="BT3015"/>
      <c r="BU3015"/>
      <c r="BV3015"/>
      <c r="BW3015"/>
      <c r="BX3015"/>
      <c r="BY3015"/>
      <c r="BZ3015"/>
      <c r="CA3015"/>
      <c r="CB3015"/>
      <c r="CC3015"/>
      <c r="CD3015"/>
      <c r="CE3015"/>
      <c r="CF3015"/>
      <c r="CG3015"/>
      <c r="CH3015"/>
      <c r="CI3015"/>
      <c r="CJ3015"/>
      <c r="CK3015"/>
      <c r="CL3015"/>
      <c r="CM3015"/>
    </row>
    <row r="3016" spans="2:91" ht="22.35" customHeight="1" outlineLevel="3">
      <c r="B3016" s="82" t="str">
        <f t="shared" si="230"/>
        <v xml:space="preserve">            Автодержатель BOROFONE BH29 магнитный,липучка (нагрузка 700 гр.) цвет: черный</v>
      </c>
      <c r="C3016" s="42">
        <v>32248</v>
      </c>
      <c r="D3016" s="70">
        <f t="shared" si="231"/>
        <v>7.1999999999999993</v>
      </c>
      <c r="E3016" s="110" t="s">
        <v>33</v>
      </c>
      <c r="G3016" s="115" t="s">
        <v>3882</v>
      </c>
      <c r="H3016" s="155">
        <v>6</v>
      </c>
      <c r="I3016" s="111" t="s">
        <v>32</v>
      </c>
      <c r="J3016" s="81"/>
      <c r="K3016"/>
      <c r="L3016" s="42">
        <v>6931474732248</v>
      </c>
      <c r="M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  <c r="AH3016"/>
      <c r="AI3016"/>
      <c r="AJ3016"/>
      <c r="AK3016"/>
      <c r="AL3016"/>
      <c r="AM3016"/>
      <c r="AN3016"/>
      <c r="AO3016"/>
      <c r="AP3016"/>
      <c r="AQ3016"/>
      <c r="AR3016"/>
      <c r="AS3016"/>
      <c r="AT3016"/>
      <c r="AU3016"/>
      <c r="AV3016"/>
      <c r="AW3016"/>
      <c r="AX3016"/>
      <c r="AY3016"/>
      <c r="AZ3016"/>
      <c r="BA3016"/>
      <c r="BB3016"/>
      <c r="BC3016"/>
      <c r="BD3016"/>
      <c r="BE3016"/>
      <c r="BF3016"/>
      <c r="BG3016"/>
      <c r="BH3016"/>
      <c r="BI3016"/>
      <c r="BJ3016"/>
      <c r="BK3016"/>
      <c r="BL3016"/>
      <c r="BM3016"/>
      <c r="BN3016"/>
      <c r="BO3016"/>
      <c r="BP3016"/>
      <c r="BQ3016"/>
      <c r="BR3016"/>
      <c r="BS3016"/>
      <c r="BT3016"/>
      <c r="BU3016"/>
      <c r="BV3016"/>
      <c r="BW3016"/>
      <c r="BX3016"/>
      <c r="BY3016"/>
      <c r="BZ3016"/>
      <c r="CA3016"/>
      <c r="CB3016"/>
      <c r="CC3016"/>
      <c r="CD3016"/>
      <c r="CE3016"/>
      <c r="CF3016"/>
      <c r="CG3016"/>
      <c r="CH3016"/>
      <c r="CI3016"/>
      <c r="CJ3016"/>
      <c r="CK3016"/>
      <c r="CL3016"/>
      <c r="CM3016"/>
    </row>
    <row r="3017" spans="2:91" ht="22.35" customHeight="1" outlineLevel="3">
      <c r="B3017" s="82" t="str">
        <f t="shared" si="230"/>
        <v xml:space="preserve">            Автодержатель BOROFONE BH32, зажим в решетку,до 500 гр. цвет: черный</v>
      </c>
      <c r="C3017" s="42">
        <v>32811</v>
      </c>
      <c r="D3017" s="70">
        <f t="shared" si="231"/>
        <v>18.36</v>
      </c>
      <c r="E3017" s="110" t="s">
        <v>33</v>
      </c>
      <c r="G3017" s="115" t="s">
        <v>4358</v>
      </c>
      <c r="H3017" s="155">
        <v>15.3</v>
      </c>
      <c r="I3017" s="111" t="s">
        <v>1728</v>
      </c>
      <c r="J3017" s="81"/>
      <c r="K3017"/>
      <c r="L3017" s="42">
        <v>6931474732811</v>
      </c>
      <c r="M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  <c r="AH3017"/>
      <c r="AI3017"/>
      <c r="AJ3017"/>
      <c r="AK3017"/>
      <c r="AL3017"/>
      <c r="AM3017"/>
      <c r="AN3017"/>
      <c r="AO3017"/>
      <c r="AP3017"/>
      <c r="AQ3017"/>
      <c r="AR3017"/>
      <c r="AS3017"/>
      <c r="AT3017"/>
      <c r="AU3017"/>
      <c r="AV3017"/>
      <c r="AW3017"/>
      <c r="AX3017"/>
      <c r="AY3017"/>
      <c r="AZ3017"/>
      <c r="BA3017"/>
      <c r="BB3017"/>
      <c r="BC3017"/>
      <c r="BD3017"/>
      <c r="BE3017"/>
      <c r="BF3017"/>
      <c r="BG3017"/>
      <c r="BH3017"/>
      <c r="BI3017"/>
      <c r="BJ3017"/>
      <c r="BK3017"/>
      <c r="BL3017"/>
      <c r="BM3017"/>
      <c r="BN3017"/>
      <c r="BO3017"/>
      <c r="BP3017"/>
      <c r="BQ3017"/>
      <c r="BR3017"/>
      <c r="BS3017"/>
      <c r="BT3017"/>
      <c r="BU3017"/>
      <c r="BV3017"/>
      <c r="BW3017"/>
      <c r="BX3017"/>
      <c r="BY3017"/>
      <c r="BZ3017"/>
      <c r="CA3017"/>
      <c r="CB3017"/>
      <c r="CC3017"/>
      <c r="CD3017"/>
      <c r="CE3017"/>
      <c r="CF3017"/>
      <c r="CG3017"/>
      <c r="CH3017"/>
      <c r="CI3017"/>
      <c r="CJ3017"/>
      <c r="CK3017"/>
      <c r="CL3017"/>
      <c r="CM3017"/>
    </row>
    <row r="3018" spans="2:91" ht="22.35" customHeight="1" outlineLevel="3">
      <c r="B3018" s="82" t="str">
        <f t="shared" si="230"/>
        <v xml:space="preserve">            Автодержатель BOROFONE BH4 зажим, на присоске, цвет: чёрный</v>
      </c>
      <c r="C3018" s="42">
        <v>82774</v>
      </c>
      <c r="D3018" s="70">
        <f t="shared" si="231"/>
        <v>8.532</v>
      </c>
      <c r="E3018" s="110" t="s">
        <v>33</v>
      </c>
      <c r="G3018" s="115" t="s">
        <v>3883</v>
      </c>
      <c r="H3018" s="155">
        <v>7.11</v>
      </c>
      <c r="I3018" s="111" t="s">
        <v>1728</v>
      </c>
      <c r="J3018" s="81"/>
      <c r="K3018"/>
      <c r="L3018" s="42">
        <v>6957531082774</v>
      </c>
      <c r="M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/>
      <c r="AM3018"/>
      <c r="AN3018"/>
      <c r="AO3018"/>
      <c r="AP3018"/>
      <c r="AQ3018"/>
      <c r="AR3018"/>
      <c r="AS3018"/>
      <c r="AT3018"/>
      <c r="AU3018"/>
      <c r="AV3018"/>
      <c r="AW3018"/>
      <c r="AX3018"/>
      <c r="AY3018"/>
      <c r="AZ3018"/>
      <c r="BA3018"/>
      <c r="BB3018"/>
      <c r="BC3018"/>
      <c r="BD3018"/>
      <c r="BE3018"/>
      <c r="BF3018"/>
      <c r="BG3018"/>
      <c r="BH3018"/>
      <c r="BI3018"/>
      <c r="BJ3018"/>
      <c r="BK3018"/>
      <c r="BL3018"/>
      <c r="BM3018"/>
      <c r="BN3018"/>
      <c r="BO3018"/>
      <c r="BP3018"/>
      <c r="BQ3018"/>
      <c r="BR3018"/>
      <c r="BS3018"/>
      <c r="BT3018"/>
      <c r="BU3018"/>
      <c r="BV3018"/>
      <c r="BW3018"/>
      <c r="BX3018"/>
      <c r="BY3018"/>
      <c r="BZ3018"/>
      <c r="CA3018"/>
      <c r="CB3018"/>
      <c r="CC3018"/>
      <c r="CD3018"/>
      <c r="CE3018"/>
      <c r="CF3018"/>
      <c r="CG3018"/>
      <c r="CH3018"/>
      <c r="CI3018"/>
      <c r="CJ3018"/>
      <c r="CK3018"/>
      <c r="CL3018"/>
      <c r="CM3018"/>
    </row>
    <row r="3019" spans="2:91" ht="22.35" customHeight="1" outlineLevel="3">
      <c r="B3019" s="82" t="str">
        <f t="shared" si="230"/>
        <v xml:space="preserve">            Автодержатель BOROFONE BH4 зажим, на присоске, цвет: чёрный&amp;жёлтый</v>
      </c>
      <c r="C3019" s="42">
        <v>82781</v>
      </c>
      <c r="D3019" s="70">
        <f t="shared" si="231"/>
        <v>8.2799999999999994</v>
      </c>
      <c r="E3019" s="110" t="s">
        <v>33</v>
      </c>
      <c r="G3019" s="115" t="s">
        <v>3884</v>
      </c>
      <c r="H3019" s="155">
        <v>6.9</v>
      </c>
      <c r="I3019" s="111" t="s">
        <v>32</v>
      </c>
      <c r="J3019" s="81"/>
      <c r="K3019"/>
      <c r="L3019" s="42">
        <v>6957531082781</v>
      </c>
      <c r="M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  <c r="AH3019"/>
      <c r="AI3019"/>
      <c r="AJ3019"/>
      <c r="AK3019"/>
      <c r="AL3019"/>
      <c r="AM3019"/>
      <c r="AN3019"/>
      <c r="AO3019"/>
      <c r="AP3019"/>
      <c r="AQ3019"/>
      <c r="AR3019"/>
      <c r="AS3019"/>
      <c r="AT3019"/>
      <c r="AU3019"/>
      <c r="AV3019"/>
      <c r="AW3019"/>
      <c r="AX3019"/>
      <c r="AY3019"/>
      <c r="AZ3019"/>
      <c r="BA3019"/>
      <c r="BB3019"/>
      <c r="BC3019"/>
      <c r="BD3019"/>
      <c r="BE3019"/>
      <c r="BF3019"/>
      <c r="BG3019"/>
      <c r="BH3019"/>
      <c r="BI3019"/>
      <c r="BJ3019"/>
      <c r="BK3019"/>
      <c r="BL3019"/>
      <c r="BM3019"/>
      <c r="BN3019"/>
      <c r="BO3019"/>
      <c r="BP3019"/>
      <c r="BQ3019"/>
      <c r="BR3019"/>
      <c r="BS3019"/>
      <c r="BT3019"/>
      <c r="BU3019"/>
      <c r="BV3019"/>
      <c r="BW3019"/>
      <c r="BX3019"/>
      <c r="BY3019"/>
      <c r="BZ3019"/>
      <c r="CA3019"/>
      <c r="CB3019"/>
      <c r="CC3019"/>
      <c r="CD3019"/>
      <c r="CE3019"/>
      <c r="CF3019"/>
      <c r="CG3019"/>
      <c r="CH3019"/>
      <c r="CI3019"/>
      <c r="CJ3019"/>
      <c r="CK3019"/>
      <c r="CL3019"/>
      <c r="CM3019"/>
    </row>
    <row r="3020" spans="2:91" ht="22.35" customHeight="1" outlineLevel="3">
      <c r="B3020" s="100" t="str">
        <f t="shared" si="230"/>
        <v xml:space="preserve">            Автодержатель BOROFONE BH41 магнитный, липучка, цвет: чёрный</v>
      </c>
      <c r="C3020" s="102">
        <v>40250</v>
      </c>
      <c r="D3020" s="70">
        <f t="shared" si="231"/>
        <v>9</v>
      </c>
      <c r="E3020" s="110" t="s">
        <v>33</v>
      </c>
      <c r="G3020" s="115" t="s">
        <v>5326</v>
      </c>
      <c r="H3020" s="155">
        <v>7.5</v>
      </c>
      <c r="I3020" s="111" t="s">
        <v>1728</v>
      </c>
      <c r="J3020" s="81"/>
      <c r="K3020"/>
      <c r="L3020" s="42">
        <v>6931474740250</v>
      </c>
      <c r="M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  <c r="AH3020"/>
      <c r="AI3020"/>
      <c r="AJ3020"/>
      <c r="AK3020"/>
      <c r="AL3020"/>
      <c r="AM3020"/>
      <c r="AN3020"/>
      <c r="AO3020"/>
      <c r="AP3020"/>
      <c r="AQ3020"/>
      <c r="AR3020"/>
      <c r="AS3020"/>
      <c r="AT3020"/>
      <c r="AU3020"/>
      <c r="AV3020"/>
      <c r="AW3020"/>
      <c r="AX3020"/>
      <c r="AY3020"/>
      <c r="AZ3020"/>
      <c r="BA3020"/>
      <c r="BB3020"/>
      <c r="BC3020"/>
      <c r="BD3020"/>
      <c r="BE3020"/>
      <c r="BF3020"/>
      <c r="BG3020"/>
      <c r="BH3020"/>
      <c r="BI3020"/>
      <c r="BJ3020"/>
      <c r="BK3020"/>
      <c r="BL3020"/>
      <c r="BM3020"/>
      <c r="BN3020"/>
      <c r="BO3020"/>
      <c r="BP3020"/>
      <c r="BQ3020"/>
      <c r="BR3020"/>
      <c r="BS3020"/>
      <c r="BT3020"/>
      <c r="BU3020"/>
      <c r="BV3020"/>
      <c r="BW3020"/>
      <c r="BX3020"/>
      <c r="BY3020"/>
      <c r="BZ3020"/>
      <c r="CA3020"/>
      <c r="CB3020"/>
      <c r="CC3020"/>
      <c r="CD3020"/>
      <c r="CE3020"/>
      <c r="CF3020"/>
      <c r="CG3020"/>
      <c r="CH3020"/>
      <c r="CI3020"/>
      <c r="CJ3020"/>
      <c r="CK3020"/>
      <c r="CL3020"/>
      <c r="CM3020"/>
    </row>
    <row r="3021" spans="2:91" ht="22.35" customHeight="1" outlineLevel="3">
      <c r="B3021" s="100" t="str">
        <f t="shared" si="230"/>
        <v xml:space="preserve">            Автодержатель BOROFONE BH44 магнитный,в решетку (удлиненный), цвет: черный-серебро</v>
      </c>
      <c r="C3021" s="102">
        <v>46047</v>
      </c>
      <c r="D3021" s="70">
        <f t="shared" si="231"/>
        <v>16.919999999999998</v>
      </c>
      <c r="E3021" s="110" t="s">
        <v>33</v>
      </c>
      <c r="G3021" s="115" t="s">
        <v>5327</v>
      </c>
      <c r="H3021" s="155">
        <v>14.1</v>
      </c>
      <c r="I3021" s="111" t="s">
        <v>1728</v>
      </c>
      <c r="J3021" s="81"/>
      <c r="K3021"/>
      <c r="L3021" s="42">
        <v>6931474746047</v>
      </c>
      <c r="M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/>
      <c r="AM3021"/>
      <c r="AN3021"/>
      <c r="AO3021"/>
      <c r="AP3021"/>
      <c r="AQ3021"/>
      <c r="AR3021"/>
      <c r="AS3021"/>
      <c r="AT3021"/>
      <c r="AU3021"/>
      <c r="AV3021"/>
      <c r="AW3021"/>
      <c r="AX3021"/>
      <c r="AY3021"/>
      <c r="AZ3021"/>
      <c r="BA3021"/>
      <c r="BB3021"/>
      <c r="BC3021"/>
      <c r="BD3021"/>
      <c r="BE3021"/>
      <c r="BF3021"/>
      <c r="BG3021"/>
      <c r="BH3021"/>
      <c r="BI3021"/>
      <c r="BJ3021"/>
      <c r="BK3021"/>
      <c r="BL3021"/>
      <c r="BM3021"/>
      <c r="BN3021"/>
      <c r="BO3021"/>
      <c r="BP3021"/>
      <c r="BQ3021"/>
      <c r="BR3021"/>
      <c r="BS3021"/>
      <c r="BT3021"/>
      <c r="BU3021"/>
      <c r="BV3021"/>
      <c r="BW3021"/>
      <c r="BX3021"/>
      <c r="BY3021"/>
      <c r="BZ3021"/>
      <c r="CA3021"/>
      <c r="CB3021"/>
      <c r="CC3021"/>
      <c r="CD3021"/>
      <c r="CE3021"/>
      <c r="CF3021"/>
      <c r="CG3021"/>
      <c r="CH3021"/>
      <c r="CI3021"/>
      <c r="CJ3021"/>
      <c r="CK3021"/>
      <c r="CL3021"/>
      <c r="CM3021"/>
    </row>
    <row r="3022" spans="2:91" ht="22.35" customHeight="1" outlineLevel="3">
      <c r="B3022" s="82" t="str">
        <f t="shared" si="230"/>
        <v xml:space="preserve">            Автодержатель BOROFONE BH5 магнитный, липучка, цвет: серебристый</v>
      </c>
      <c r="C3022" s="42">
        <v>95262</v>
      </c>
      <c r="D3022" s="70">
        <f t="shared" si="231"/>
        <v>7.74</v>
      </c>
      <c r="E3022" s="110" t="s">
        <v>33</v>
      </c>
      <c r="G3022" s="115" t="s">
        <v>3885</v>
      </c>
      <c r="H3022" s="155">
        <v>6.45</v>
      </c>
      <c r="I3022" s="111" t="s">
        <v>32</v>
      </c>
      <c r="J3022" s="81"/>
      <c r="K3022"/>
      <c r="L3022" s="42">
        <v>6957531095262</v>
      </c>
      <c r="M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  <c r="AH3022"/>
      <c r="AI3022"/>
      <c r="AJ3022"/>
      <c r="AK3022"/>
      <c r="AL3022"/>
      <c r="AM3022"/>
      <c r="AN3022"/>
      <c r="AO3022"/>
      <c r="AP3022"/>
      <c r="AQ3022"/>
      <c r="AR3022"/>
      <c r="AS3022"/>
      <c r="AT3022"/>
      <c r="AU3022"/>
      <c r="AV3022"/>
      <c r="AW3022"/>
      <c r="AX3022"/>
      <c r="AY3022"/>
      <c r="AZ3022"/>
      <c r="BA3022"/>
      <c r="BB3022"/>
      <c r="BC3022"/>
      <c r="BD3022"/>
      <c r="BE3022"/>
      <c r="BF3022"/>
      <c r="BG3022"/>
      <c r="BH3022"/>
      <c r="BI3022"/>
      <c r="BJ3022"/>
      <c r="BK3022"/>
      <c r="BL3022"/>
      <c r="BM3022"/>
      <c r="BN3022"/>
      <c r="BO3022"/>
      <c r="BP3022"/>
      <c r="BQ3022"/>
      <c r="BR3022"/>
      <c r="BS3022"/>
      <c r="BT3022"/>
      <c r="BU3022"/>
      <c r="BV3022"/>
      <c r="BW3022"/>
      <c r="BX3022"/>
      <c r="BY3022"/>
      <c r="BZ3022"/>
      <c r="CA3022"/>
      <c r="CB3022"/>
      <c r="CC3022"/>
      <c r="CD3022"/>
      <c r="CE3022"/>
      <c r="CF3022"/>
      <c r="CG3022"/>
      <c r="CH3022"/>
      <c r="CI3022"/>
      <c r="CJ3022"/>
      <c r="CK3022"/>
      <c r="CL3022"/>
      <c r="CM3022"/>
    </row>
    <row r="3023" spans="2:91" ht="22.35" customHeight="1" outlineLevel="3">
      <c r="B3023" s="82" t="str">
        <f t="shared" si="230"/>
        <v xml:space="preserve">            Автодержатель BOROFONE BH5 магнитный, липучка, цвет: чёрный</v>
      </c>
      <c r="C3023" s="42">
        <v>95255</v>
      </c>
      <c r="D3023" s="70">
        <f t="shared" si="231"/>
        <v>7.1639999999999997</v>
      </c>
      <c r="E3023" s="110" t="s">
        <v>33</v>
      </c>
      <c r="G3023" s="115" t="s">
        <v>3886</v>
      </c>
      <c r="H3023" s="155">
        <v>5.97</v>
      </c>
      <c r="I3023" s="111" t="s">
        <v>32</v>
      </c>
      <c r="J3023" s="91"/>
      <c r="K3023"/>
      <c r="L3023" s="42">
        <v>6957531095255</v>
      </c>
      <c r="M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  <c r="AH3023"/>
      <c r="AI3023"/>
      <c r="AJ3023"/>
      <c r="AK3023"/>
      <c r="AL3023"/>
      <c r="AM3023"/>
      <c r="AN3023"/>
      <c r="AO3023"/>
      <c r="AP3023"/>
      <c r="AQ3023"/>
      <c r="AR3023"/>
      <c r="AS3023"/>
      <c r="AT3023"/>
      <c r="AU3023"/>
      <c r="AV3023"/>
      <c r="AW3023"/>
      <c r="AX3023"/>
      <c r="AY3023"/>
      <c r="AZ3023"/>
      <c r="BA3023"/>
      <c r="BB3023"/>
      <c r="BC3023"/>
      <c r="BD3023"/>
      <c r="BE3023"/>
      <c r="BF3023"/>
      <c r="BG3023"/>
      <c r="BH3023"/>
      <c r="BI3023"/>
      <c r="BJ3023"/>
      <c r="BK3023"/>
      <c r="BL3023"/>
      <c r="BM3023"/>
      <c r="BN3023"/>
      <c r="BO3023"/>
      <c r="BP3023"/>
      <c r="BQ3023"/>
      <c r="BR3023"/>
      <c r="BS3023"/>
      <c r="BT3023"/>
      <c r="BU3023"/>
      <c r="BV3023"/>
      <c r="BW3023"/>
      <c r="BX3023"/>
      <c r="BY3023"/>
      <c r="BZ3023"/>
      <c r="CA3023"/>
      <c r="CB3023"/>
      <c r="CC3023"/>
      <c r="CD3023"/>
      <c r="CE3023"/>
      <c r="CF3023"/>
      <c r="CG3023"/>
      <c r="CH3023"/>
      <c r="CI3023"/>
      <c r="CJ3023"/>
      <c r="CK3023"/>
      <c r="CL3023"/>
      <c r="CM3023"/>
    </row>
    <row r="3024" spans="2:91" ht="22.35" customHeight="1" outlineLevel="3">
      <c r="B3024" s="82" t="str">
        <f t="shared" si="230"/>
        <v xml:space="preserve">            Автодержатель BOROFONE BH6 магнитный, в решетку, цвет: серебристый</v>
      </c>
      <c r="C3024" s="42">
        <v>95286</v>
      </c>
      <c r="D3024" s="70">
        <f t="shared" si="231"/>
        <v>8.64</v>
      </c>
      <c r="E3024" s="110" t="s">
        <v>33</v>
      </c>
      <c r="G3024" s="115" t="s">
        <v>3887</v>
      </c>
      <c r="H3024" s="155">
        <v>7.2</v>
      </c>
      <c r="I3024" s="111" t="s">
        <v>32</v>
      </c>
      <c r="J3024" s="81"/>
      <c r="K3024"/>
      <c r="L3024" s="42">
        <v>6957531095286</v>
      </c>
      <c r="M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/>
      <c r="AM3024"/>
      <c r="AN3024"/>
      <c r="AO3024"/>
      <c r="AP3024"/>
      <c r="AQ3024"/>
      <c r="AR3024"/>
      <c r="AS3024"/>
      <c r="AT3024"/>
      <c r="AU3024"/>
      <c r="AV3024"/>
      <c r="AW3024"/>
      <c r="AX3024"/>
      <c r="AY3024"/>
      <c r="AZ3024"/>
      <c r="BA3024"/>
      <c r="BB3024"/>
      <c r="BC3024"/>
      <c r="BD3024"/>
      <c r="BE3024"/>
      <c r="BF3024"/>
      <c r="BG3024"/>
      <c r="BH3024"/>
      <c r="BI3024"/>
      <c r="BJ3024"/>
      <c r="BK3024"/>
      <c r="BL3024"/>
      <c r="BM3024"/>
      <c r="BN3024"/>
      <c r="BO3024"/>
      <c r="BP3024"/>
      <c r="BQ3024"/>
      <c r="BR3024"/>
      <c r="BS3024"/>
      <c r="BT3024"/>
      <c r="BU3024"/>
      <c r="BV3024"/>
      <c r="BW3024"/>
      <c r="BX3024"/>
      <c r="BY3024"/>
      <c r="BZ3024"/>
      <c r="CA3024"/>
      <c r="CB3024"/>
      <c r="CC3024"/>
      <c r="CD3024"/>
      <c r="CE3024"/>
      <c r="CF3024"/>
      <c r="CG3024"/>
      <c r="CH3024"/>
      <c r="CI3024"/>
      <c r="CJ3024"/>
      <c r="CK3024"/>
      <c r="CL3024"/>
      <c r="CM3024"/>
    </row>
    <row r="3025" spans="2:91" ht="22.35" customHeight="1" outlineLevel="3">
      <c r="B3025" s="82" t="str">
        <f t="shared" si="230"/>
        <v xml:space="preserve">            Автодержатель BOROFONE BH6 магнитный, в решетку, цвет: чёрный</v>
      </c>
      <c r="C3025" s="42">
        <v>95279</v>
      </c>
      <c r="D3025" s="70">
        <f t="shared" si="231"/>
        <v>7.919999999999999</v>
      </c>
      <c r="E3025" s="110" t="s">
        <v>33</v>
      </c>
      <c r="G3025" s="115" t="s">
        <v>3888</v>
      </c>
      <c r="H3025" s="155">
        <v>6.6</v>
      </c>
      <c r="I3025" s="111" t="s">
        <v>32</v>
      </c>
      <c r="J3025" s="91"/>
      <c r="K3025"/>
      <c r="L3025" s="42">
        <v>6957531095279</v>
      </c>
      <c r="M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  <c r="AH3025"/>
      <c r="AI3025"/>
      <c r="AJ3025"/>
      <c r="AK3025"/>
      <c r="AL3025"/>
      <c r="AM3025"/>
      <c r="AN3025"/>
      <c r="AO3025"/>
      <c r="AP3025"/>
      <c r="AQ3025"/>
      <c r="AR3025"/>
      <c r="AS3025"/>
      <c r="AT3025"/>
      <c r="AU3025"/>
      <c r="AV3025"/>
      <c r="AW3025"/>
      <c r="AX3025"/>
      <c r="AY3025"/>
      <c r="AZ3025"/>
      <c r="BA3025"/>
      <c r="BB3025"/>
      <c r="BC3025"/>
      <c r="BD3025"/>
      <c r="BE3025"/>
      <c r="BF3025"/>
      <c r="BG3025"/>
      <c r="BH3025"/>
      <c r="BI3025"/>
      <c r="BJ3025"/>
      <c r="BK3025"/>
      <c r="BL3025"/>
      <c r="BM3025"/>
      <c r="BN3025"/>
      <c r="BO3025"/>
      <c r="BP3025"/>
      <c r="BQ3025"/>
      <c r="BR3025"/>
      <c r="BS3025"/>
      <c r="BT3025"/>
      <c r="BU3025"/>
      <c r="BV3025"/>
      <c r="BW3025"/>
      <c r="BX3025"/>
      <c r="BY3025"/>
      <c r="BZ3025"/>
      <c r="CA3025"/>
      <c r="CB3025"/>
      <c r="CC3025"/>
      <c r="CD3025"/>
      <c r="CE3025"/>
      <c r="CF3025"/>
      <c r="CG3025"/>
      <c r="CH3025"/>
      <c r="CI3025"/>
      <c r="CJ3025"/>
      <c r="CK3025"/>
      <c r="CL3025"/>
      <c r="CM3025"/>
    </row>
    <row r="3026" spans="2:91" ht="22.35" customHeight="1" outlineLevel="3">
      <c r="B3026" s="82" t="str">
        <f t="shared" si="230"/>
        <v xml:space="preserve">            Автодержатель BOROFONE BH7 магнитный, липучка, цвет: серебристый</v>
      </c>
      <c r="C3026" s="46">
        <v>1992</v>
      </c>
      <c r="D3026" s="70">
        <f t="shared" si="231"/>
        <v>4.7160000000000002</v>
      </c>
      <c r="E3026" s="110" t="s">
        <v>33</v>
      </c>
      <c r="G3026" s="115" t="s">
        <v>3889</v>
      </c>
      <c r="H3026" s="155">
        <v>3.93</v>
      </c>
      <c r="I3026" s="111" t="s">
        <v>1728</v>
      </c>
      <c r="J3026" s="91"/>
      <c r="K3026"/>
      <c r="L3026" s="42">
        <v>6931474701992</v>
      </c>
      <c r="M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  <c r="AH3026"/>
      <c r="AI3026"/>
      <c r="AJ3026"/>
      <c r="AK3026"/>
      <c r="AL3026"/>
      <c r="AM3026"/>
      <c r="AN3026"/>
      <c r="AO3026"/>
      <c r="AP3026"/>
      <c r="AQ3026"/>
      <c r="AR3026"/>
      <c r="AS3026"/>
      <c r="AT3026"/>
      <c r="AU3026"/>
      <c r="AV3026"/>
      <c r="AW3026"/>
      <c r="AX3026"/>
      <c r="AY3026"/>
      <c r="AZ3026"/>
      <c r="BA3026"/>
      <c r="BB3026"/>
      <c r="BC3026"/>
      <c r="BD3026"/>
      <c r="BE3026"/>
      <c r="BF3026"/>
      <c r="BG3026"/>
      <c r="BH3026"/>
      <c r="BI3026"/>
      <c r="BJ3026"/>
      <c r="BK3026"/>
      <c r="BL3026"/>
      <c r="BM3026"/>
      <c r="BN3026"/>
      <c r="BO3026"/>
      <c r="BP3026"/>
      <c r="BQ3026"/>
      <c r="BR3026"/>
      <c r="BS3026"/>
      <c r="BT3026"/>
      <c r="BU3026"/>
      <c r="BV3026"/>
      <c r="BW3026"/>
      <c r="BX3026"/>
      <c r="BY3026"/>
      <c r="BZ3026"/>
      <c r="CA3026"/>
      <c r="CB3026"/>
      <c r="CC3026"/>
      <c r="CD3026"/>
      <c r="CE3026"/>
      <c r="CF3026"/>
      <c r="CG3026"/>
      <c r="CH3026"/>
      <c r="CI3026"/>
      <c r="CJ3026"/>
      <c r="CK3026"/>
      <c r="CL3026"/>
      <c r="CM3026"/>
    </row>
    <row r="3027" spans="2:91" ht="22.35" customHeight="1" outlineLevel="3">
      <c r="B3027" s="82" t="str">
        <f t="shared" si="230"/>
        <v xml:space="preserve">            Автодержатель BOROFONE BH7 магнитный, липучка, цвет: черный</v>
      </c>
      <c r="C3027" s="46">
        <v>1985</v>
      </c>
      <c r="D3027" s="70">
        <f t="shared" si="231"/>
        <v>4.7160000000000002</v>
      </c>
      <c r="E3027" s="110" t="s">
        <v>33</v>
      </c>
      <c r="G3027" s="115" t="s">
        <v>3890</v>
      </c>
      <c r="H3027" s="155">
        <v>3.93</v>
      </c>
      <c r="I3027" s="111" t="s">
        <v>1728</v>
      </c>
      <c r="J3027" s="91"/>
      <c r="K3027"/>
      <c r="L3027" s="42">
        <v>6931474701985</v>
      </c>
      <c r="M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/>
      <c r="AM3027"/>
      <c r="AN3027"/>
      <c r="AO3027"/>
      <c r="AP3027"/>
      <c r="AQ3027"/>
      <c r="AR3027"/>
      <c r="AS3027"/>
      <c r="AT3027"/>
      <c r="AU3027"/>
      <c r="AV3027"/>
      <c r="AW3027"/>
      <c r="AX3027"/>
      <c r="AY3027"/>
      <c r="AZ3027"/>
      <c r="BA3027"/>
      <c r="BB3027"/>
      <c r="BC3027"/>
      <c r="BD3027"/>
      <c r="BE3027"/>
      <c r="BF3027"/>
      <c r="BG3027"/>
      <c r="BH3027"/>
      <c r="BI3027"/>
      <c r="BJ3027"/>
      <c r="BK3027"/>
      <c r="BL3027"/>
      <c r="BM3027"/>
      <c r="BN3027"/>
      <c r="BO3027"/>
      <c r="BP3027"/>
      <c r="BQ3027"/>
      <c r="BR3027"/>
      <c r="BS3027"/>
      <c r="BT3027"/>
      <c r="BU3027"/>
      <c r="BV3027"/>
      <c r="BW3027"/>
      <c r="BX3027"/>
      <c r="BY3027"/>
      <c r="BZ3027"/>
      <c r="CA3027"/>
      <c r="CB3027"/>
      <c r="CC3027"/>
      <c r="CD3027"/>
      <c r="CE3027"/>
      <c r="CF3027"/>
      <c r="CG3027"/>
      <c r="CH3027"/>
      <c r="CI3027"/>
      <c r="CJ3027"/>
      <c r="CK3027"/>
      <c r="CL3027"/>
      <c r="CM3027"/>
    </row>
    <row r="3028" spans="2:91" ht="22.35" customHeight="1" outlineLevel="3">
      <c r="B3028" s="82" t="str">
        <f t="shared" si="230"/>
        <v xml:space="preserve">            Автодержатель BOROFONE BH8 магнитный, в решетку, цвет: серебристый</v>
      </c>
      <c r="C3028" s="46">
        <v>2012</v>
      </c>
      <c r="D3028" s="70">
        <f t="shared" si="231"/>
        <v>5.3280000000000003</v>
      </c>
      <c r="E3028" s="110" t="s">
        <v>33</v>
      </c>
      <c r="G3028" s="115" t="s">
        <v>3891</v>
      </c>
      <c r="H3028" s="155">
        <v>4.4400000000000004</v>
      </c>
      <c r="I3028" s="111" t="s">
        <v>1728</v>
      </c>
      <c r="J3028" s="81"/>
      <c r="K3028"/>
      <c r="L3028" s="42">
        <v>6931474702012</v>
      </c>
      <c r="M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  <c r="AH3028"/>
      <c r="AI3028"/>
      <c r="AJ3028"/>
      <c r="AK3028"/>
      <c r="AL3028"/>
      <c r="AM3028"/>
      <c r="AN3028"/>
      <c r="AO3028"/>
      <c r="AP3028"/>
      <c r="AQ3028"/>
      <c r="AR3028"/>
      <c r="AS3028"/>
      <c r="AT3028"/>
      <c r="AU3028"/>
      <c r="AV3028"/>
      <c r="AW3028"/>
      <c r="AX3028"/>
      <c r="AY3028"/>
      <c r="AZ3028"/>
      <c r="BA3028"/>
      <c r="BB3028"/>
      <c r="BC3028"/>
      <c r="BD3028"/>
      <c r="BE3028"/>
      <c r="BF3028"/>
      <c r="BG3028"/>
      <c r="BH3028"/>
      <c r="BI3028"/>
      <c r="BJ3028"/>
      <c r="BK3028"/>
      <c r="BL3028"/>
      <c r="BM3028"/>
      <c r="BN3028"/>
      <c r="BO3028"/>
      <c r="BP3028"/>
      <c r="BQ3028"/>
      <c r="BR3028"/>
      <c r="BS3028"/>
      <c r="BT3028"/>
      <c r="BU3028"/>
      <c r="BV3028"/>
      <c r="BW3028"/>
      <c r="BX3028"/>
      <c r="BY3028"/>
      <c r="BZ3028"/>
      <c r="CA3028"/>
      <c r="CB3028"/>
      <c r="CC3028"/>
      <c r="CD3028"/>
      <c r="CE3028"/>
      <c r="CF3028"/>
      <c r="CG3028"/>
      <c r="CH3028"/>
      <c r="CI3028"/>
      <c r="CJ3028"/>
      <c r="CK3028"/>
      <c r="CL3028"/>
      <c r="CM3028"/>
    </row>
    <row r="3029" spans="2:91" ht="22.35" customHeight="1" outlineLevel="3">
      <c r="B3029" s="82" t="str">
        <f t="shared" si="230"/>
        <v xml:space="preserve">            Автодержатель BOROFONE BH8 магнитный, в решетку, цвет: чёрный</v>
      </c>
      <c r="C3029" s="46">
        <v>2005</v>
      </c>
      <c r="D3029" s="70">
        <f t="shared" si="231"/>
        <v>6.4079999999999995</v>
      </c>
      <c r="E3029" s="110" t="s">
        <v>33</v>
      </c>
      <c r="G3029" s="115" t="s">
        <v>3892</v>
      </c>
      <c r="H3029" s="155">
        <v>5.34</v>
      </c>
      <c r="I3029" s="111" t="s">
        <v>1728</v>
      </c>
      <c r="J3029" s="91"/>
      <c r="K3029"/>
      <c r="L3029" s="42">
        <v>6931474702005</v>
      </c>
      <c r="M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  <c r="AH3029"/>
      <c r="AI3029"/>
      <c r="AJ3029"/>
      <c r="AK3029"/>
      <c r="AL3029"/>
      <c r="AM3029"/>
      <c r="AN3029"/>
      <c r="AO3029"/>
      <c r="AP3029"/>
      <c r="AQ3029"/>
      <c r="AR3029"/>
      <c r="AS3029"/>
      <c r="AT3029"/>
      <c r="AU3029"/>
      <c r="AV3029"/>
      <c r="AW3029"/>
      <c r="AX3029"/>
      <c r="AY3029"/>
      <c r="AZ3029"/>
      <c r="BA3029"/>
      <c r="BB3029"/>
      <c r="BC3029"/>
      <c r="BD3029"/>
      <c r="BE3029"/>
      <c r="BF3029"/>
      <c r="BG3029"/>
      <c r="BH3029"/>
      <c r="BI3029"/>
      <c r="BJ3029"/>
      <c r="BK3029"/>
      <c r="BL3029"/>
      <c r="BM3029"/>
      <c r="BN3029"/>
      <c r="BO3029"/>
      <c r="BP3029"/>
      <c r="BQ3029"/>
      <c r="BR3029"/>
      <c r="BS3029"/>
      <c r="BT3029"/>
      <c r="BU3029"/>
      <c r="BV3029"/>
      <c r="BW3029"/>
      <c r="BX3029"/>
      <c r="BY3029"/>
      <c r="BZ3029"/>
      <c r="CA3029"/>
      <c r="CB3029"/>
      <c r="CC3029"/>
      <c r="CD3029"/>
      <c r="CE3029"/>
      <c r="CF3029"/>
      <c r="CG3029"/>
      <c r="CH3029"/>
      <c r="CI3029"/>
      <c r="CJ3029"/>
      <c r="CK3029"/>
      <c r="CL3029"/>
      <c r="CM3029"/>
    </row>
    <row r="3030" spans="2:91" ht="22.35" customHeight="1" outlineLevel="3">
      <c r="B3030" s="82" t="str">
        <f t="shared" si="230"/>
        <v xml:space="preserve">            Автодержатель BOROFONE BH9 зажим, в решетку, цвет: чёрный</v>
      </c>
      <c r="C3030" s="46">
        <v>2029</v>
      </c>
      <c r="D3030" s="70">
        <f t="shared" si="231"/>
        <v>3.5999999999999996</v>
      </c>
      <c r="E3030" s="110" t="s">
        <v>33</v>
      </c>
      <c r="G3030" s="115" t="s">
        <v>3893</v>
      </c>
      <c r="H3030" s="155">
        <v>3</v>
      </c>
      <c r="I3030" s="111" t="s">
        <v>1728</v>
      </c>
      <c r="J3030" s="91"/>
      <c r="K3030"/>
      <c r="L3030" s="42">
        <v>6931474702029</v>
      </c>
      <c r="M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/>
      <c r="AM3030"/>
      <c r="AN3030"/>
      <c r="AO3030"/>
      <c r="AP3030"/>
      <c r="AQ3030"/>
      <c r="AR3030"/>
      <c r="AS3030"/>
      <c r="AT3030"/>
      <c r="AU3030"/>
      <c r="AV3030"/>
      <c r="AW3030"/>
      <c r="AX3030"/>
      <c r="AY3030"/>
      <c r="AZ3030"/>
      <c r="BA3030"/>
      <c r="BB3030"/>
      <c r="BC3030"/>
      <c r="BD3030"/>
      <c r="BE3030"/>
      <c r="BF3030"/>
      <c r="BG3030"/>
      <c r="BH3030"/>
      <c r="BI3030"/>
      <c r="BJ3030"/>
      <c r="BK3030"/>
      <c r="BL3030"/>
      <c r="BM3030"/>
      <c r="BN3030"/>
      <c r="BO3030"/>
      <c r="BP3030"/>
      <c r="BQ3030"/>
      <c r="BR3030"/>
      <c r="BS3030"/>
      <c r="BT3030"/>
      <c r="BU3030"/>
      <c r="BV3030"/>
      <c r="BW3030"/>
      <c r="BX3030"/>
      <c r="BY3030"/>
      <c r="BZ3030"/>
      <c r="CA3030"/>
      <c r="CB3030"/>
      <c r="CC3030"/>
      <c r="CD3030"/>
      <c r="CE3030"/>
      <c r="CF3030"/>
      <c r="CG3030"/>
      <c r="CH3030"/>
      <c r="CI3030"/>
      <c r="CJ3030"/>
      <c r="CK3030"/>
      <c r="CL3030"/>
      <c r="CM3030"/>
    </row>
    <row r="3031" spans="2:91" ht="22.35" customHeight="1" outlineLevel="3">
      <c r="B3031" s="82" t="str">
        <f t="shared" si="230"/>
        <v xml:space="preserve">            Автодержатель BOROFONE BQ5 Cherish in-car wireless fast charger (white )</v>
      </c>
      <c r="C3031" s="42">
        <v>16965</v>
      </c>
      <c r="D3031" s="70">
        <f t="shared" si="231"/>
        <v>28.62</v>
      </c>
      <c r="E3031" s="110" t="s">
        <v>33</v>
      </c>
      <c r="G3031" s="115" t="s">
        <v>4359</v>
      </c>
      <c r="H3031" s="155">
        <v>23.85</v>
      </c>
      <c r="I3031" s="111" t="s">
        <v>1728</v>
      </c>
      <c r="J3031" s="91"/>
      <c r="K3031"/>
      <c r="L3031" s="42">
        <v>6931474716965</v>
      </c>
      <c r="M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  <c r="AH3031"/>
      <c r="AI3031"/>
      <c r="AJ3031"/>
      <c r="AK3031"/>
      <c r="AL3031"/>
      <c r="AM3031"/>
      <c r="AN3031"/>
      <c r="AO3031"/>
      <c r="AP3031"/>
      <c r="AQ3031"/>
      <c r="AR3031"/>
      <c r="AS3031"/>
      <c r="AT3031"/>
      <c r="AU3031"/>
      <c r="AV3031"/>
      <c r="AW3031"/>
      <c r="AX3031"/>
      <c r="AY3031"/>
      <c r="AZ3031"/>
      <c r="BA3031"/>
      <c r="BB3031"/>
      <c r="BC3031"/>
      <c r="BD3031"/>
      <c r="BE3031"/>
      <c r="BF3031"/>
      <c r="BG3031"/>
      <c r="BH3031"/>
      <c r="BI3031"/>
      <c r="BJ3031"/>
      <c r="BK3031"/>
      <c r="BL3031"/>
      <c r="BM3031"/>
      <c r="BN3031"/>
      <c r="BO3031"/>
      <c r="BP3031"/>
      <c r="BQ3031"/>
      <c r="BR3031"/>
      <c r="BS3031"/>
      <c r="BT3031"/>
      <c r="BU3031"/>
      <c r="BV3031"/>
      <c r="BW3031"/>
      <c r="BX3031"/>
      <c r="BY3031"/>
      <c r="BZ3031"/>
      <c r="CA3031"/>
      <c r="CB3031"/>
      <c r="CC3031"/>
      <c r="CD3031"/>
      <c r="CE3031"/>
      <c r="CF3031"/>
      <c r="CG3031"/>
      <c r="CH3031"/>
      <c r="CI3031"/>
      <c r="CJ3031"/>
      <c r="CK3031"/>
      <c r="CL3031"/>
      <c r="CM3031"/>
    </row>
    <row r="3032" spans="2:91" ht="22.35" customHeight="1" outlineLevel="3">
      <c r="B3032" s="82" t="str">
        <f t="shared" si="230"/>
        <v xml:space="preserve">            Автодержатель Hoco CA23 универсальный цвет: черный</v>
      </c>
      <c r="C3032" s="42">
        <v>5586</v>
      </c>
      <c r="D3032" s="70">
        <f t="shared" si="231"/>
        <v>22.139999999999997</v>
      </c>
      <c r="E3032" s="110" t="s">
        <v>33</v>
      </c>
      <c r="G3032" s="115" t="s">
        <v>3894</v>
      </c>
      <c r="H3032" s="155">
        <v>18.45</v>
      </c>
      <c r="I3032" s="111" t="s">
        <v>32</v>
      </c>
      <c r="J3032" s="91"/>
      <c r="K3032"/>
      <c r="L3032" s="42">
        <v>6957531065586</v>
      </c>
      <c r="M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  <c r="AH3032"/>
      <c r="AI3032"/>
      <c r="AJ3032"/>
      <c r="AK3032"/>
      <c r="AL3032"/>
      <c r="AM3032"/>
      <c r="AN3032"/>
      <c r="AO3032"/>
      <c r="AP3032"/>
      <c r="AQ3032"/>
      <c r="AR3032"/>
      <c r="AS3032"/>
      <c r="AT3032"/>
      <c r="AU3032"/>
      <c r="AV3032"/>
      <c r="AW3032"/>
      <c r="AX3032"/>
      <c r="AY3032"/>
      <c r="AZ3032"/>
      <c r="BA3032"/>
      <c r="BB3032"/>
      <c r="BC3032"/>
      <c r="BD3032"/>
      <c r="BE3032"/>
      <c r="BF3032"/>
      <c r="BG3032"/>
      <c r="BH3032"/>
      <c r="BI3032"/>
      <c r="BJ3032"/>
      <c r="BK3032"/>
      <c r="BL3032"/>
      <c r="BM3032"/>
      <c r="BN3032"/>
      <c r="BO3032"/>
      <c r="BP3032"/>
      <c r="BQ3032"/>
      <c r="BR3032"/>
      <c r="BS3032"/>
      <c r="BT3032"/>
      <c r="BU3032"/>
      <c r="BV3032"/>
      <c r="BW3032"/>
      <c r="BX3032"/>
      <c r="BY3032"/>
      <c r="BZ3032"/>
      <c r="CA3032"/>
      <c r="CB3032"/>
      <c r="CC3032"/>
      <c r="CD3032"/>
      <c r="CE3032"/>
      <c r="CF3032"/>
      <c r="CG3032"/>
      <c r="CH3032"/>
      <c r="CI3032"/>
      <c r="CJ3032"/>
      <c r="CK3032"/>
      <c r="CL3032"/>
      <c r="CM3032"/>
    </row>
    <row r="3033" spans="2:91" ht="22.35" customHeight="1" outlineLevel="3">
      <c r="B3033" s="82" t="str">
        <f t="shared" si="230"/>
        <v xml:space="preserve">            Автодержатель Hoco CA31 универсальный с присоской цвет: черный</v>
      </c>
      <c r="C3033" s="42">
        <v>77602</v>
      </c>
      <c r="D3033" s="70">
        <f t="shared" si="231"/>
        <v>18.72</v>
      </c>
      <c r="E3033" s="110" t="s">
        <v>33</v>
      </c>
      <c r="G3033" s="115" t="s">
        <v>3895</v>
      </c>
      <c r="H3033" s="155">
        <v>15.6</v>
      </c>
      <c r="I3033" s="111" t="s">
        <v>1689</v>
      </c>
      <c r="J3033" s="81"/>
      <c r="K3033"/>
      <c r="L3033" s="42">
        <v>6957531077602</v>
      </c>
      <c r="M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/>
      <c r="AM3033"/>
      <c r="AN3033"/>
      <c r="AO3033"/>
      <c r="AP3033"/>
      <c r="AQ3033"/>
      <c r="AR3033"/>
      <c r="AS3033"/>
      <c r="AT3033"/>
      <c r="AU3033"/>
      <c r="AV3033"/>
      <c r="AW3033"/>
      <c r="AX3033"/>
      <c r="AY3033"/>
      <c r="AZ3033"/>
      <c r="BA3033"/>
      <c r="BB3033"/>
      <c r="BC3033"/>
      <c r="BD3033"/>
      <c r="BE3033"/>
      <c r="BF3033"/>
      <c r="BG3033"/>
      <c r="BH3033"/>
      <c r="BI3033"/>
      <c r="BJ3033"/>
      <c r="BK3033"/>
      <c r="BL3033"/>
      <c r="BM3033"/>
      <c r="BN3033"/>
      <c r="BO3033"/>
      <c r="BP3033"/>
      <c r="BQ3033"/>
      <c r="BR3033"/>
      <c r="BS3033"/>
      <c r="BT3033"/>
      <c r="BU3033"/>
      <c r="BV3033"/>
      <c r="BW3033"/>
      <c r="BX3033"/>
      <c r="BY3033"/>
      <c r="BZ3033"/>
      <c r="CA3033"/>
      <c r="CB3033"/>
      <c r="CC3033"/>
      <c r="CD3033"/>
      <c r="CE3033"/>
      <c r="CF3033"/>
      <c r="CG3033"/>
      <c r="CH3033"/>
      <c r="CI3033"/>
      <c r="CJ3033"/>
      <c r="CK3033"/>
      <c r="CL3033"/>
      <c r="CM3033"/>
    </row>
    <row r="3034" spans="2:91" ht="11.85" customHeight="1" outlineLevel="3">
      <c r="B3034" s="82" t="str">
        <f t="shared" si="230"/>
        <v xml:space="preserve">            Автодержатель Hoco CA37 магнитный цвет: белый</v>
      </c>
      <c r="C3034" s="42">
        <v>86321</v>
      </c>
      <c r="D3034" s="70">
        <f t="shared" si="231"/>
        <v>10.547999999999998</v>
      </c>
      <c r="E3034" s="110" t="s">
        <v>33</v>
      </c>
      <c r="G3034" s="115" t="s">
        <v>3896</v>
      </c>
      <c r="H3034" s="155">
        <v>8.7899999999999991</v>
      </c>
      <c r="I3034" s="111" t="s">
        <v>342</v>
      </c>
      <c r="J3034" s="91"/>
      <c r="K3034"/>
      <c r="L3034" s="42">
        <v>6957531086321</v>
      </c>
      <c r="M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  <c r="AH3034"/>
      <c r="AI3034"/>
      <c r="AJ3034"/>
      <c r="AK3034"/>
      <c r="AL3034"/>
      <c r="AM3034"/>
      <c r="AN3034"/>
      <c r="AO3034"/>
      <c r="AP3034"/>
      <c r="AQ3034"/>
      <c r="AR3034"/>
      <c r="AS3034"/>
      <c r="AT3034"/>
      <c r="AU3034"/>
      <c r="AV3034"/>
      <c r="AW3034"/>
      <c r="AX3034"/>
      <c r="AY3034"/>
      <c r="AZ3034"/>
      <c r="BA3034"/>
      <c r="BB3034"/>
      <c r="BC3034"/>
      <c r="BD3034"/>
      <c r="BE3034"/>
      <c r="BF3034"/>
      <c r="BG3034"/>
      <c r="BH3034"/>
      <c r="BI3034"/>
      <c r="BJ3034"/>
      <c r="BK3034"/>
      <c r="BL3034"/>
      <c r="BM3034"/>
      <c r="BN3034"/>
      <c r="BO3034"/>
      <c r="BP3034"/>
      <c r="BQ3034"/>
      <c r="BR3034"/>
      <c r="BS3034"/>
      <c r="BT3034"/>
      <c r="BU3034"/>
      <c r="BV3034"/>
      <c r="BW3034"/>
      <c r="BX3034"/>
      <c r="BY3034"/>
      <c r="BZ3034"/>
      <c r="CA3034"/>
      <c r="CB3034"/>
      <c r="CC3034"/>
      <c r="CD3034"/>
      <c r="CE3034"/>
      <c r="CF3034"/>
      <c r="CG3034"/>
      <c r="CH3034"/>
      <c r="CI3034"/>
      <c r="CJ3034"/>
      <c r="CK3034"/>
      <c r="CL3034"/>
      <c r="CM3034"/>
    </row>
    <row r="3035" spans="2:91" ht="22.35" customHeight="1" outlineLevel="3">
      <c r="B3035" s="82" t="str">
        <f t="shared" si="230"/>
        <v xml:space="preserve">            Автодержатель Hoco CA37 магнитный цвет: черный-серый</v>
      </c>
      <c r="C3035" s="42">
        <v>86314</v>
      </c>
      <c r="D3035" s="70">
        <f t="shared" si="231"/>
        <v>11.268000000000001</v>
      </c>
      <c r="E3035" s="110" t="s">
        <v>33</v>
      </c>
      <c r="G3035" s="115" t="s">
        <v>3897</v>
      </c>
      <c r="H3035" s="155">
        <v>9.39</v>
      </c>
      <c r="I3035" s="111" t="s">
        <v>342</v>
      </c>
      <c r="J3035" s="91"/>
      <c r="K3035"/>
      <c r="L3035" s="42">
        <v>6957531086314</v>
      </c>
      <c r="M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  <c r="AH3035"/>
      <c r="AI3035"/>
      <c r="AJ3035"/>
      <c r="AK3035"/>
      <c r="AL3035"/>
      <c r="AM3035"/>
      <c r="AN3035"/>
      <c r="AO3035"/>
      <c r="AP3035"/>
      <c r="AQ3035"/>
      <c r="AR3035"/>
      <c r="AS3035"/>
      <c r="AT3035"/>
      <c r="AU3035"/>
      <c r="AV3035"/>
      <c r="AW3035"/>
      <c r="AX3035"/>
      <c r="AY3035"/>
      <c r="AZ3035"/>
      <c r="BA3035"/>
      <c r="BB3035"/>
      <c r="BC3035"/>
      <c r="BD3035"/>
      <c r="BE3035"/>
      <c r="BF3035"/>
      <c r="BG3035"/>
      <c r="BH3035"/>
      <c r="BI3035"/>
      <c r="BJ3035"/>
      <c r="BK3035"/>
      <c r="BL3035"/>
      <c r="BM3035"/>
      <c r="BN3035"/>
      <c r="BO3035"/>
      <c r="BP3035"/>
      <c r="BQ3035"/>
      <c r="BR3035"/>
      <c r="BS3035"/>
      <c r="BT3035"/>
      <c r="BU3035"/>
      <c r="BV3035"/>
      <c r="BW3035"/>
      <c r="BX3035"/>
      <c r="BY3035"/>
      <c r="BZ3035"/>
      <c r="CA3035"/>
      <c r="CB3035"/>
      <c r="CC3035"/>
      <c r="CD3035"/>
      <c r="CE3035"/>
      <c r="CF3035"/>
      <c r="CG3035"/>
      <c r="CH3035"/>
      <c r="CI3035"/>
      <c r="CJ3035"/>
      <c r="CK3035"/>
      <c r="CL3035"/>
      <c r="CM3035"/>
    </row>
    <row r="3036" spans="2:91" ht="22.35" customHeight="1" outlineLevel="3">
      <c r="B3036" s="82" t="str">
        <f t="shared" si="230"/>
        <v xml:space="preserve">            Автодержатель Hoco CA38 универсальный цвет: черный</v>
      </c>
      <c r="C3036" s="42">
        <v>86338</v>
      </c>
      <c r="D3036" s="70">
        <f t="shared" si="231"/>
        <v>9.0359999999999996</v>
      </c>
      <c r="E3036" s="110" t="s">
        <v>33</v>
      </c>
      <c r="G3036" s="115" t="s">
        <v>3898</v>
      </c>
      <c r="H3036" s="155">
        <v>7.53</v>
      </c>
      <c r="I3036" s="111" t="s">
        <v>342</v>
      </c>
      <c r="J3036" s="81"/>
      <c r="K3036"/>
      <c r="L3036" s="42">
        <v>6957531086338</v>
      </c>
      <c r="M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/>
      <c r="AM3036"/>
      <c r="AN3036"/>
      <c r="AO3036"/>
      <c r="AP3036"/>
      <c r="AQ3036"/>
      <c r="AR3036"/>
      <c r="AS3036"/>
      <c r="AT3036"/>
      <c r="AU3036"/>
      <c r="AV3036"/>
      <c r="AW3036"/>
      <c r="AX3036"/>
      <c r="AY3036"/>
      <c r="AZ3036"/>
      <c r="BA3036"/>
      <c r="BB3036"/>
      <c r="BC3036"/>
      <c r="BD3036"/>
      <c r="BE3036"/>
      <c r="BF3036"/>
      <c r="BG3036"/>
      <c r="BH3036"/>
      <c r="BI3036"/>
      <c r="BJ3036"/>
      <c r="BK3036"/>
      <c r="BL3036"/>
      <c r="BM3036"/>
      <c r="BN3036"/>
      <c r="BO3036"/>
      <c r="BP3036"/>
      <c r="BQ3036"/>
      <c r="BR3036"/>
      <c r="BS3036"/>
      <c r="BT3036"/>
      <c r="BU3036"/>
      <c r="BV3036"/>
      <c r="BW3036"/>
      <c r="BX3036"/>
      <c r="BY3036"/>
      <c r="BZ3036"/>
      <c r="CA3036"/>
      <c r="CB3036"/>
      <c r="CC3036"/>
      <c r="CD3036"/>
      <c r="CE3036"/>
      <c r="CF3036"/>
      <c r="CG3036"/>
      <c r="CH3036"/>
      <c r="CI3036"/>
      <c r="CJ3036"/>
      <c r="CK3036"/>
      <c r="CL3036"/>
      <c r="CM3036"/>
    </row>
    <row r="3037" spans="2:91" ht="22.35" customHeight="1" outlineLevel="3">
      <c r="B3037" s="82" t="str">
        <f t="shared" si="230"/>
        <v xml:space="preserve">            Автодержатель Hoco CA38 универсальный цвет: черный-серый</v>
      </c>
      <c r="C3037" s="42">
        <v>86345</v>
      </c>
      <c r="D3037" s="70">
        <f t="shared" si="231"/>
        <v>9.0359999999999996</v>
      </c>
      <c r="E3037" s="110" t="s">
        <v>33</v>
      </c>
      <c r="G3037" s="115" t="s">
        <v>3899</v>
      </c>
      <c r="H3037" s="155">
        <v>7.53</v>
      </c>
      <c r="I3037" s="111" t="s">
        <v>342</v>
      </c>
      <c r="J3037" s="91"/>
      <c r="K3037"/>
      <c r="L3037" s="42">
        <v>6957531086345</v>
      </c>
      <c r="M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  <c r="AH3037"/>
      <c r="AI3037"/>
      <c r="AJ3037"/>
      <c r="AK3037"/>
      <c r="AL3037"/>
      <c r="AM3037"/>
      <c r="AN3037"/>
      <c r="AO3037"/>
      <c r="AP3037"/>
      <c r="AQ3037"/>
      <c r="AR3037"/>
      <c r="AS3037"/>
      <c r="AT3037"/>
      <c r="AU3037"/>
      <c r="AV3037"/>
      <c r="AW3037"/>
      <c r="AX3037"/>
      <c r="AY3037"/>
      <c r="AZ3037"/>
      <c r="BA3037"/>
      <c r="BB3037"/>
      <c r="BC3037"/>
      <c r="BD3037"/>
      <c r="BE3037"/>
      <c r="BF3037"/>
      <c r="BG3037"/>
      <c r="BH3037"/>
      <c r="BI3037"/>
      <c r="BJ3037"/>
      <c r="BK3037"/>
      <c r="BL3037"/>
      <c r="BM3037"/>
      <c r="BN3037"/>
      <c r="BO3037"/>
      <c r="BP3037"/>
      <c r="BQ3037"/>
      <c r="BR3037"/>
      <c r="BS3037"/>
      <c r="BT3037"/>
      <c r="BU3037"/>
      <c r="BV3037"/>
      <c r="BW3037"/>
      <c r="BX3037"/>
      <c r="BY3037"/>
      <c r="BZ3037"/>
      <c r="CA3037"/>
      <c r="CB3037"/>
      <c r="CC3037"/>
      <c r="CD3037"/>
      <c r="CE3037"/>
      <c r="CF3037"/>
      <c r="CG3037"/>
      <c r="CH3037"/>
      <c r="CI3037"/>
      <c r="CJ3037"/>
      <c r="CK3037"/>
      <c r="CL3037"/>
      <c r="CM3037"/>
    </row>
    <row r="3038" spans="2:91" ht="22.35" customHeight="1" outlineLevel="3">
      <c r="B3038" s="82" t="str">
        <f t="shared" si="230"/>
        <v xml:space="preserve">            Автодержатель Hoco CA39 универсальный цвет: черный</v>
      </c>
      <c r="C3038" s="42">
        <v>86352</v>
      </c>
      <c r="D3038" s="70">
        <f t="shared" si="231"/>
        <v>12.239999999999998</v>
      </c>
      <c r="E3038" s="110" t="s">
        <v>33</v>
      </c>
      <c r="G3038" s="115" t="s">
        <v>3900</v>
      </c>
      <c r="H3038" s="155">
        <v>10.199999999999999</v>
      </c>
      <c r="I3038" s="111" t="s">
        <v>342</v>
      </c>
      <c r="J3038" s="81"/>
      <c r="K3038"/>
      <c r="L3038" s="42">
        <v>6957531086352</v>
      </c>
      <c r="M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  <c r="AH3038"/>
      <c r="AI3038"/>
      <c r="AJ3038"/>
      <c r="AK3038"/>
      <c r="AL3038"/>
      <c r="AM3038"/>
      <c r="AN3038"/>
      <c r="AO3038"/>
      <c r="AP3038"/>
      <c r="AQ3038"/>
      <c r="AR3038"/>
      <c r="AS3038"/>
      <c r="AT3038"/>
      <c r="AU3038"/>
      <c r="AV3038"/>
      <c r="AW3038"/>
      <c r="AX3038"/>
      <c r="AY3038"/>
      <c r="AZ3038"/>
      <c r="BA3038"/>
      <c r="BB3038"/>
      <c r="BC3038"/>
      <c r="BD3038"/>
      <c r="BE3038"/>
      <c r="BF3038"/>
      <c r="BG3038"/>
      <c r="BH3038"/>
      <c r="BI3038"/>
      <c r="BJ3038"/>
      <c r="BK3038"/>
      <c r="BL3038"/>
      <c r="BM3038"/>
      <c r="BN3038"/>
      <c r="BO3038"/>
      <c r="BP3038"/>
      <c r="BQ3038"/>
      <c r="BR3038"/>
      <c r="BS3038"/>
      <c r="BT3038"/>
      <c r="BU3038"/>
      <c r="BV3038"/>
      <c r="BW3038"/>
      <c r="BX3038"/>
      <c r="BY3038"/>
      <c r="BZ3038"/>
      <c r="CA3038"/>
      <c r="CB3038"/>
      <c r="CC3038"/>
      <c r="CD3038"/>
      <c r="CE3038"/>
      <c r="CF3038"/>
      <c r="CG3038"/>
      <c r="CH3038"/>
      <c r="CI3038"/>
      <c r="CJ3038"/>
      <c r="CK3038"/>
      <c r="CL3038"/>
      <c r="CM3038"/>
    </row>
    <row r="3039" spans="2:91" ht="11.85" customHeight="1" outlineLevel="3">
      <c r="B3039" s="82" t="str">
        <f t="shared" si="230"/>
        <v xml:space="preserve">            Автодержатель Hoco CA42 магнитный цвет: черный</v>
      </c>
      <c r="C3039" s="42">
        <v>93237</v>
      </c>
      <c r="D3039" s="70">
        <f t="shared" si="231"/>
        <v>23.4</v>
      </c>
      <c r="E3039" s="110" t="s">
        <v>33</v>
      </c>
      <c r="G3039" s="115" t="s">
        <v>3901</v>
      </c>
      <c r="H3039" s="155">
        <v>19.5</v>
      </c>
      <c r="I3039" s="111" t="s">
        <v>1728</v>
      </c>
      <c r="J3039" s="91"/>
      <c r="K3039"/>
      <c r="L3039" s="42">
        <v>6957531093237</v>
      </c>
      <c r="M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/>
      <c r="AM3039"/>
      <c r="AN3039"/>
      <c r="AO3039"/>
      <c r="AP3039"/>
      <c r="AQ3039"/>
      <c r="AR3039"/>
      <c r="AS3039"/>
      <c r="AT3039"/>
      <c r="AU3039"/>
      <c r="AV3039"/>
      <c r="AW3039"/>
      <c r="AX3039"/>
      <c r="AY3039"/>
      <c r="AZ3039"/>
      <c r="BA3039"/>
      <c r="BB3039"/>
      <c r="BC3039"/>
      <c r="BD3039"/>
      <c r="BE3039"/>
      <c r="BF3039"/>
      <c r="BG3039"/>
      <c r="BH3039"/>
      <c r="BI3039"/>
      <c r="BJ3039"/>
      <c r="BK3039"/>
      <c r="BL3039"/>
      <c r="BM3039"/>
      <c r="BN3039"/>
      <c r="BO3039"/>
      <c r="BP3039"/>
      <c r="BQ3039"/>
      <c r="BR3039"/>
      <c r="BS3039"/>
      <c r="BT3039"/>
      <c r="BU3039"/>
      <c r="BV3039"/>
      <c r="BW3039"/>
      <c r="BX3039"/>
      <c r="BY3039"/>
      <c r="BZ3039"/>
      <c r="CA3039"/>
      <c r="CB3039"/>
      <c r="CC3039"/>
      <c r="CD3039"/>
      <c r="CE3039"/>
      <c r="CF3039"/>
      <c r="CG3039"/>
      <c r="CH3039"/>
      <c r="CI3039"/>
      <c r="CJ3039"/>
      <c r="CK3039"/>
      <c r="CL3039"/>
      <c r="CM3039"/>
    </row>
    <row r="3040" spans="2:91" ht="22.35" customHeight="1" outlineLevel="3">
      <c r="B3040" s="82" t="str">
        <f t="shared" si="230"/>
        <v xml:space="preserve">            Автодержатель Hoco CA44 магнитный,шарнир,липучка цвет: черный</v>
      </c>
      <c r="C3040" s="46">
        <v>1039</v>
      </c>
      <c r="D3040" s="70">
        <f t="shared" si="231"/>
        <v>21.599999999999998</v>
      </c>
      <c r="E3040" s="110" t="s">
        <v>33</v>
      </c>
      <c r="G3040" s="115" t="s">
        <v>3902</v>
      </c>
      <c r="H3040" s="155">
        <v>18</v>
      </c>
      <c r="I3040" s="111" t="s">
        <v>32</v>
      </c>
      <c r="J3040" s="81"/>
      <c r="K3040"/>
      <c r="L3040" s="42">
        <v>6931474701039</v>
      </c>
      <c r="M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  <c r="AH3040"/>
      <c r="AI3040"/>
      <c r="AJ3040"/>
      <c r="AK3040"/>
      <c r="AL3040"/>
      <c r="AM3040"/>
      <c r="AN3040"/>
      <c r="AO3040"/>
      <c r="AP3040"/>
      <c r="AQ3040"/>
      <c r="AR3040"/>
      <c r="AS3040"/>
      <c r="AT3040"/>
      <c r="AU3040"/>
      <c r="AV3040"/>
      <c r="AW3040"/>
      <c r="AX3040"/>
      <c r="AY3040"/>
      <c r="AZ3040"/>
      <c r="BA3040"/>
      <c r="BB3040"/>
      <c r="BC3040"/>
      <c r="BD3040"/>
      <c r="BE3040"/>
      <c r="BF3040"/>
      <c r="BG3040"/>
      <c r="BH3040"/>
      <c r="BI3040"/>
      <c r="BJ3040"/>
      <c r="BK3040"/>
      <c r="BL3040"/>
      <c r="BM3040"/>
      <c r="BN3040"/>
      <c r="BO3040"/>
      <c r="BP3040"/>
      <c r="BQ3040"/>
      <c r="BR3040"/>
      <c r="BS3040"/>
      <c r="BT3040"/>
      <c r="BU3040"/>
      <c r="BV3040"/>
      <c r="BW3040"/>
      <c r="BX3040"/>
      <c r="BY3040"/>
      <c r="BZ3040"/>
      <c r="CA3040"/>
      <c r="CB3040"/>
      <c r="CC3040"/>
      <c r="CD3040"/>
      <c r="CE3040"/>
      <c r="CF3040"/>
      <c r="CG3040"/>
      <c r="CH3040"/>
      <c r="CI3040"/>
      <c r="CJ3040"/>
      <c r="CK3040"/>
      <c r="CL3040"/>
      <c r="CM3040"/>
    </row>
    <row r="3041" spans="2:91" ht="22.35" customHeight="1" outlineLevel="3">
      <c r="B3041" s="82" t="str">
        <f t="shared" si="230"/>
        <v xml:space="preserve">            Автодержатель Hoco CA46 магнитный,шарнир,липучка цвет: серебристый</v>
      </c>
      <c r="C3041" s="46">
        <v>2968</v>
      </c>
      <c r="D3041" s="70">
        <f t="shared" si="231"/>
        <v>9.7199999999999989</v>
      </c>
      <c r="E3041" s="110" t="s">
        <v>33</v>
      </c>
      <c r="G3041" s="115" t="s">
        <v>3903</v>
      </c>
      <c r="H3041" s="155">
        <v>8.1</v>
      </c>
      <c r="I3041" s="111" t="s">
        <v>32</v>
      </c>
      <c r="J3041" s="81"/>
      <c r="K3041"/>
      <c r="L3041" s="42">
        <v>6931474702968</v>
      </c>
      <c r="M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  <c r="AH3041"/>
      <c r="AI3041"/>
      <c r="AJ3041"/>
      <c r="AK3041"/>
      <c r="AL3041"/>
      <c r="AM3041"/>
      <c r="AN3041"/>
      <c r="AO3041"/>
      <c r="AP3041"/>
      <c r="AQ3041"/>
      <c r="AR3041"/>
      <c r="AS3041"/>
      <c r="AT3041"/>
      <c r="AU3041"/>
      <c r="AV3041"/>
      <c r="AW3041"/>
      <c r="AX3041"/>
      <c r="AY3041"/>
      <c r="AZ3041"/>
      <c r="BA3041"/>
      <c r="BB3041"/>
      <c r="BC3041"/>
      <c r="BD3041"/>
      <c r="BE3041"/>
      <c r="BF3041"/>
      <c r="BG3041"/>
      <c r="BH3041"/>
      <c r="BI3041"/>
      <c r="BJ3041"/>
      <c r="BK3041"/>
      <c r="BL3041"/>
      <c r="BM3041"/>
      <c r="BN3041"/>
      <c r="BO3041"/>
      <c r="BP3041"/>
      <c r="BQ3041"/>
      <c r="BR3041"/>
      <c r="BS3041"/>
      <c r="BT3041"/>
      <c r="BU3041"/>
      <c r="BV3041"/>
      <c r="BW3041"/>
      <c r="BX3041"/>
      <c r="BY3041"/>
      <c r="BZ3041"/>
      <c r="CA3041"/>
      <c r="CB3041"/>
      <c r="CC3041"/>
      <c r="CD3041"/>
      <c r="CE3041"/>
      <c r="CF3041"/>
      <c r="CG3041"/>
      <c r="CH3041"/>
      <c r="CI3041"/>
      <c r="CJ3041"/>
      <c r="CK3041"/>
      <c r="CL3041"/>
      <c r="CM3041"/>
    </row>
    <row r="3042" spans="2:91" ht="22.35" customHeight="1" outlineLevel="3">
      <c r="B3042" s="82" t="str">
        <f t="shared" si="230"/>
        <v xml:space="preserve">            Автодержатель Hoco CA46 магнитный,шарнир,липучка цвет: черный</v>
      </c>
      <c r="C3042" s="46">
        <v>2951</v>
      </c>
      <c r="D3042" s="70">
        <f t="shared" si="231"/>
        <v>9.7199999999999989</v>
      </c>
      <c r="E3042" s="110" t="s">
        <v>33</v>
      </c>
      <c r="G3042" s="115" t="s">
        <v>5249</v>
      </c>
      <c r="H3042" s="155">
        <v>8.1</v>
      </c>
      <c r="I3042" s="111" t="s">
        <v>32</v>
      </c>
      <c r="J3042" s="81"/>
      <c r="K3042"/>
      <c r="L3042" s="42">
        <v>6931474702951</v>
      </c>
      <c r="M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/>
      <c r="AM3042"/>
      <c r="AN3042"/>
      <c r="AO3042"/>
      <c r="AP3042"/>
      <c r="AQ3042"/>
      <c r="AR3042"/>
      <c r="AS3042"/>
      <c r="AT3042"/>
      <c r="AU3042"/>
      <c r="AV3042"/>
      <c r="AW3042"/>
      <c r="AX3042"/>
      <c r="AY3042"/>
      <c r="AZ3042"/>
      <c r="BA3042"/>
      <c r="BB3042"/>
      <c r="BC3042"/>
      <c r="BD3042"/>
      <c r="BE3042"/>
      <c r="BF3042"/>
      <c r="BG3042"/>
      <c r="BH3042"/>
      <c r="BI3042"/>
      <c r="BJ3042"/>
      <c r="BK3042"/>
      <c r="BL3042"/>
      <c r="BM3042"/>
      <c r="BN3042"/>
      <c r="BO3042"/>
      <c r="BP3042"/>
      <c r="BQ3042"/>
      <c r="BR3042"/>
      <c r="BS3042"/>
      <c r="BT3042"/>
      <c r="BU3042"/>
      <c r="BV3042"/>
      <c r="BW3042"/>
      <c r="BX3042"/>
      <c r="BY3042"/>
      <c r="BZ3042"/>
      <c r="CA3042"/>
      <c r="CB3042"/>
      <c r="CC3042"/>
      <c r="CD3042"/>
      <c r="CE3042"/>
      <c r="CF3042"/>
      <c r="CG3042"/>
      <c r="CH3042"/>
      <c r="CI3042"/>
      <c r="CJ3042"/>
      <c r="CK3042"/>
      <c r="CL3042"/>
      <c r="CM3042"/>
    </row>
    <row r="3043" spans="2:91" ht="22.35" customHeight="1" outlineLevel="3">
      <c r="B3043" s="82" t="str">
        <f t="shared" si="230"/>
        <v xml:space="preserve">            Автодержатель Hoco CA5 универсальный с присоской (ширина 85mm) серый</v>
      </c>
      <c r="C3043" s="42">
        <v>31765</v>
      </c>
      <c r="D3043" s="70">
        <f t="shared" si="231"/>
        <v>10.44</v>
      </c>
      <c r="E3043" s="110" t="s">
        <v>33</v>
      </c>
      <c r="G3043" s="115" t="s">
        <v>3904</v>
      </c>
      <c r="H3043" s="155">
        <v>8.6999999999999993</v>
      </c>
      <c r="I3043" s="111" t="s">
        <v>342</v>
      </c>
      <c r="J3043" s="81"/>
      <c r="K3043"/>
      <c r="L3043" s="42">
        <v>6957531031765</v>
      </c>
      <c r="M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  <c r="AH3043"/>
      <c r="AI3043"/>
      <c r="AJ3043"/>
      <c r="AK3043"/>
      <c r="AL3043"/>
      <c r="AM3043"/>
      <c r="AN3043"/>
      <c r="AO3043"/>
      <c r="AP3043"/>
      <c r="AQ3043"/>
      <c r="AR3043"/>
      <c r="AS3043"/>
      <c r="AT3043"/>
      <c r="AU3043"/>
      <c r="AV3043"/>
      <c r="AW3043"/>
      <c r="AX3043"/>
      <c r="AY3043"/>
      <c r="AZ3043"/>
      <c r="BA3043"/>
      <c r="BB3043"/>
      <c r="BC3043"/>
      <c r="BD3043"/>
      <c r="BE3043"/>
      <c r="BF3043"/>
      <c r="BG3043"/>
      <c r="BH3043"/>
      <c r="BI3043"/>
      <c r="BJ3043"/>
      <c r="BK3043"/>
      <c r="BL3043"/>
      <c r="BM3043"/>
      <c r="BN3043"/>
      <c r="BO3043"/>
      <c r="BP3043"/>
      <c r="BQ3043"/>
      <c r="BR3043"/>
      <c r="BS3043"/>
      <c r="BT3043"/>
      <c r="BU3043"/>
      <c r="BV3043"/>
      <c r="BW3043"/>
      <c r="BX3043"/>
      <c r="BY3043"/>
      <c r="BZ3043"/>
      <c r="CA3043"/>
      <c r="CB3043"/>
      <c r="CC3043"/>
      <c r="CD3043"/>
      <c r="CE3043"/>
      <c r="CF3043"/>
      <c r="CG3043"/>
      <c r="CH3043"/>
      <c r="CI3043"/>
      <c r="CJ3043"/>
      <c r="CK3043"/>
      <c r="CL3043"/>
      <c r="CM3043"/>
    </row>
    <row r="3044" spans="2:91" ht="22.35" customHeight="1" outlineLevel="3">
      <c r="B3044" s="82" t="str">
        <f t="shared" si="230"/>
        <v xml:space="preserve">            Автодержатель Hoco CA59 магнитный, в решетку, цвет: черный</v>
      </c>
      <c r="C3044" s="42">
        <v>21679</v>
      </c>
      <c r="D3044" s="70">
        <f t="shared" si="231"/>
        <v>14.904</v>
      </c>
      <c r="E3044" s="110" t="s">
        <v>33</v>
      </c>
      <c r="G3044" s="115" t="s">
        <v>3905</v>
      </c>
      <c r="H3044" s="155">
        <v>12.42</v>
      </c>
      <c r="I3044" s="111" t="s">
        <v>32</v>
      </c>
      <c r="J3044" s="81"/>
      <c r="K3044"/>
      <c r="L3044" s="42">
        <v>6931474721679</v>
      </c>
      <c r="M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  <c r="AH3044"/>
      <c r="AI3044"/>
      <c r="AJ3044"/>
      <c r="AK3044"/>
      <c r="AL3044"/>
      <c r="AM3044"/>
      <c r="AN3044"/>
      <c r="AO3044"/>
      <c r="AP3044"/>
      <c r="AQ3044"/>
      <c r="AR3044"/>
      <c r="AS3044"/>
      <c r="AT3044"/>
      <c r="AU3044"/>
      <c r="AV3044"/>
      <c r="AW3044"/>
      <c r="AX3044"/>
      <c r="AY3044"/>
      <c r="AZ3044"/>
      <c r="BA3044"/>
      <c r="BB3044"/>
      <c r="BC3044"/>
      <c r="BD3044"/>
      <c r="BE3044"/>
      <c r="BF3044"/>
      <c r="BG3044"/>
      <c r="BH3044"/>
      <c r="BI3044"/>
      <c r="BJ3044"/>
      <c r="BK3044"/>
      <c r="BL3044"/>
      <c r="BM3044"/>
      <c r="BN3044"/>
      <c r="BO3044"/>
      <c r="BP3044"/>
      <c r="BQ3044"/>
      <c r="BR3044"/>
      <c r="BS3044"/>
      <c r="BT3044"/>
      <c r="BU3044"/>
      <c r="BV3044"/>
      <c r="BW3044"/>
      <c r="BX3044"/>
      <c r="BY3044"/>
      <c r="BZ3044"/>
      <c r="CA3044"/>
      <c r="CB3044"/>
      <c r="CC3044"/>
      <c r="CD3044"/>
      <c r="CE3044"/>
      <c r="CF3044"/>
      <c r="CG3044"/>
      <c r="CH3044"/>
      <c r="CI3044"/>
      <c r="CJ3044"/>
      <c r="CK3044"/>
      <c r="CL3044"/>
      <c r="CM3044"/>
    </row>
    <row r="3045" spans="2:91" ht="22.35" customHeight="1" outlineLevel="3">
      <c r="B3045" s="82" t="str">
        <f t="shared" si="230"/>
        <v xml:space="preserve">            Автодержатель Hoco CA65 магнитный,в решетку,шарнир цвет: черный</v>
      </c>
      <c r="C3045" s="42">
        <v>25431</v>
      </c>
      <c r="D3045" s="70">
        <f t="shared" si="231"/>
        <v>16.2</v>
      </c>
      <c r="E3045" s="110" t="s">
        <v>33</v>
      </c>
      <c r="G3045" s="115" t="s">
        <v>3906</v>
      </c>
      <c r="H3045" s="155">
        <v>13.5</v>
      </c>
      <c r="I3045" s="111" t="s">
        <v>32</v>
      </c>
      <c r="J3045" s="91"/>
      <c r="K3045"/>
      <c r="L3045" s="42">
        <v>6931474725431</v>
      </c>
      <c r="M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/>
      <c r="AM3045"/>
      <c r="AN3045"/>
      <c r="AO3045"/>
      <c r="AP3045"/>
      <c r="AQ3045"/>
      <c r="AR3045"/>
      <c r="AS3045"/>
      <c r="AT3045"/>
      <c r="AU3045"/>
      <c r="AV3045"/>
      <c r="AW3045"/>
      <c r="AX3045"/>
      <c r="AY3045"/>
      <c r="AZ3045"/>
      <c r="BA3045"/>
      <c r="BB3045"/>
      <c r="BC3045"/>
      <c r="BD3045"/>
      <c r="BE3045"/>
      <c r="BF3045"/>
      <c r="BG3045"/>
      <c r="BH3045"/>
      <c r="BI3045"/>
      <c r="BJ3045"/>
      <c r="BK3045"/>
      <c r="BL3045"/>
      <c r="BM3045"/>
      <c r="BN3045"/>
      <c r="BO3045"/>
      <c r="BP3045"/>
      <c r="BQ3045"/>
      <c r="BR3045"/>
      <c r="BS3045"/>
      <c r="BT3045"/>
      <c r="BU3045"/>
      <c r="BV3045"/>
      <c r="BW3045"/>
      <c r="BX3045"/>
      <c r="BY3045"/>
      <c r="BZ3045"/>
      <c r="CA3045"/>
      <c r="CB3045"/>
      <c r="CC3045"/>
      <c r="CD3045"/>
      <c r="CE3045"/>
      <c r="CF3045"/>
      <c r="CG3045"/>
      <c r="CH3045"/>
      <c r="CI3045"/>
      <c r="CJ3045"/>
      <c r="CK3045"/>
      <c r="CL3045"/>
      <c r="CM3045"/>
    </row>
    <row r="3046" spans="2:91" ht="22.35" customHeight="1" outlineLevel="3">
      <c r="B3046" s="82" t="str">
        <f t="shared" si="230"/>
        <v xml:space="preserve">            Автодержатель Hoco CA66 магнитный,липучка,шарнир цвет: черный</v>
      </c>
      <c r="C3046" s="42">
        <v>25448</v>
      </c>
      <c r="D3046" s="70">
        <f t="shared" si="231"/>
        <v>16.2</v>
      </c>
      <c r="E3046" s="110" t="s">
        <v>33</v>
      </c>
      <c r="G3046" s="115" t="s">
        <v>3907</v>
      </c>
      <c r="H3046" s="155">
        <v>13.5</v>
      </c>
      <c r="I3046" s="111" t="s">
        <v>32</v>
      </c>
      <c r="J3046" s="81"/>
      <c r="K3046"/>
      <c r="L3046" s="42">
        <v>6931474725448</v>
      </c>
      <c r="M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  <c r="AH3046"/>
      <c r="AI3046"/>
      <c r="AJ3046"/>
      <c r="AK3046"/>
      <c r="AL3046"/>
      <c r="AM3046"/>
      <c r="AN3046"/>
      <c r="AO3046"/>
      <c r="AP3046"/>
      <c r="AQ3046"/>
      <c r="AR3046"/>
      <c r="AS3046"/>
      <c r="AT3046"/>
      <c r="AU3046"/>
      <c r="AV3046"/>
      <c r="AW3046"/>
      <c r="AX3046"/>
      <c r="AY3046"/>
      <c r="AZ3046"/>
      <c r="BA3046"/>
      <c r="BB3046"/>
      <c r="BC3046"/>
      <c r="BD3046"/>
      <c r="BE3046"/>
      <c r="BF3046"/>
      <c r="BG3046"/>
      <c r="BH3046"/>
      <c r="BI3046"/>
      <c r="BJ3046"/>
      <c r="BK3046"/>
      <c r="BL3046"/>
      <c r="BM3046"/>
      <c r="BN3046"/>
      <c r="BO3046"/>
      <c r="BP3046"/>
      <c r="BQ3046"/>
      <c r="BR3046"/>
      <c r="BS3046"/>
      <c r="BT3046"/>
      <c r="BU3046"/>
      <c r="BV3046"/>
      <c r="BW3046"/>
      <c r="BX3046"/>
      <c r="BY3046"/>
      <c r="BZ3046"/>
      <c r="CA3046"/>
      <c r="CB3046"/>
      <c r="CC3046"/>
      <c r="CD3046"/>
      <c r="CE3046"/>
      <c r="CF3046"/>
      <c r="CG3046"/>
      <c r="CH3046"/>
      <c r="CI3046"/>
      <c r="CJ3046"/>
      <c r="CK3046"/>
      <c r="CL3046"/>
      <c r="CM3046"/>
    </row>
    <row r="3047" spans="2:91" ht="22.35" customHeight="1" outlineLevel="3">
      <c r="B3047" s="82" t="str">
        <f t="shared" si="230"/>
        <v xml:space="preserve">            Автодержатель Hoco CA68 магнитный,в решетку,шарнир 360 градусов цвет: черный</v>
      </c>
      <c r="C3047" s="42">
        <v>25462</v>
      </c>
      <c r="D3047" s="70">
        <f t="shared" si="231"/>
        <v>22.32</v>
      </c>
      <c r="E3047" s="110" t="s">
        <v>33</v>
      </c>
      <c r="G3047" s="115" t="s">
        <v>3908</v>
      </c>
      <c r="H3047" s="155">
        <v>18.600000000000001</v>
      </c>
      <c r="I3047" s="111" t="s">
        <v>32</v>
      </c>
      <c r="J3047" s="81"/>
      <c r="K3047"/>
      <c r="L3047" s="42">
        <v>6931474725462</v>
      </c>
      <c r="M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  <c r="AH3047"/>
      <c r="AI3047"/>
      <c r="AJ3047"/>
      <c r="AK3047"/>
      <c r="AL3047"/>
      <c r="AM3047"/>
      <c r="AN3047"/>
      <c r="AO3047"/>
      <c r="AP3047"/>
      <c r="AQ3047"/>
      <c r="AR3047"/>
      <c r="AS3047"/>
      <c r="AT3047"/>
      <c r="AU3047"/>
      <c r="AV3047"/>
      <c r="AW3047"/>
      <c r="AX3047"/>
      <c r="AY3047"/>
      <c r="AZ3047"/>
      <c r="BA3047"/>
      <c r="BB3047"/>
      <c r="BC3047"/>
      <c r="BD3047"/>
      <c r="BE3047"/>
      <c r="BF3047"/>
      <c r="BG3047"/>
      <c r="BH3047"/>
      <c r="BI3047"/>
      <c r="BJ3047"/>
      <c r="BK3047"/>
      <c r="BL3047"/>
      <c r="BM3047"/>
      <c r="BN3047"/>
      <c r="BO3047"/>
      <c r="BP3047"/>
      <c r="BQ3047"/>
      <c r="BR3047"/>
      <c r="BS3047"/>
      <c r="BT3047"/>
      <c r="BU3047"/>
      <c r="BV3047"/>
      <c r="BW3047"/>
      <c r="BX3047"/>
      <c r="BY3047"/>
      <c r="BZ3047"/>
      <c r="CA3047"/>
      <c r="CB3047"/>
      <c r="CC3047"/>
      <c r="CD3047"/>
      <c r="CE3047"/>
      <c r="CF3047"/>
      <c r="CG3047"/>
      <c r="CH3047"/>
      <c r="CI3047"/>
      <c r="CJ3047"/>
      <c r="CK3047"/>
      <c r="CL3047"/>
      <c r="CM3047"/>
    </row>
    <row r="3048" spans="2:91" ht="22.35" customHeight="1" outlineLevel="3">
      <c r="B3048" s="82" t="str">
        <f t="shared" si="230"/>
        <v xml:space="preserve">            Автодержатель Hoco CA69 магнитный (длинная штанга), в решетку цвет: серебристый</v>
      </c>
      <c r="C3048" s="42">
        <v>31722</v>
      </c>
      <c r="D3048" s="70">
        <f t="shared" si="231"/>
        <v>12.239999999999998</v>
      </c>
      <c r="E3048" s="110" t="s">
        <v>33</v>
      </c>
      <c r="G3048" s="115" t="s">
        <v>4360</v>
      </c>
      <c r="H3048" s="155">
        <v>10.199999999999999</v>
      </c>
      <c r="I3048" s="111" t="s">
        <v>1728</v>
      </c>
      <c r="J3048" s="81"/>
      <c r="K3048"/>
      <c r="L3048" s="42">
        <v>6931474731722</v>
      </c>
      <c r="M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/>
      <c r="AM3048"/>
      <c r="AN3048"/>
      <c r="AO3048"/>
      <c r="AP3048"/>
      <c r="AQ3048"/>
      <c r="AR3048"/>
      <c r="AS3048"/>
      <c r="AT3048"/>
      <c r="AU3048"/>
      <c r="AV3048"/>
      <c r="AW3048"/>
      <c r="AX3048"/>
      <c r="AY3048"/>
      <c r="AZ3048"/>
      <c r="BA3048"/>
      <c r="BB3048"/>
      <c r="BC3048"/>
      <c r="BD3048"/>
      <c r="BE3048"/>
      <c r="BF3048"/>
      <c r="BG3048"/>
      <c r="BH3048"/>
      <c r="BI3048"/>
      <c r="BJ3048"/>
      <c r="BK3048"/>
      <c r="BL3048"/>
      <c r="BM3048"/>
      <c r="BN3048"/>
      <c r="BO3048"/>
      <c r="BP3048"/>
      <c r="BQ3048"/>
      <c r="BR3048"/>
      <c r="BS3048"/>
      <c r="BT3048"/>
      <c r="BU3048"/>
      <c r="BV3048"/>
      <c r="BW3048"/>
      <c r="BX3048"/>
      <c r="BY3048"/>
      <c r="BZ3048"/>
      <c r="CA3048"/>
      <c r="CB3048"/>
      <c r="CC3048"/>
      <c r="CD3048"/>
      <c r="CE3048"/>
      <c r="CF3048"/>
      <c r="CG3048"/>
      <c r="CH3048"/>
      <c r="CI3048"/>
      <c r="CJ3048"/>
      <c r="CK3048"/>
      <c r="CL3048"/>
      <c r="CM3048"/>
    </row>
    <row r="3049" spans="2:91" ht="22.35" customHeight="1" outlineLevel="3">
      <c r="B3049" s="82" t="str">
        <f t="shared" si="230"/>
        <v xml:space="preserve">            Автодержатель Hoco CA69 магнитный (длинная штанга), в решетку цвет: черный</v>
      </c>
      <c r="C3049" s="42">
        <v>31715</v>
      </c>
      <c r="D3049" s="70">
        <f t="shared" si="231"/>
        <v>12.239999999999998</v>
      </c>
      <c r="E3049" s="110" t="s">
        <v>33</v>
      </c>
      <c r="G3049" s="115" t="s">
        <v>4361</v>
      </c>
      <c r="H3049" s="155">
        <v>10.199999999999999</v>
      </c>
      <c r="I3049" s="111" t="s">
        <v>1728</v>
      </c>
      <c r="J3049" s="81"/>
      <c r="K3049"/>
      <c r="L3049" s="42">
        <v>6931474731715</v>
      </c>
      <c r="M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  <c r="AH3049"/>
      <c r="AI3049"/>
      <c r="AJ3049"/>
      <c r="AK3049"/>
      <c r="AL3049"/>
      <c r="AM3049"/>
      <c r="AN3049"/>
      <c r="AO3049"/>
      <c r="AP3049"/>
      <c r="AQ3049"/>
      <c r="AR3049"/>
      <c r="AS3049"/>
      <c r="AT3049"/>
      <c r="AU3049"/>
      <c r="AV3049"/>
      <c r="AW3049"/>
      <c r="AX3049"/>
      <c r="AY3049"/>
      <c r="AZ3049"/>
      <c r="BA3049"/>
      <c r="BB3049"/>
      <c r="BC3049"/>
      <c r="BD3049"/>
      <c r="BE3049"/>
      <c r="BF3049"/>
      <c r="BG3049"/>
      <c r="BH3049"/>
      <c r="BI3049"/>
      <c r="BJ3049"/>
      <c r="BK3049"/>
      <c r="BL3049"/>
      <c r="BM3049"/>
      <c r="BN3049"/>
      <c r="BO3049"/>
      <c r="BP3049"/>
      <c r="BQ3049"/>
      <c r="BR3049"/>
      <c r="BS3049"/>
      <c r="BT3049"/>
      <c r="BU3049"/>
      <c r="BV3049"/>
      <c r="BW3049"/>
      <c r="BX3049"/>
      <c r="BY3049"/>
      <c r="BZ3049"/>
      <c r="CA3049"/>
      <c r="CB3049"/>
      <c r="CC3049"/>
      <c r="CD3049"/>
      <c r="CE3049"/>
      <c r="CF3049"/>
      <c r="CG3049"/>
      <c r="CH3049"/>
      <c r="CI3049"/>
      <c r="CJ3049"/>
      <c r="CK3049"/>
      <c r="CL3049"/>
      <c r="CM3049"/>
    </row>
    <row r="3050" spans="2:91" ht="22.35" customHeight="1" outlineLevel="3">
      <c r="B3050" s="82" t="str">
        <f t="shared" si="230"/>
        <v xml:space="preserve">            Автодержатель Hoco CA70 универсальный,на заднее сиденье цвет: черный</v>
      </c>
      <c r="C3050" s="42">
        <v>31623</v>
      </c>
      <c r="D3050" s="70">
        <f t="shared" si="231"/>
        <v>12.6</v>
      </c>
      <c r="E3050" s="110" t="s">
        <v>33</v>
      </c>
      <c r="G3050" s="115" t="s">
        <v>3909</v>
      </c>
      <c r="H3050" s="155">
        <v>10.5</v>
      </c>
      <c r="I3050" s="111" t="s">
        <v>32</v>
      </c>
      <c r="J3050" s="81"/>
      <c r="K3050"/>
      <c r="L3050" s="42">
        <v>6931474731623</v>
      </c>
      <c r="M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  <c r="AH3050"/>
      <c r="AI3050"/>
      <c r="AJ3050"/>
      <c r="AK3050"/>
      <c r="AL3050"/>
      <c r="AM3050"/>
      <c r="AN3050"/>
      <c r="AO3050"/>
      <c r="AP3050"/>
      <c r="AQ3050"/>
      <c r="AR3050"/>
      <c r="AS3050"/>
      <c r="AT3050"/>
      <c r="AU3050"/>
      <c r="AV3050"/>
      <c r="AW3050"/>
      <c r="AX3050"/>
      <c r="AY3050"/>
      <c r="AZ3050"/>
      <c r="BA3050"/>
      <c r="BB3050"/>
      <c r="BC3050"/>
      <c r="BD3050"/>
      <c r="BE3050"/>
      <c r="BF3050"/>
      <c r="BG3050"/>
      <c r="BH3050"/>
      <c r="BI3050"/>
      <c r="BJ3050"/>
      <c r="BK3050"/>
      <c r="BL3050"/>
      <c r="BM3050"/>
      <c r="BN3050"/>
      <c r="BO3050"/>
      <c r="BP3050"/>
      <c r="BQ3050"/>
      <c r="BR3050"/>
      <c r="BS3050"/>
      <c r="BT3050"/>
      <c r="BU3050"/>
      <c r="BV3050"/>
      <c r="BW3050"/>
      <c r="BX3050"/>
      <c r="BY3050"/>
      <c r="BZ3050"/>
      <c r="CA3050"/>
      <c r="CB3050"/>
      <c r="CC3050"/>
      <c r="CD3050"/>
      <c r="CE3050"/>
      <c r="CF3050"/>
      <c r="CG3050"/>
      <c r="CH3050"/>
      <c r="CI3050"/>
      <c r="CJ3050"/>
      <c r="CK3050"/>
      <c r="CL3050"/>
      <c r="CM3050"/>
    </row>
    <row r="3051" spans="2:91" ht="22.35" customHeight="1" outlineLevel="3">
      <c r="B3051" s="82" t="str">
        <f t="shared" si="230"/>
        <v xml:space="preserve">            Автодержатель Hoco CA72 универсальный,в решетку цвет: черный</v>
      </c>
      <c r="C3051" s="42">
        <v>32057</v>
      </c>
      <c r="D3051" s="70">
        <f t="shared" si="231"/>
        <v>20.52</v>
      </c>
      <c r="E3051" s="110" t="s">
        <v>33</v>
      </c>
      <c r="G3051" s="115" t="s">
        <v>3910</v>
      </c>
      <c r="H3051" s="155">
        <v>17.100000000000001</v>
      </c>
      <c r="I3051" s="111" t="s">
        <v>32</v>
      </c>
      <c r="J3051" s="81"/>
      <c r="K3051"/>
      <c r="L3051" s="42">
        <v>6931474732057</v>
      </c>
      <c r="M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/>
      <c r="AM3051"/>
      <c r="AN3051"/>
      <c r="AO3051"/>
      <c r="AP3051"/>
      <c r="AQ3051"/>
      <c r="AR3051"/>
      <c r="AS3051"/>
      <c r="AT3051"/>
      <c r="AU3051"/>
      <c r="AV3051"/>
      <c r="AW3051"/>
      <c r="AX3051"/>
      <c r="AY3051"/>
      <c r="AZ3051"/>
      <c r="BA3051"/>
      <c r="BB3051"/>
      <c r="BC3051"/>
      <c r="BD3051"/>
      <c r="BE3051"/>
      <c r="BF3051"/>
      <c r="BG3051"/>
      <c r="BH3051"/>
      <c r="BI3051"/>
      <c r="BJ3051"/>
      <c r="BK3051"/>
      <c r="BL3051"/>
      <c r="BM3051"/>
      <c r="BN3051"/>
      <c r="BO3051"/>
      <c r="BP3051"/>
      <c r="BQ3051"/>
      <c r="BR3051"/>
      <c r="BS3051"/>
      <c r="BT3051"/>
      <c r="BU3051"/>
      <c r="BV3051"/>
      <c r="BW3051"/>
      <c r="BX3051"/>
      <c r="BY3051"/>
      <c r="BZ3051"/>
      <c r="CA3051"/>
      <c r="CB3051"/>
      <c r="CC3051"/>
      <c r="CD3051"/>
      <c r="CE3051"/>
      <c r="CF3051"/>
      <c r="CG3051"/>
      <c r="CH3051"/>
      <c r="CI3051"/>
      <c r="CJ3051"/>
      <c r="CK3051"/>
      <c r="CL3051"/>
      <c r="CM3051"/>
    </row>
    <row r="3052" spans="2:91" ht="22.35" customHeight="1" outlineLevel="3">
      <c r="B3052" s="82" t="str">
        <f t="shared" si="230"/>
        <v xml:space="preserve">            Автодержатель Hoco CA74 магнитный (до 700 гр.), в решетку цвет: серебристый</v>
      </c>
      <c r="C3052" s="42">
        <v>33924</v>
      </c>
      <c r="D3052" s="70">
        <f t="shared" si="231"/>
        <v>10.799999999999999</v>
      </c>
      <c r="E3052" s="110" t="s">
        <v>33</v>
      </c>
      <c r="G3052" s="115" t="s">
        <v>4362</v>
      </c>
      <c r="H3052" s="155">
        <v>9</v>
      </c>
      <c r="I3052" s="111" t="s">
        <v>1728</v>
      </c>
      <c r="J3052" s="81"/>
      <c r="K3052"/>
      <c r="L3052" s="42">
        <v>6931474733924</v>
      </c>
      <c r="M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  <c r="AH3052"/>
      <c r="AI3052"/>
      <c r="AJ3052"/>
      <c r="AK3052"/>
      <c r="AL3052"/>
      <c r="AM3052"/>
      <c r="AN3052"/>
      <c r="AO3052"/>
      <c r="AP3052"/>
      <c r="AQ3052"/>
      <c r="AR3052"/>
      <c r="AS3052"/>
      <c r="AT3052"/>
      <c r="AU3052"/>
      <c r="AV3052"/>
      <c r="AW3052"/>
      <c r="AX3052"/>
      <c r="AY3052"/>
      <c r="AZ3052"/>
      <c r="BA3052"/>
      <c r="BB3052"/>
      <c r="BC3052"/>
      <c r="BD3052"/>
      <c r="BE3052"/>
      <c r="BF3052"/>
      <c r="BG3052"/>
      <c r="BH3052"/>
      <c r="BI3052"/>
      <c r="BJ3052"/>
      <c r="BK3052"/>
      <c r="BL3052"/>
      <c r="BM3052"/>
      <c r="BN3052"/>
      <c r="BO3052"/>
      <c r="BP3052"/>
      <c r="BQ3052"/>
      <c r="BR3052"/>
      <c r="BS3052"/>
      <c r="BT3052"/>
      <c r="BU3052"/>
      <c r="BV3052"/>
      <c r="BW3052"/>
      <c r="BX3052"/>
      <c r="BY3052"/>
      <c r="BZ3052"/>
      <c r="CA3052"/>
      <c r="CB3052"/>
      <c r="CC3052"/>
      <c r="CD3052"/>
      <c r="CE3052"/>
      <c r="CF3052"/>
      <c r="CG3052"/>
      <c r="CH3052"/>
      <c r="CI3052"/>
      <c r="CJ3052"/>
      <c r="CK3052"/>
      <c r="CL3052"/>
      <c r="CM3052"/>
    </row>
    <row r="3053" spans="2:91" ht="22.35" customHeight="1" outlineLevel="3">
      <c r="B3053" s="82" t="str">
        <f t="shared" si="230"/>
        <v xml:space="preserve">            Автодержатель Hoco CA74 магнитный (до 700 гр.), в решетку цвет: черный металлик</v>
      </c>
      <c r="C3053" s="42">
        <v>33931</v>
      </c>
      <c r="D3053" s="70">
        <f t="shared" si="231"/>
        <v>10.799999999999999</v>
      </c>
      <c r="E3053" s="110" t="s">
        <v>33</v>
      </c>
      <c r="G3053" s="115" t="s">
        <v>4363</v>
      </c>
      <c r="H3053" s="155">
        <v>9</v>
      </c>
      <c r="I3053" s="111" t="s">
        <v>1728</v>
      </c>
      <c r="J3053" s="81"/>
      <c r="K3053"/>
      <c r="L3053" s="42">
        <v>6931474733931</v>
      </c>
      <c r="M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  <c r="AH3053"/>
      <c r="AI3053"/>
      <c r="AJ3053"/>
      <c r="AK3053"/>
      <c r="AL3053"/>
      <c r="AM3053"/>
      <c r="AN3053"/>
      <c r="AO3053"/>
      <c r="AP3053"/>
      <c r="AQ3053"/>
      <c r="AR3053"/>
      <c r="AS3053"/>
      <c r="AT3053"/>
      <c r="AU3053"/>
      <c r="AV3053"/>
      <c r="AW3053"/>
      <c r="AX3053"/>
      <c r="AY3053"/>
      <c r="AZ3053"/>
      <c r="BA3053"/>
      <c r="BB3053"/>
      <c r="BC3053"/>
      <c r="BD3053"/>
      <c r="BE3053"/>
      <c r="BF3053"/>
      <c r="BG3053"/>
      <c r="BH3053"/>
      <c r="BI3053"/>
      <c r="BJ3053"/>
      <c r="BK3053"/>
      <c r="BL3053"/>
      <c r="BM3053"/>
      <c r="BN3053"/>
      <c r="BO3053"/>
      <c r="BP3053"/>
      <c r="BQ3053"/>
      <c r="BR3053"/>
      <c r="BS3053"/>
      <c r="BT3053"/>
      <c r="BU3053"/>
      <c r="BV3053"/>
      <c r="BW3053"/>
      <c r="BX3053"/>
      <c r="BY3053"/>
      <c r="BZ3053"/>
      <c r="CA3053"/>
      <c r="CB3053"/>
      <c r="CC3053"/>
      <c r="CD3053"/>
      <c r="CE3053"/>
      <c r="CF3053"/>
      <c r="CG3053"/>
      <c r="CH3053"/>
      <c r="CI3053"/>
      <c r="CJ3053"/>
      <c r="CK3053"/>
      <c r="CL3053"/>
      <c r="CM3053"/>
    </row>
    <row r="3054" spans="2:91" ht="22.35" customHeight="1" outlineLevel="3">
      <c r="B3054" s="82" t="str">
        <f t="shared" si="230"/>
        <v xml:space="preserve">            Автодержатель Hoco CPH01 универсальный в решетку белый</v>
      </c>
      <c r="C3054" s="42">
        <v>18230</v>
      </c>
      <c r="D3054" s="70">
        <f t="shared" si="231"/>
        <v>5.8319999999999999</v>
      </c>
      <c r="E3054" s="110" t="s">
        <v>33</v>
      </c>
      <c r="G3054" s="115" t="s">
        <v>3911</v>
      </c>
      <c r="H3054" s="155">
        <v>4.8600000000000003</v>
      </c>
      <c r="I3054" s="111" t="s">
        <v>32</v>
      </c>
      <c r="J3054" s="81"/>
      <c r="K3054"/>
      <c r="L3054" s="42">
        <v>6957531018230</v>
      </c>
      <c r="M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/>
      <c r="AM3054"/>
      <c r="AN3054"/>
      <c r="AO3054"/>
      <c r="AP3054"/>
      <c r="AQ3054"/>
      <c r="AR3054"/>
      <c r="AS3054"/>
      <c r="AT3054"/>
      <c r="AU3054"/>
      <c r="AV3054"/>
      <c r="AW3054"/>
      <c r="AX3054"/>
      <c r="AY3054"/>
      <c r="AZ3054"/>
      <c r="BA3054"/>
      <c r="BB3054"/>
      <c r="BC3054"/>
      <c r="BD3054"/>
      <c r="BE3054"/>
      <c r="BF3054"/>
      <c r="BG3054"/>
      <c r="BH3054"/>
      <c r="BI3054"/>
      <c r="BJ3054"/>
      <c r="BK3054"/>
      <c r="BL3054"/>
      <c r="BM3054"/>
      <c r="BN3054"/>
      <c r="BO3054"/>
      <c r="BP3054"/>
      <c r="BQ3054"/>
      <c r="BR3054"/>
      <c r="BS3054"/>
      <c r="BT3054"/>
      <c r="BU3054"/>
      <c r="BV3054"/>
      <c r="BW3054"/>
      <c r="BX3054"/>
      <c r="BY3054"/>
      <c r="BZ3054"/>
      <c r="CA3054"/>
      <c r="CB3054"/>
      <c r="CC3054"/>
      <c r="CD3054"/>
      <c r="CE3054"/>
      <c r="CF3054"/>
      <c r="CG3054"/>
      <c r="CH3054"/>
      <c r="CI3054"/>
      <c r="CJ3054"/>
      <c r="CK3054"/>
      <c r="CL3054"/>
      <c r="CM3054"/>
    </row>
    <row r="3055" spans="2:91" ht="22.35" customHeight="1" outlineLevel="3">
      <c r="B3055" s="82" t="str">
        <f t="shared" si="230"/>
        <v xml:space="preserve">            Автодержатель Hoco CPH01 универсальный в решетку черный</v>
      </c>
      <c r="C3055" s="42">
        <v>18223</v>
      </c>
      <c r="D3055" s="70">
        <f t="shared" si="231"/>
        <v>5.8319999999999999</v>
      </c>
      <c r="E3055" s="110" t="s">
        <v>33</v>
      </c>
      <c r="G3055" s="115" t="s">
        <v>3912</v>
      </c>
      <c r="H3055" s="155">
        <v>4.8600000000000003</v>
      </c>
      <c r="I3055" s="111" t="s">
        <v>32</v>
      </c>
      <c r="J3055" s="81"/>
      <c r="K3055"/>
      <c r="L3055" s="42">
        <v>6957531018223</v>
      </c>
      <c r="M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  <c r="AH3055"/>
      <c r="AI3055"/>
      <c r="AJ3055"/>
      <c r="AK3055"/>
      <c r="AL3055"/>
      <c r="AM3055"/>
      <c r="AN3055"/>
      <c r="AO3055"/>
      <c r="AP3055"/>
      <c r="AQ3055"/>
      <c r="AR3055"/>
      <c r="AS3055"/>
      <c r="AT3055"/>
      <c r="AU3055"/>
      <c r="AV3055"/>
      <c r="AW3055"/>
      <c r="AX3055"/>
      <c r="AY3055"/>
      <c r="AZ3055"/>
      <c r="BA3055"/>
      <c r="BB3055"/>
      <c r="BC3055"/>
      <c r="BD3055"/>
      <c r="BE3055"/>
      <c r="BF3055"/>
      <c r="BG3055"/>
      <c r="BH3055"/>
      <c r="BI3055"/>
      <c r="BJ3055"/>
      <c r="BK3055"/>
      <c r="BL3055"/>
      <c r="BM3055"/>
      <c r="BN3055"/>
      <c r="BO3055"/>
      <c r="BP3055"/>
      <c r="BQ3055"/>
      <c r="BR3055"/>
      <c r="BS3055"/>
      <c r="BT3055"/>
      <c r="BU3055"/>
      <c r="BV3055"/>
      <c r="BW3055"/>
      <c r="BX3055"/>
      <c r="BY3055"/>
      <c r="BZ3055"/>
      <c r="CA3055"/>
      <c r="CB3055"/>
      <c r="CC3055"/>
      <c r="CD3055"/>
      <c r="CE3055"/>
      <c r="CF3055"/>
      <c r="CG3055"/>
      <c r="CH3055"/>
      <c r="CI3055"/>
      <c r="CJ3055"/>
      <c r="CK3055"/>
      <c r="CL3055"/>
      <c r="CM3055"/>
    </row>
    <row r="3056" spans="2:91" ht="22.35" customHeight="1" outlineLevel="3">
      <c r="B3056" s="82" t="str">
        <f t="shared" si="230"/>
        <v xml:space="preserve">            Автодержатель Hoco CPH17 универсальный с присоской цвет: серый</v>
      </c>
      <c r="C3056" s="42">
        <v>25658</v>
      </c>
      <c r="D3056" s="70">
        <f t="shared" si="231"/>
        <v>12.6</v>
      </c>
      <c r="E3056" s="110" t="s">
        <v>33</v>
      </c>
      <c r="G3056" s="115" t="s">
        <v>3913</v>
      </c>
      <c r="H3056" s="155">
        <v>10.5</v>
      </c>
      <c r="I3056" s="111" t="s">
        <v>342</v>
      </c>
      <c r="J3056" s="81"/>
      <c r="K3056"/>
      <c r="L3056" s="42">
        <v>6957531025658</v>
      </c>
      <c r="M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  <c r="AH3056"/>
      <c r="AI3056"/>
      <c r="AJ3056"/>
      <c r="AK3056"/>
      <c r="AL3056"/>
      <c r="AM3056"/>
      <c r="AN3056"/>
      <c r="AO3056"/>
      <c r="AP3056"/>
      <c r="AQ3056"/>
      <c r="AR3056"/>
      <c r="AS3056"/>
      <c r="AT3056"/>
      <c r="AU3056"/>
      <c r="AV3056"/>
      <c r="AW3056"/>
      <c r="AX3056"/>
      <c r="AY3056"/>
      <c r="AZ3056"/>
      <c r="BA3056"/>
      <c r="BB3056"/>
      <c r="BC3056"/>
      <c r="BD3056"/>
      <c r="BE3056"/>
      <c r="BF3056"/>
      <c r="BG3056"/>
      <c r="BH3056"/>
      <c r="BI3056"/>
      <c r="BJ3056"/>
      <c r="BK3056"/>
      <c r="BL3056"/>
      <c r="BM3056"/>
      <c r="BN3056"/>
      <c r="BO3056"/>
      <c r="BP3056"/>
      <c r="BQ3056"/>
      <c r="BR3056"/>
      <c r="BS3056"/>
      <c r="BT3056"/>
      <c r="BU3056"/>
      <c r="BV3056"/>
      <c r="BW3056"/>
      <c r="BX3056"/>
      <c r="BY3056"/>
      <c r="BZ3056"/>
      <c r="CA3056"/>
      <c r="CB3056"/>
      <c r="CC3056"/>
      <c r="CD3056"/>
      <c r="CE3056"/>
      <c r="CF3056"/>
      <c r="CG3056"/>
      <c r="CH3056"/>
      <c r="CI3056"/>
      <c r="CJ3056"/>
      <c r="CK3056"/>
      <c r="CL3056"/>
      <c r="CM3056"/>
    </row>
    <row r="3057" spans="2:91" ht="22.35" customHeight="1" outlineLevel="3">
      <c r="B3057" s="82" t="str">
        <f t="shared" si="230"/>
        <v xml:space="preserve">            Автодержатель Hoco S25 метал.зажим в решетку, цвет: золото</v>
      </c>
      <c r="C3057" s="42">
        <v>21037</v>
      </c>
      <c r="D3057" s="70">
        <f t="shared" si="231"/>
        <v>30.599999999999998</v>
      </c>
      <c r="E3057" s="110" t="s">
        <v>33</v>
      </c>
      <c r="G3057" s="115" t="s">
        <v>5248</v>
      </c>
      <c r="H3057" s="155">
        <v>25.5</v>
      </c>
      <c r="I3057" s="111" t="s">
        <v>342</v>
      </c>
      <c r="J3057" s="81"/>
      <c r="K3057"/>
      <c r="L3057" s="42">
        <v>6931474721037</v>
      </c>
      <c r="M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/>
      <c r="AM3057"/>
      <c r="AN3057"/>
      <c r="AO3057"/>
      <c r="AP3057"/>
      <c r="AQ3057"/>
      <c r="AR3057"/>
      <c r="AS3057"/>
      <c r="AT3057"/>
      <c r="AU3057"/>
      <c r="AV3057"/>
      <c r="AW3057"/>
      <c r="AX3057"/>
      <c r="AY3057"/>
      <c r="AZ3057"/>
      <c r="BA3057"/>
      <c r="BB3057"/>
      <c r="BC3057"/>
      <c r="BD3057"/>
      <c r="BE3057"/>
      <c r="BF3057"/>
      <c r="BG3057"/>
      <c r="BH3057"/>
      <c r="BI3057"/>
      <c r="BJ3057"/>
      <c r="BK3057"/>
      <c r="BL3057"/>
      <c r="BM3057"/>
      <c r="BN3057"/>
      <c r="BO3057"/>
      <c r="BP3057"/>
      <c r="BQ3057"/>
      <c r="BR3057"/>
      <c r="BS3057"/>
      <c r="BT3057"/>
      <c r="BU3057"/>
      <c r="BV3057"/>
      <c r="BW3057"/>
      <c r="BX3057"/>
      <c r="BY3057"/>
      <c r="BZ3057"/>
      <c r="CA3057"/>
      <c r="CB3057"/>
      <c r="CC3057"/>
      <c r="CD3057"/>
      <c r="CE3057"/>
      <c r="CF3057"/>
      <c r="CG3057"/>
      <c r="CH3057"/>
      <c r="CI3057"/>
      <c r="CJ3057"/>
      <c r="CK3057"/>
      <c r="CL3057"/>
      <c r="CM3057"/>
    </row>
    <row r="3058" spans="2:91" ht="22.35" customHeight="1" outlineLevel="3">
      <c r="B3058" s="100" t="str">
        <f t="shared" si="230"/>
        <v xml:space="preserve">            Автодержатель+беспроводная зарядка Hoco S45, магнитный, в решетку, цвет: металлик</v>
      </c>
      <c r="C3058" s="102">
        <v>41899</v>
      </c>
      <c r="D3058" s="70">
        <f t="shared" si="231"/>
        <v>101.52</v>
      </c>
      <c r="E3058" s="110" t="s">
        <v>33</v>
      </c>
      <c r="G3058" s="115" t="s">
        <v>5328</v>
      </c>
      <c r="H3058" s="155">
        <v>84.6</v>
      </c>
      <c r="I3058" s="111" t="s">
        <v>342</v>
      </c>
      <c r="J3058" s="81"/>
      <c r="K3058"/>
      <c r="L3058" s="42">
        <v>6931474741899</v>
      </c>
      <c r="M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  <c r="AH3058"/>
      <c r="AI3058"/>
      <c r="AJ3058"/>
      <c r="AK3058"/>
      <c r="AL3058"/>
      <c r="AM3058"/>
      <c r="AN3058"/>
      <c r="AO3058"/>
      <c r="AP3058"/>
      <c r="AQ3058"/>
      <c r="AR3058"/>
      <c r="AS3058"/>
      <c r="AT3058"/>
      <c r="AU3058"/>
      <c r="AV3058"/>
      <c r="AW3058"/>
      <c r="AX3058"/>
      <c r="AY3058"/>
      <c r="AZ3058"/>
      <c r="BA3058"/>
      <c r="BB3058"/>
      <c r="BC3058"/>
      <c r="BD3058"/>
      <c r="BE3058"/>
      <c r="BF3058"/>
      <c r="BG3058"/>
      <c r="BH3058"/>
      <c r="BI3058"/>
      <c r="BJ3058"/>
      <c r="BK3058"/>
      <c r="BL3058"/>
      <c r="BM3058"/>
      <c r="BN3058"/>
      <c r="BO3058"/>
      <c r="BP3058"/>
      <c r="BQ3058"/>
      <c r="BR3058"/>
      <c r="BS3058"/>
      <c r="BT3058"/>
      <c r="BU3058"/>
      <c r="BV3058"/>
      <c r="BW3058"/>
      <c r="BX3058"/>
      <c r="BY3058"/>
      <c r="BZ3058"/>
      <c r="CA3058"/>
      <c r="CB3058"/>
      <c r="CC3058"/>
      <c r="CD3058"/>
      <c r="CE3058"/>
      <c r="CF3058"/>
      <c r="CG3058"/>
      <c r="CH3058"/>
      <c r="CI3058"/>
      <c r="CJ3058"/>
      <c r="CK3058"/>
      <c r="CL3058"/>
      <c r="CM3058"/>
    </row>
    <row r="3059" spans="2:91" ht="22.35" customHeight="1" outlineLevel="3">
      <c r="B3059" s="82" t="str">
        <f t="shared" si="230"/>
        <v xml:space="preserve">            Держатель BOROFONE BH35 Magnetic wireless charging car holder (black)</v>
      </c>
      <c r="C3059" s="42">
        <v>35898</v>
      </c>
      <c r="D3059" s="70">
        <f t="shared" si="231"/>
        <v>55.368000000000002</v>
      </c>
      <c r="E3059" s="110" t="s">
        <v>33</v>
      </c>
      <c r="G3059" s="115" t="s">
        <v>5186</v>
      </c>
      <c r="H3059" s="155">
        <v>46.14</v>
      </c>
      <c r="I3059" s="111" t="s">
        <v>32</v>
      </c>
      <c r="J3059" s="91"/>
      <c r="K3059"/>
      <c r="L3059" s="42">
        <v>6931474735898</v>
      </c>
      <c r="M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  <c r="AH3059"/>
      <c r="AI3059"/>
      <c r="AJ3059"/>
      <c r="AK3059"/>
      <c r="AL3059"/>
      <c r="AM3059"/>
      <c r="AN3059"/>
      <c r="AO3059"/>
      <c r="AP3059"/>
      <c r="AQ3059"/>
      <c r="AR3059"/>
      <c r="AS3059"/>
      <c r="AT3059"/>
      <c r="AU3059"/>
      <c r="AV3059"/>
      <c r="AW3059"/>
      <c r="AX3059"/>
      <c r="AY3059"/>
      <c r="AZ3059"/>
      <c r="BA3059"/>
      <c r="BB3059"/>
      <c r="BC3059"/>
      <c r="BD3059"/>
      <c r="BE3059"/>
      <c r="BF3059"/>
      <c r="BG3059"/>
      <c r="BH3059"/>
      <c r="BI3059"/>
      <c r="BJ3059"/>
      <c r="BK3059"/>
      <c r="BL3059"/>
      <c r="BM3059"/>
      <c r="BN3059"/>
      <c r="BO3059"/>
      <c r="BP3059"/>
      <c r="BQ3059"/>
      <c r="BR3059"/>
      <c r="BS3059"/>
      <c r="BT3059"/>
      <c r="BU3059"/>
      <c r="BV3059"/>
      <c r="BW3059"/>
      <c r="BX3059"/>
      <c r="BY3059"/>
      <c r="BZ3059"/>
      <c r="CA3059"/>
      <c r="CB3059"/>
      <c r="CC3059"/>
      <c r="CD3059"/>
      <c r="CE3059"/>
      <c r="CF3059"/>
      <c r="CG3059"/>
      <c r="CH3059"/>
      <c r="CI3059"/>
      <c r="CJ3059"/>
      <c r="CK3059"/>
      <c r="CL3059"/>
      <c r="CM3059"/>
    </row>
    <row r="3060" spans="2:91" ht="22.35" customHeight="1" outlineLevel="3">
      <c r="B3060" s="82" t="str">
        <f t="shared" si="230"/>
        <v xml:space="preserve">            Держатель BOROFONE BH43 Xperience magnetic wireless charging car holder (black silver)</v>
      </c>
      <c r="C3060" s="42">
        <v>46450</v>
      </c>
      <c r="D3060" s="70">
        <f t="shared" si="231"/>
        <v>47.16</v>
      </c>
      <c r="E3060" s="110" t="s">
        <v>33</v>
      </c>
      <c r="G3060" s="115" t="s">
        <v>5187</v>
      </c>
      <c r="H3060" s="155">
        <v>39.299999999999997</v>
      </c>
      <c r="I3060" s="111" t="s">
        <v>342</v>
      </c>
      <c r="J3060" s="91"/>
      <c r="K3060"/>
      <c r="L3060" s="42">
        <v>6931474746450</v>
      </c>
      <c r="M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/>
      <c r="AM3060"/>
      <c r="AN3060"/>
      <c r="AO3060"/>
      <c r="AP3060"/>
      <c r="AQ3060"/>
      <c r="AR3060"/>
      <c r="AS3060"/>
      <c r="AT3060"/>
      <c r="AU3060"/>
      <c r="AV3060"/>
      <c r="AW3060"/>
      <c r="AX3060"/>
      <c r="AY3060"/>
      <c r="AZ3060"/>
      <c r="BA3060"/>
      <c r="BB3060"/>
      <c r="BC3060"/>
      <c r="BD3060"/>
      <c r="BE3060"/>
      <c r="BF3060"/>
      <c r="BG3060"/>
      <c r="BH3060"/>
      <c r="BI3060"/>
      <c r="BJ3060"/>
      <c r="BK3060"/>
      <c r="BL3060"/>
      <c r="BM3060"/>
      <c r="BN3060"/>
      <c r="BO3060"/>
      <c r="BP3060"/>
      <c r="BQ3060"/>
      <c r="BR3060"/>
      <c r="BS3060"/>
      <c r="BT3060"/>
      <c r="BU3060"/>
      <c r="BV3060"/>
      <c r="BW3060"/>
      <c r="BX3060"/>
      <c r="BY3060"/>
      <c r="BZ3060"/>
      <c r="CA3060"/>
      <c r="CB3060"/>
      <c r="CC3060"/>
      <c r="CD3060"/>
      <c r="CE3060"/>
      <c r="CF3060"/>
      <c r="CG3060"/>
      <c r="CH3060"/>
      <c r="CI3060"/>
      <c r="CJ3060"/>
      <c r="CK3060"/>
      <c r="CL3060"/>
      <c r="CM3060"/>
    </row>
    <row r="3061" spans="2:91" ht="22.35" customHeight="1" outlineLevel="3">
      <c r="B3061" s="82" t="str">
        <f t="shared" si="230"/>
        <v xml:space="preserve">            Держатель HOCO PH19 магнитный многофункциональный (+2 крючка.) цвет: черный</v>
      </c>
      <c r="C3061" s="42">
        <v>18761</v>
      </c>
      <c r="D3061" s="70">
        <f t="shared" si="231"/>
        <v>7.74</v>
      </c>
      <c r="E3061" s="110" t="s">
        <v>33</v>
      </c>
      <c r="G3061" s="115" t="s">
        <v>4364</v>
      </c>
      <c r="H3061" s="155">
        <v>6.45</v>
      </c>
      <c r="I3061" s="111" t="s">
        <v>1728</v>
      </c>
      <c r="J3061" s="81"/>
      <c r="K3061"/>
      <c r="L3061" s="42">
        <v>6931474718761</v>
      </c>
      <c r="M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  <c r="AH3061"/>
      <c r="AI3061"/>
      <c r="AJ3061"/>
      <c r="AK3061"/>
      <c r="AL3061"/>
      <c r="AM3061"/>
      <c r="AN3061"/>
      <c r="AO3061"/>
      <c r="AP3061"/>
      <c r="AQ3061"/>
      <c r="AR3061"/>
      <c r="AS3061"/>
      <c r="AT3061"/>
      <c r="AU3061"/>
      <c r="AV3061"/>
      <c r="AW3061"/>
      <c r="AX3061"/>
      <c r="AY3061"/>
      <c r="AZ3061"/>
      <c r="BA3061"/>
      <c r="BB3061"/>
      <c r="BC3061"/>
      <c r="BD3061"/>
      <c r="BE3061"/>
      <c r="BF3061"/>
      <c r="BG3061"/>
      <c r="BH3061"/>
      <c r="BI3061"/>
      <c r="BJ3061"/>
      <c r="BK3061"/>
      <c r="BL3061"/>
      <c r="BM3061"/>
      <c r="BN3061"/>
      <c r="BO3061"/>
      <c r="BP3061"/>
      <c r="BQ3061"/>
      <c r="BR3061"/>
      <c r="BS3061"/>
      <c r="BT3061"/>
      <c r="BU3061"/>
      <c r="BV3061"/>
      <c r="BW3061"/>
      <c r="BX3061"/>
      <c r="BY3061"/>
      <c r="BZ3061"/>
      <c r="CA3061"/>
      <c r="CB3061"/>
      <c r="CC3061"/>
      <c r="CD3061"/>
      <c r="CE3061"/>
      <c r="CF3061"/>
      <c r="CG3061"/>
      <c r="CH3061"/>
      <c r="CI3061"/>
      <c r="CJ3061"/>
      <c r="CK3061"/>
      <c r="CL3061"/>
      <c r="CM3061"/>
    </row>
    <row r="3062" spans="2:91" ht="12.6" customHeight="1" outlineLevel="2">
      <c r="B3062" s="37" t="s">
        <v>3914</v>
      </c>
      <c r="C3062" s="38"/>
      <c r="D3062" s="38"/>
      <c r="E3062" s="38"/>
      <c r="F3062" s="38"/>
      <c r="G3062" s="159"/>
      <c r="H3062" s="38"/>
      <c r="I3062" s="38"/>
      <c r="J3062" s="38"/>
      <c r="K3062"/>
      <c r="L3062" s="38"/>
      <c r="M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  <c r="AH3062"/>
      <c r="AI3062"/>
      <c r="AJ3062"/>
      <c r="AK3062"/>
      <c r="AL3062"/>
      <c r="AM3062"/>
      <c r="AN3062"/>
      <c r="AO3062"/>
      <c r="AP3062"/>
      <c r="AQ3062"/>
      <c r="AR3062"/>
      <c r="AS3062"/>
      <c r="AT3062"/>
      <c r="AU3062"/>
      <c r="AV3062"/>
      <c r="AW3062"/>
      <c r="AX3062"/>
      <c r="AY3062"/>
      <c r="AZ3062"/>
      <c r="BA3062"/>
      <c r="BB3062"/>
      <c r="BC3062"/>
      <c r="BD3062"/>
      <c r="BE3062"/>
      <c r="BF3062"/>
      <c r="BG3062"/>
      <c r="BH3062"/>
      <c r="BI3062"/>
      <c r="BJ3062"/>
      <c r="BK3062"/>
      <c r="BL3062"/>
      <c r="BM3062"/>
      <c r="BN3062"/>
      <c r="BO3062"/>
      <c r="BP3062"/>
      <c r="BQ3062"/>
      <c r="BR3062"/>
      <c r="BS3062"/>
      <c r="BT3062"/>
      <c r="BU3062"/>
      <c r="BV3062"/>
      <c r="BW3062"/>
      <c r="BX3062"/>
      <c r="BY3062"/>
      <c r="BZ3062"/>
      <c r="CA3062"/>
      <c r="CB3062"/>
      <c r="CC3062"/>
      <c r="CD3062"/>
      <c r="CE3062"/>
      <c r="CF3062"/>
      <c r="CG3062"/>
      <c r="CH3062"/>
      <c r="CI3062"/>
      <c r="CJ3062"/>
      <c r="CK3062"/>
      <c r="CL3062"/>
      <c r="CM3062"/>
    </row>
    <row r="3063" spans="2:91" ht="22.35" customHeight="1" outlineLevel="3">
      <c r="B3063" s="82" t="str">
        <f t="shared" ref="B3063:B3067" si="232">HYPERLINK(CONCATENATE("http://belpult.by/site_search?search_term=",C3063),G3063)</f>
        <v xml:space="preserve">            Автодержатель BOROFONE BH34 для велосипеда и мотоцикла,до 7 дюймов цвет: черный</v>
      </c>
      <c r="C3063" s="42">
        <v>34433</v>
      </c>
      <c r="D3063" s="70">
        <f t="shared" si="231"/>
        <v>16.811999999999998</v>
      </c>
      <c r="E3063" s="110" t="s">
        <v>33</v>
      </c>
      <c r="G3063" s="115" t="s">
        <v>4365</v>
      </c>
      <c r="H3063" s="155">
        <v>14.01</v>
      </c>
      <c r="I3063" s="111" t="s">
        <v>1728</v>
      </c>
      <c r="J3063" s="91"/>
      <c r="K3063"/>
      <c r="L3063" s="42">
        <v>6931474734433</v>
      </c>
      <c r="M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/>
      <c r="AM3063"/>
      <c r="AN3063"/>
      <c r="AO3063"/>
      <c r="AP3063"/>
      <c r="AQ3063"/>
      <c r="AR3063"/>
      <c r="AS3063"/>
      <c r="AT3063"/>
      <c r="AU3063"/>
      <c r="AV3063"/>
      <c r="AW3063"/>
      <c r="AX3063"/>
      <c r="AY3063"/>
      <c r="AZ3063"/>
      <c r="BA3063"/>
      <c r="BB3063"/>
      <c r="BC3063"/>
      <c r="BD3063"/>
      <c r="BE3063"/>
      <c r="BF3063"/>
      <c r="BG3063"/>
      <c r="BH3063"/>
      <c r="BI3063"/>
      <c r="BJ3063"/>
      <c r="BK3063"/>
      <c r="BL3063"/>
      <c r="BM3063"/>
      <c r="BN3063"/>
      <c r="BO3063"/>
      <c r="BP3063"/>
      <c r="BQ3063"/>
      <c r="BR3063"/>
      <c r="BS3063"/>
      <c r="BT3063"/>
      <c r="BU3063"/>
      <c r="BV3063"/>
      <c r="BW3063"/>
      <c r="BX3063"/>
      <c r="BY3063"/>
      <c r="BZ3063"/>
      <c r="CA3063"/>
      <c r="CB3063"/>
      <c r="CC3063"/>
      <c r="CD3063"/>
      <c r="CE3063"/>
      <c r="CF3063"/>
      <c r="CG3063"/>
      <c r="CH3063"/>
      <c r="CI3063"/>
      <c r="CJ3063"/>
      <c r="CK3063"/>
      <c r="CL3063"/>
      <c r="CM3063"/>
    </row>
    <row r="3064" spans="2:91" ht="22.35" customHeight="1" outlineLevel="3">
      <c r="B3064" s="82" t="str">
        <f t="shared" si="232"/>
        <v xml:space="preserve">            Автодержатель Hoco CA14 универсальный цвет: серый</v>
      </c>
      <c r="C3064" s="42">
        <v>45335</v>
      </c>
      <c r="D3064" s="70">
        <f t="shared" si="231"/>
        <v>11.915999999999999</v>
      </c>
      <c r="E3064" s="110" t="s">
        <v>33</v>
      </c>
      <c r="G3064" s="115" t="s">
        <v>3915</v>
      </c>
      <c r="H3064" s="155">
        <v>9.93</v>
      </c>
      <c r="I3064" s="111" t="s">
        <v>342</v>
      </c>
      <c r="J3064" s="81"/>
      <c r="K3064"/>
      <c r="L3064" s="42">
        <v>6957531045335</v>
      </c>
      <c r="M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  <c r="AH3064"/>
      <c r="AI3064"/>
      <c r="AJ3064"/>
      <c r="AK3064"/>
      <c r="AL3064"/>
      <c r="AM3064"/>
      <c r="AN3064"/>
      <c r="AO3064"/>
      <c r="AP3064"/>
      <c r="AQ3064"/>
      <c r="AR3064"/>
      <c r="AS3064"/>
      <c r="AT3064"/>
      <c r="AU3064"/>
      <c r="AV3064"/>
      <c r="AW3064"/>
      <c r="AX3064"/>
      <c r="AY3064"/>
      <c r="AZ3064"/>
      <c r="BA3064"/>
      <c r="BB3064"/>
      <c r="BC3064"/>
      <c r="BD3064"/>
      <c r="BE3064"/>
      <c r="BF3064"/>
      <c r="BG3064"/>
      <c r="BH3064"/>
      <c r="BI3064"/>
      <c r="BJ3064"/>
      <c r="BK3064"/>
      <c r="BL3064"/>
      <c r="BM3064"/>
      <c r="BN3064"/>
      <c r="BO3064"/>
      <c r="BP3064"/>
      <c r="BQ3064"/>
      <c r="BR3064"/>
      <c r="BS3064"/>
      <c r="BT3064"/>
      <c r="BU3064"/>
      <c r="BV3064"/>
      <c r="BW3064"/>
      <c r="BX3064"/>
      <c r="BY3064"/>
      <c r="BZ3064"/>
      <c r="CA3064"/>
      <c r="CB3064"/>
      <c r="CC3064"/>
      <c r="CD3064"/>
      <c r="CE3064"/>
      <c r="CF3064"/>
      <c r="CG3064"/>
      <c r="CH3064"/>
      <c r="CI3064"/>
      <c r="CJ3064"/>
      <c r="CK3064"/>
      <c r="CL3064"/>
      <c r="CM3064"/>
    </row>
    <row r="3065" spans="2:91" ht="22.35" customHeight="1" outlineLevel="3">
      <c r="B3065" s="82" t="str">
        <f t="shared" si="232"/>
        <v xml:space="preserve">            Автодержатель Hoco CA73 универсальный для велосипеда, мотоцикла,детской коляски цвет: черный</v>
      </c>
      <c r="C3065" s="42">
        <v>31753</v>
      </c>
      <c r="D3065" s="70">
        <f t="shared" si="231"/>
        <v>13.319999999999999</v>
      </c>
      <c r="E3065" s="110" t="s">
        <v>33</v>
      </c>
      <c r="G3065" s="115" t="s">
        <v>3916</v>
      </c>
      <c r="H3065" s="155">
        <v>11.1</v>
      </c>
      <c r="I3065" s="111" t="s">
        <v>32</v>
      </c>
      <c r="J3065" s="91"/>
      <c r="K3065"/>
      <c r="L3065" s="42">
        <v>6931474731753</v>
      </c>
      <c r="M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  <c r="AH3065"/>
      <c r="AI3065"/>
      <c r="AJ3065"/>
      <c r="AK3065"/>
      <c r="AL3065"/>
      <c r="AM3065"/>
      <c r="AN3065"/>
      <c r="AO3065"/>
      <c r="AP3065"/>
      <c r="AQ3065"/>
      <c r="AR3065"/>
      <c r="AS3065"/>
      <c r="AT3065"/>
      <c r="AU3065"/>
      <c r="AV3065"/>
      <c r="AW3065"/>
      <c r="AX3065"/>
      <c r="AY3065"/>
      <c r="AZ3065"/>
      <c r="BA3065"/>
      <c r="BB3065"/>
      <c r="BC3065"/>
      <c r="BD3065"/>
      <c r="BE3065"/>
      <c r="BF3065"/>
      <c r="BG3065"/>
      <c r="BH3065"/>
      <c r="BI3065"/>
      <c r="BJ3065"/>
      <c r="BK3065"/>
      <c r="BL3065"/>
      <c r="BM3065"/>
      <c r="BN3065"/>
      <c r="BO3065"/>
      <c r="BP3065"/>
      <c r="BQ3065"/>
      <c r="BR3065"/>
      <c r="BS3065"/>
      <c r="BT3065"/>
      <c r="BU3065"/>
      <c r="BV3065"/>
      <c r="BW3065"/>
      <c r="BX3065"/>
      <c r="BY3065"/>
      <c r="BZ3065"/>
      <c r="CA3065"/>
      <c r="CB3065"/>
      <c r="CC3065"/>
      <c r="CD3065"/>
      <c r="CE3065"/>
      <c r="CF3065"/>
      <c r="CG3065"/>
      <c r="CH3065"/>
      <c r="CI3065"/>
      <c r="CJ3065"/>
      <c r="CK3065"/>
      <c r="CL3065"/>
      <c r="CM3065"/>
    </row>
    <row r="3066" spans="2:91" ht="22.35" customHeight="1" outlineLevel="3">
      <c r="B3066" s="82" t="str">
        <f t="shared" si="232"/>
        <v xml:space="preserve">            Держатель BOROFONE BH15 для велосипеда и мотоцикла, цвет: черно-красный</v>
      </c>
      <c r="C3066" s="46">
        <v>7628</v>
      </c>
      <c r="D3066" s="70">
        <f t="shared" si="231"/>
        <v>14.04</v>
      </c>
      <c r="E3066" s="110" t="s">
        <v>33</v>
      </c>
      <c r="G3066" s="115" t="s">
        <v>3917</v>
      </c>
      <c r="H3066" s="155">
        <v>11.7</v>
      </c>
      <c r="I3066" s="111" t="s">
        <v>1728</v>
      </c>
      <c r="J3066" s="81"/>
      <c r="K3066"/>
      <c r="L3066" s="42">
        <v>6931474707628</v>
      </c>
      <c r="M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/>
      <c r="AM3066"/>
      <c r="AN3066"/>
      <c r="AO3066"/>
      <c r="AP3066"/>
      <c r="AQ3066"/>
      <c r="AR3066"/>
      <c r="AS3066"/>
      <c r="AT3066"/>
      <c r="AU3066"/>
      <c r="AV3066"/>
      <c r="AW3066"/>
      <c r="AX3066"/>
      <c r="AY3066"/>
      <c r="AZ3066"/>
      <c r="BA3066"/>
      <c r="BB3066"/>
      <c r="BC3066"/>
      <c r="BD3066"/>
      <c r="BE3066"/>
      <c r="BF3066"/>
      <c r="BG3066"/>
      <c r="BH3066"/>
      <c r="BI3066"/>
      <c r="BJ3066"/>
      <c r="BK3066"/>
      <c r="BL3066"/>
      <c r="BM3066"/>
      <c r="BN3066"/>
      <c r="BO3066"/>
      <c r="BP3066"/>
      <c r="BQ3066"/>
      <c r="BR3066"/>
      <c r="BS3066"/>
      <c r="BT3066"/>
      <c r="BU3066"/>
      <c r="BV3066"/>
      <c r="BW3066"/>
      <c r="BX3066"/>
      <c r="BY3066"/>
      <c r="BZ3066"/>
      <c r="CA3066"/>
      <c r="CB3066"/>
      <c r="CC3066"/>
      <c r="CD3066"/>
      <c r="CE3066"/>
      <c r="CF3066"/>
      <c r="CG3066"/>
      <c r="CH3066"/>
      <c r="CI3066"/>
      <c r="CJ3066"/>
      <c r="CK3066"/>
      <c r="CL3066"/>
      <c r="CM3066"/>
    </row>
    <row r="3067" spans="2:91" ht="11.85" customHeight="1" outlineLevel="3">
      <c r="B3067" s="82" t="str">
        <f t="shared" si="232"/>
        <v xml:space="preserve">            Держатель велосипедный EarlDom ET-EH84 (черный)</v>
      </c>
      <c r="C3067" s="42">
        <v>59966</v>
      </c>
      <c r="D3067" s="70">
        <f t="shared" si="231"/>
        <v>12.96</v>
      </c>
      <c r="E3067" s="110" t="s">
        <v>33</v>
      </c>
      <c r="G3067" s="115" t="s">
        <v>3918</v>
      </c>
      <c r="H3067" s="155">
        <v>10.8</v>
      </c>
      <c r="I3067" s="111" t="s">
        <v>1728</v>
      </c>
      <c r="J3067" s="91"/>
      <c r="K3067"/>
      <c r="L3067" s="42">
        <v>6971410559966</v>
      </c>
      <c r="M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  <c r="AH3067"/>
      <c r="AI3067"/>
      <c r="AJ3067"/>
      <c r="AK3067"/>
      <c r="AL3067"/>
      <c r="AM3067"/>
      <c r="AN3067"/>
      <c r="AO3067"/>
      <c r="AP3067"/>
      <c r="AQ3067"/>
      <c r="AR3067"/>
      <c r="AS3067"/>
      <c r="AT3067"/>
      <c r="AU3067"/>
      <c r="AV3067"/>
      <c r="AW3067"/>
      <c r="AX3067"/>
      <c r="AY3067"/>
      <c r="AZ3067"/>
      <c r="BA3067"/>
      <c r="BB3067"/>
      <c r="BC3067"/>
      <c r="BD3067"/>
      <c r="BE3067"/>
      <c r="BF3067"/>
      <c r="BG3067"/>
      <c r="BH3067"/>
      <c r="BI3067"/>
      <c r="BJ3067"/>
      <c r="BK3067"/>
      <c r="BL3067"/>
      <c r="BM3067"/>
      <c r="BN3067"/>
      <c r="BO3067"/>
      <c r="BP3067"/>
      <c r="BQ3067"/>
      <c r="BR3067"/>
      <c r="BS3067"/>
      <c r="BT3067"/>
      <c r="BU3067"/>
      <c r="BV3067"/>
      <c r="BW3067"/>
      <c r="BX3067"/>
      <c r="BY3067"/>
      <c r="BZ3067"/>
      <c r="CA3067"/>
      <c r="CB3067"/>
      <c r="CC3067"/>
      <c r="CD3067"/>
      <c r="CE3067"/>
      <c r="CF3067"/>
      <c r="CG3067"/>
      <c r="CH3067"/>
      <c r="CI3067"/>
      <c r="CJ3067"/>
      <c r="CK3067"/>
      <c r="CL3067"/>
      <c r="CM3067"/>
    </row>
    <row r="3068" spans="2:91" ht="12.6" customHeight="1" outlineLevel="2">
      <c r="B3068" s="37" t="s">
        <v>3919</v>
      </c>
      <c r="C3068" s="38"/>
      <c r="D3068" s="38"/>
      <c r="E3068" s="38"/>
      <c r="F3068" s="38"/>
      <c r="G3068" s="159"/>
      <c r="H3068" s="38"/>
      <c r="I3068" s="38"/>
      <c r="J3068" s="38"/>
      <c r="K3068"/>
      <c r="L3068" s="38"/>
      <c r="M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  <c r="AH3068"/>
      <c r="AI3068"/>
      <c r="AJ3068"/>
      <c r="AK3068"/>
      <c r="AL3068"/>
      <c r="AM3068"/>
      <c r="AN3068"/>
      <c r="AO3068"/>
      <c r="AP3068"/>
      <c r="AQ3068"/>
      <c r="AR3068"/>
      <c r="AS3068"/>
      <c r="AT3068"/>
      <c r="AU3068"/>
      <c r="AV3068"/>
      <c r="AW3068"/>
      <c r="AX3068"/>
      <c r="AY3068"/>
      <c r="AZ3068"/>
      <c r="BA3068"/>
      <c r="BB3068"/>
      <c r="BC3068"/>
      <c r="BD3068"/>
      <c r="BE3068"/>
      <c r="BF3068"/>
      <c r="BG3068"/>
      <c r="BH3068"/>
      <c r="BI3068"/>
      <c r="BJ3068"/>
      <c r="BK3068"/>
      <c r="BL3068"/>
      <c r="BM3068"/>
      <c r="BN3068"/>
      <c r="BO3068"/>
      <c r="BP3068"/>
      <c r="BQ3068"/>
      <c r="BR3068"/>
      <c r="BS3068"/>
      <c r="BT3068"/>
      <c r="BU3068"/>
      <c r="BV3068"/>
      <c r="BW3068"/>
      <c r="BX3068"/>
      <c r="BY3068"/>
      <c r="BZ3068"/>
      <c r="CA3068"/>
      <c r="CB3068"/>
      <c r="CC3068"/>
      <c r="CD3068"/>
      <c r="CE3068"/>
      <c r="CF3068"/>
      <c r="CG3068"/>
      <c r="CH3068"/>
      <c r="CI3068"/>
      <c r="CJ3068"/>
      <c r="CK3068"/>
      <c r="CL3068"/>
      <c r="CM3068"/>
    </row>
    <row r="3069" spans="2:91" ht="22.35" customHeight="1" outlineLevel="3">
      <c r="B3069" s="82" t="str">
        <f t="shared" ref="B3069:B3080" si="233">HYPERLINK(CONCATENATE("http://belpult.by/site_search?search_term=",C3069),G3069)</f>
        <v xml:space="preserve">            Настольная подставка HOCO PH23, цвет: белый&amp;розовый</v>
      </c>
      <c r="C3069" s="42">
        <v>19416</v>
      </c>
      <c r="D3069" s="70">
        <f t="shared" si="231"/>
        <v>14.399999999999999</v>
      </c>
      <c r="E3069" s="110" t="s">
        <v>33</v>
      </c>
      <c r="G3069" s="115" t="s">
        <v>3920</v>
      </c>
      <c r="H3069" s="155">
        <v>12</v>
      </c>
      <c r="I3069" s="111" t="s">
        <v>32</v>
      </c>
      <c r="J3069" s="81"/>
      <c r="K3069"/>
      <c r="L3069" s="42">
        <v>6931474719416</v>
      </c>
      <c r="M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/>
      <c r="AM3069"/>
      <c r="AN3069"/>
      <c r="AO3069"/>
      <c r="AP3069"/>
      <c r="AQ3069"/>
      <c r="AR3069"/>
      <c r="AS3069"/>
      <c r="AT3069"/>
      <c r="AU3069"/>
      <c r="AV3069"/>
      <c r="AW3069"/>
      <c r="AX3069"/>
      <c r="AY3069"/>
      <c r="AZ3069"/>
      <c r="BA3069"/>
      <c r="BB3069"/>
      <c r="BC3069"/>
      <c r="BD3069"/>
      <c r="BE3069"/>
      <c r="BF3069"/>
      <c r="BG3069"/>
      <c r="BH3069"/>
      <c r="BI3069"/>
      <c r="BJ3069"/>
      <c r="BK3069"/>
      <c r="BL3069"/>
      <c r="BM3069"/>
      <c r="BN3069"/>
      <c r="BO3069"/>
      <c r="BP3069"/>
      <c r="BQ3069"/>
      <c r="BR3069"/>
      <c r="BS3069"/>
      <c r="BT3069"/>
      <c r="BU3069"/>
      <c r="BV3069"/>
      <c r="BW3069"/>
      <c r="BX3069"/>
      <c r="BY3069"/>
      <c r="BZ3069"/>
      <c r="CA3069"/>
      <c r="CB3069"/>
      <c r="CC3069"/>
      <c r="CD3069"/>
      <c r="CE3069"/>
      <c r="CF3069"/>
      <c r="CG3069"/>
      <c r="CH3069"/>
      <c r="CI3069"/>
      <c r="CJ3069"/>
      <c r="CK3069"/>
      <c r="CL3069"/>
      <c r="CM3069"/>
    </row>
    <row r="3070" spans="2:91" ht="22.35" customHeight="1" outlineLevel="3">
      <c r="B3070" s="82" t="str">
        <f t="shared" si="233"/>
        <v xml:space="preserve">            Настольная подставка HOCO PH24, цвет: белый&amp;серебрянный</v>
      </c>
      <c r="C3070" s="42">
        <v>19423</v>
      </c>
      <c r="D3070" s="70">
        <f t="shared" si="231"/>
        <v>25.2</v>
      </c>
      <c r="E3070" s="110" t="s">
        <v>33</v>
      </c>
      <c r="G3070" s="115" t="s">
        <v>3921</v>
      </c>
      <c r="H3070" s="155">
        <v>21</v>
      </c>
      <c r="I3070" s="111" t="s">
        <v>1728</v>
      </c>
      <c r="J3070" s="81"/>
      <c r="K3070"/>
      <c r="L3070" s="42">
        <v>6931474719423</v>
      </c>
      <c r="M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  <c r="AH3070"/>
      <c r="AI3070"/>
      <c r="AJ3070"/>
      <c r="AK3070"/>
      <c r="AL3070"/>
      <c r="AM3070"/>
      <c r="AN3070"/>
      <c r="AO3070"/>
      <c r="AP3070"/>
      <c r="AQ3070"/>
      <c r="AR3070"/>
      <c r="AS3070"/>
      <c r="AT3070"/>
      <c r="AU3070"/>
      <c r="AV3070"/>
      <c r="AW3070"/>
      <c r="AX3070"/>
      <c r="AY3070"/>
      <c r="AZ3070"/>
      <c r="BA3070"/>
      <c r="BB3070"/>
      <c r="BC3070"/>
      <c r="BD3070"/>
      <c r="BE3070"/>
      <c r="BF3070"/>
      <c r="BG3070"/>
      <c r="BH3070"/>
      <c r="BI3070"/>
      <c r="BJ3070"/>
      <c r="BK3070"/>
      <c r="BL3070"/>
      <c r="BM3070"/>
      <c r="BN3070"/>
      <c r="BO3070"/>
      <c r="BP3070"/>
      <c r="BQ3070"/>
      <c r="BR3070"/>
      <c r="BS3070"/>
      <c r="BT3070"/>
      <c r="BU3070"/>
      <c r="BV3070"/>
      <c r="BW3070"/>
      <c r="BX3070"/>
      <c r="BY3070"/>
      <c r="BZ3070"/>
      <c r="CA3070"/>
      <c r="CB3070"/>
      <c r="CC3070"/>
      <c r="CD3070"/>
      <c r="CE3070"/>
      <c r="CF3070"/>
      <c r="CG3070"/>
      <c r="CH3070"/>
      <c r="CI3070"/>
      <c r="CJ3070"/>
      <c r="CK3070"/>
      <c r="CL3070"/>
      <c r="CM3070"/>
    </row>
    <row r="3071" spans="2:91" ht="11.85" customHeight="1" outlineLevel="3">
      <c r="B3071" s="82" t="str">
        <f t="shared" si="233"/>
        <v xml:space="preserve">            Настольная подставка HOCO PH27, цвет: белый</v>
      </c>
      <c r="C3071" s="42">
        <v>29811</v>
      </c>
      <c r="D3071" s="70">
        <f t="shared" si="231"/>
        <v>18</v>
      </c>
      <c r="E3071" s="110" t="s">
        <v>33</v>
      </c>
      <c r="G3071" s="115" t="s">
        <v>3922</v>
      </c>
      <c r="H3071" s="155">
        <v>15</v>
      </c>
      <c r="I3071" s="111" t="s">
        <v>1728</v>
      </c>
      <c r="J3071" s="81"/>
      <c r="K3071"/>
      <c r="L3071" s="42">
        <v>6931474729811</v>
      </c>
      <c r="M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  <c r="AH3071"/>
      <c r="AI3071"/>
      <c r="AJ3071"/>
      <c r="AK3071"/>
      <c r="AL3071"/>
      <c r="AM3071"/>
      <c r="AN3071"/>
      <c r="AO3071"/>
      <c r="AP3071"/>
      <c r="AQ3071"/>
      <c r="AR3071"/>
      <c r="AS3071"/>
      <c r="AT3071"/>
      <c r="AU3071"/>
      <c r="AV3071"/>
      <c r="AW3071"/>
      <c r="AX3071"/>
      <c r="AY3071"/>
      <c r="AZ3071"/>
      <c r="BA3071"/>
      <c r="BB3071"/>
      <c r="BC3071"/>
      <c r="BD3071"/>
      <c r="BE3071"/>
      <c r="BF3071"/>
      <c r="BG3071"/>
      <c r="BH3071"/>
      <c r="BI3071"/>
      <c r="BJ3071"/>
      <c r="BK3071"/>
      <c r="BL3071"/>
      <c r="BM3071"/>
      <c r="BN3071"/>
      <c r="BO3071"/>
      <c r="BP3071"/>
      <c r="BQ3071"/>
      <c r="BR3071"/>
      <c r="BS3071"/>
      <c r="BT3071"/>
      <c r="BU3071"/>
      <c r="BV3071"/>
      <c r="BW3071"/>
      <c r="BX3071"/>
      <c r="BY3071"/>
      <c r="BZ3071"/>
      <c r="CA3071"/>
      <c r="CB3071"/>
      <c r="CC3071"/>
      <c r="CD3071"/>
      <c r="CE3071"/>
      <c r="CF3071"/>
      <c r="CG3071"/>
      <c r="CH3071"/>
      <c r="CI3071"/>
      <c r="CJ3071"/>
      <c r="CK3071"/>
      <c r="CL3071"/>
      <c r="CM3071"/>
    </row>
    <row r="3072" spans="2:91" ht="11.85" customHeight="1" outlineLevel="3">
      <c r="B3072" s="82" t="str">
        <f t="shared" si="233"/>
        <v xml:space="preserve">            Настольная подставка HOCO PH27, цвет: черный</v>
      </c>
      <c r="C3072" s="42">
        <v>29804</v>
      </c>
      <c r="D3072" s="70">
        <f t="shared" si="231"/>
        <v>18</v>
      </c>
      <c r="E3072" s="110" t="s">
        <v>33</v>
      </c>
      <c r="G3072" s="115" t="s">
        <v>3923</v>
      </c>
      <c r="H3072" s="155">
        <v>15</v>
      </c>
      <c r="I3072" s="111" t="s">
        <v>1728</v>
      </c>
      <c r="J3072" s="81"/>
      <c r="K3072"/>
      <c r="L3072" s="42">
        <v>6931474729804</v>
      </c>
      <c r="M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/>
      <c r="AM3072"/>
      <c r="AN3072"/>
      <c r="AO3072"/>
      <c r="AP3072"/>
      <c r="AQ3072"/>
      <c r="AR3072"/>
      <c r="AS3072"/>
      <c r="AT3072"/>
      <c r="AU3072"/>
      <c r="AV3072"/>
      <c r="AW3072"/>
      <c r="AX3072"/>
      <c r="AY3072"/>
      <c r="AZ3072"/>
      <c r="BA3072"/>
      <c r="BB3072"/>
      <c r="BC3072"/>
      <c r="BD3072"/>
      <c r="BE3072"/>
      <c r="BF3072"/>
      <c r="BG3072"/>
      <c r="BH3072"/>
      <c r="BI3072"/>
      <c r="BJ3072"/>
      <c r="BK3072"/>
      <c r="BL3072"/>
      <c r="BM3072"/>
      <c r="BN3072"/>
      <c r="BO3072"/>
      <c r="BP3072"/>
      <c r="BQ3072"/>
      <c r="BR3072"/>
      <c r="BS3072"/>
      <c r="BT3072"/>
      <c r="BU3072"/>
      <c r="BV3072"/>
      <c r="BW3072"/>
      <c r="BX3072"/>
      <c r="BY3072"/>
      <c r="BZ3072"/>
      <c r="CA3072"/>
      <c r="CB3072"/>
      <c r="CC3072"/>
      <c r="CD3072"/>
      <c r="CE3072"/>
      <c r="CF3072"/>
      <c r="CG3072"/>
      <c r="CH3072"/>
      <c r="CI3072"/>
      <c r="CJ3072"/>
      <c r="CK3072"/>
      <c r="CL3072"/>
      <c r="CM3072"/>
    </row>
    <row r="3073" spans="2:91" ht="11.85" customHeight="1" outlineLevel="3">
      <c r="B3073" s="82" t="str">
        <f t="shared" si="233"/>
        <v xml:space="preserve">            Настольная подставка HOCO PH28, цвет: черный</v>
      </c>
      <c r="C3073" s="42">
        <v>29828</v>
      </c>
      <c r="D3073" s="70">
        <f t="shared" si="231"/>
        <v>28.799999999999997</v>
      </c>
      <c r="E3073" s="110" t="s">
        <v>33</v>
      </c>
      <c r="G3073" s="115" t="s">
        <v>3924</v>
      </c>
      <c r="H3073" s="155">
        <v>24</v>
      </c>
      <c r="I3073" s="111" t="s">
        <v>1728</v>
      </c>
      <c r="J3073" s="81"/>
      <c r="K3073"/>
      <c r="L3073" s="42">
        <v>6931474729828</v>
      </c>
      <c r="M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  <c r="AH3073"/>
      <c r="AI3073"/>
      <c r="AJ3073"/>
      <c r="AK3073"/>
      <c r="AL3073"/>
      <c r="AM3073"/>
      <c r="AN3073"/>
      <c r="AO3073"/>
      <c r="AP3073"/>
      <c r="AQ3073"/>
      <c r="AR3073"/>
      <c r="AS3073"/>
      <c r="AT3073"/>
      <c r="AU3073"/>
      <c r="AV3073"/>
      <c r="AW3073"/>
      <c r="AX3073"/>
      <c r="AY3073"/>
      <c r="AZ3073"/>
      <c r="BA3073"/>
      <c r="BB3073"/>
      <c r="BC3073"/>
      <c r="BD3073"/>
      <c r="BE3073"/>
      <c r="BF3073"/>
      <c r="BG3073"/>
      <c r="BH3073"/>
      <c r="BI3073"/>
      <c r="BJ3073"/>
      <c r="BK3073"/>
      <c r="BL3073"/>
      <c r="BM3073"/>
      <c r="BN3073"/>
      <c r="BO3073"/>
      <c r="BP3073"/>
      <c r="BQ3073"/>
      <c r="BR3073"/>
      <c r="BS3073"/>
      <c r="BT3073"/>
      <c r="BU3073"/>
      <c r="BV3073"/>
      <c r="BW3073"/>
      <c r="BX3073"/>
      <c r="BY3073"/>
      <c r="BZ3073"/>
      <c r="CA3073"/>
      <c r="CB3073"/>
      <c r="CC3073"/>
      <c r="CD3073"/>
      <c r="CE3073"/>
      <c r="CF3073"/>
      <c r="CG3073"/>
      <c r="CH3073"/>
      <c r="CI3073"/>
      <c r="CJ3073"/>
      <c r="CK3073"/>
      <c r="CL3073"/>
      <c r="CM3073"/>
    </row>
    <row r="3074" spans="2:91" ht="22.35" customHeight="1" outlineLevel="3">
      <c r="B3074" s="82" t="str">
        <f t="shared" si="233"/>
        <v xml:space="preserve">            Настольный держатель BOROFONE BH23, цвет: белый</v>
      </c>
      <c r="C3074" s="42">
        <v>19515</v>
      </c>
      <c r="D3074" s="70">
        <f t="shared" si="231"/>
        <v>12.6</v>
      </c>
      <c r="E3074" s="110" t="s">
        <v>33</v>
      </c>
      <c r="G3074" s="115" t="s">
        <v>3925</v>
      </c>
      <c r="H3074" s="155">
        <v>10.5</v>
      </c>
      <c r="I3074" s="111" t="s">
        <v>1728</v>
      </c>
      <c r="J3074" s="91"/>
      <c r="K3074"/>
      <c r="L3074" s="42">
        <v>6931474719515</v>
      </c>
      <c r="M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  <c r="AH3074"/>
      <c r="AI3074"/>
      <c r="AJ3074"/>
      <c r="AK3074"/>
      <c r="AL3074"/>
      <c r="AM3074"/>
      <c r="AN3074"/>
      <c r="AO3074"/>
      <c r="AP3074"/>
      <c r="AQ3074"/>
      <c r="AR3074"/>
      <c r="AS3074"/>
      <c r="AT3074"/>
      <c r="AU3074"/>
      <c r="AV3074"/>
      <c r="AW3074"/>
      <c r="AX3074"/>
      <c r="AY3074"/>
      <c r="AZ3074"/>
      <c r="BA3074"/>
      <c r="BB3074"/>
      <c r="BC3074"/>
      <c r="BD3074"/>
      <c r="BE3074"/>
      <c r="BF3074"/>
      <c r="BG3074"/>
      <c r="BH3074"/>
      <c r="BI3074"/>
      <c r="BJ3074"/>
      <c r="BK3074"/>
      <c r="BL3074"/>
      <c r="BM3074"/>
      <c r="BN3074"/>
      <c r="BO3074"/>
      <c r="BP3074"/>
      <c r="BQ3074"/>
      <c r="BR3074"/>
      <c r="BS3074"/>
      <c r="BT3074"/>
      <c r="BU3074"/>
      <c r="BV3074"/>
      <c r="BW3074"/>
      <c r="BX3074"/>
      <c r="BY3074"/>
      <c r="BZ3074"/>
      <c r="CA3074"/>
      <c r="CB3074"/>
      <c r="CC3074"/>
      <c r="CD3074"/>
      <c r="CE3074"/>
      <c r="CF3074"/>
      <c r="CG3074"/>
      <c r="CH3074"/>
      <c r="CI3074"/>
      <c r="CJ3074"/>
      <c r="CK3074"/>
      <c r="CL3074"/>
      <c r="CM3074"/>
    </row>
    <row r="3075" spans="2:91" ht="22.35" customHeight="1" outlineLevel="3">
      <c r="B3075" s="82" t="str">
        <f t="shared" si="233"/>
        <v xml:space="preserve">            Настольный держатель BOROFONE BH24, цвет: белый</v>
      </c>
      <c r="C3075" s="42">
        <v>19522</v>
      </c>
      <c r="D3075" s="70">
        <f t="shared" ref="D3075:D3138" si="234">H3075*1.2</f>
        <v>16.2</v>
      </c>
      <c r="E3075" s="110" t="s">
        <v>33</v>
      </c>
      <c r="G3075" s="115" t="s">
        <v>3926</v>
      </c>
      <c r="H3075" s="155">
        <v>13.5</v>
      </c>
      <c r="I3075" s="111" t="s">
        <v>32</v>
      </c>
      <c r="J3075" s="81"/>
      <c r="K3075"/>
      <c r="L3075" s="42">
        <v>6931474719522</v>
      </c>
      <c r="M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/>
      <c r="AM3075"/>
      <c r="AN3075"/>
      <c r="AO3075"/>
      <c r="AP3075"/>
      <c r="AQ3075"/>
      <c r="AR3075"/>
      <c r="AS3075"/>
      <c r="AT3075"/>
      <c r="AU3075"/>
      <c r="AV3075"/>
      <c r="AW3075"/>
      <c r="AX3075"/>
      <c r="AY3075"/>
      <c r="AZ3075"/>
      <c r="BA3075"/>
      <c r="BB3075"/>
      <c r="BC3075"/>
      <c r="BD3075"/>
      <c r="BE3075"/>
      <c r="BF3075"/>
      <c r="BG3075"/>
      <c r="BH3075"/>
      <c r="BI3075"/>
      <c r="BJ3075"/>
      <c r="BK3075"/>
      <c r="BL3075"/>
      <c r="BM3075"/>
      <c r="BN3075"/>
      <c r="BO3075"/>
      <c r="BP3075"/>
      <c r="BQ3075"/>
      <c r="BR3075"/>
      <c r="BS3075"/>
      <c r="BT3075"/>
      <c r="BU3075"/>
      <c r="BV3075"/>
      <c r="BW3075"/>
      <c r="BX3075"/>
      <c r="BY3075"/>
      <c r="BZ3075"/>
      <c r="CA3075"/>
      <c r="CB3075"/>
      <c r="CC3075"/>
      <c r="CD3075"/>
      <c r="CE3075"/>
      <c r="CF3075"/>
      <c r="CG3075"/>
      <c r="CH3075"/>
      <c r="CI3075"/>
      <c r="CJ3075"/>
      <c r="CK3075"/>
      <c r="CL3075"/>
      <c r="CM3075"/>
    </row>
    <row r="3076" spans="2:91" ht="22.35" customHeight="1" outlineLevel="3">
      <c r="B3076" s="82" t="str">
        <f t="shared" si="233"/>
        <v xml:space="preserve">            Настольный держатель BOROFONE BH27,складной,подставка до 7дюймов,цвет: белый</v>
      </c>
      <c r="C3076" s="42">
        <v>32231</v>
      </c>
      <c r="D3076" s="70">
        <f t="shared" si="234"/>
        <v>12.6</v>
      </c>
      <c r="E3076" s="110" t="s">
        <v>33</v>
      </c>
      <c r="G3076" s="115" t="s">
        <v>4366</v>
      </c>
      <c r="H3076" s="155">
        <v>10.5</v>
      </c>
      <c r="I3076" s="111" t="s">
        <v>1728</v>
      </c>
      <c r="J3076" s="81"/>
      <c r="K3076"/>
      <c r="L3076" s="42">
        <v>6931474732231</v>
      </c>
      <c r="M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  <c r="AH3076"/>
      <c r="AI3076"/>
      <c r="AJ3076"/>
      <c r="AK3076"/>
      <c r="AL3076"/>
      <c r="AM3076"/>
      <c r="AN3076"/>
      <c r="AO3076"/>
      <c r="AP3076"/>
      <c r="AQ3076"/>
      <c r="AR3076"/>
      <c r="AS3076"/>
      <c r="AT3076"/>
      <c r="AU3076"/>
      <c r="AV3076"/>
      <c r="AW3076"/>
      <c r="AX3076"/>
      <c r="AY3076"/>
      <c r="AZ3076"/>
      <c r="BA3076"/>
      <c r="BB3076"/>
      <c r="BC3076"/>
      <c r="BD3076"/>
      <c r="BE3076"/>
      <c r="BF3076"/>
      <c r="BG3076"/>
      <c r="BH3076"/>
      <c r="BI3076"/>
      <c r="BJ3076"/>
      <c r="BK3076"/>
      <c r="BL3076"/>
      <c r="BM3076"/>
      <c r="BN3076"/>
      <c r="BO3076"/>
      <c r="BP3076"/>
      <c r="BQ3076"/>
      <c r="BR3076"/>
      <c r="BS3076"/>
      <c r="BT3076"/>
      <c r="BU3076"/>
      <c r="BV3076"/>
      <c r="BW3076"/>
      <c r="BX3076"/>
      <c r="BY3076"/>
      <c r="BZ3076"/>
      <c r="CA3076"/>
      <c r="CB3076"/>
      <c r="CC3076"/>
      <c r="CD3076"/>
      <c r="CE3076"/>
      <c r="CF3076"/>
      <c r="CG3076"/>
      <c r="CH3076"/>
      <c r="CI3076"/>
      <c r="CJ3076"/>
      <c r="CK3076"/>
      <c r="CL3076"/>
      <c r="CM3076"/>
    </row>
    <row r="3077" spans="2:91" ht="22.35" customHeight="1" outlineLevel="3">
      <c r="B3077" s="82" t="str">
        <f t="shared" si="233"/>
        <v xml:space="preserve">            Настольный держатель BOROFONE BH27,складной,подставка до 7дюймов,цвет: черный</v>
      </c>
      <c r="C3077" s="42">
        <v>32224</v>
      </c>
      <c r="D3077" s="70">
        <f t="shared" si="234"/>
        <v>12.6</v>
      </c>
      <c r="E3077" s="110" t="s">
        <v>33</v>
      </c>
      <c r="G3077" s="115" t="s">
        <v>4367</v>
      </c>
      <c r="H3077" s="155">
        <v>10.5</v>
      </c>
      <c r="I3077" s="111" t="s">
        <v>1728</v>
      </c>
      <c r="J3077" s="81"/>
      <c r="K3077"/>
      <c r="L3077" s="42">
        <v>6931474732224</v>
      </c>
      <c r="M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  <c r="AH3077"/>
      <c r="AI3077"/>
      <c r="AJ3077"/>
      <c r="AK3077"/>
      <c r="AL3077"/>
      <c r="AM3077"/>
      <c r="AN3077"/>
      <c r="AO3077"/>
      <c r="AP3077"/>
      <c r="AQ3077"/>
      <c r="AR3077"/>
      <c r="AS3077"/>
      <c r="AT3077"/>
      <c r="AU3077"/>
      <c r="AV3077"/>
      <c r="AW3077"/>
      <c r="AX3077"/>
      <c r="AY3077"/>
      <c r="AZ3077"/>
      <c r="BA3077"/>
      <c r="BB3077"/>
      <c r="BC3077"/>
      <c r="BD3077"/>
      <c r="BE3077"/>
      <c r="BF3077"/>
      <c r="BG3077"/>
      <c r="BH3077"/>
      <c r="BI3077"/>
      <c r="BJ3077"/>
      <c r="BK3077"/>
      <c r="BL3077"/>
      <c r="BM3077"/>
      <c r="BN3077"/>
      <c r="BO3077"/>
      <c r="BP3077"/>
      <c r="BQ3077"/>
      <c r="BR3077"/>
      <c r="BS3077"/>
      <c r="BT3077"/>
      <c r="BU3077"/>
      <c r="BV3077"/>
      <c r="BW3077"/>
      <c r="BX3077"/>
      <c r="BY3077"/>
      <c r="BZ3077"/>
      <c r="CA3077"/>
      <c r="CB3077"/>
      <c r="CC3077"/>
      <c r="CD3077"/>
      <c r="CE3077"/>
      <c r="CF3077"/>
      <c r="CG3077"/>
      <c r="CH3077"/>
      <c r="CI3077"/>
      <c r="CJ3077"/>
      <c r="CK3077"/>
      <c r="CL3077"/>
      <c r="CM3077"/>
    </row>
    <row r="3078" spans="2:91" ht="22.35" customHeight="1" outlineLevel="3">
      <c r="B3078" s="82" t="str">
        <f t="shared" si="233"/>
        <v xml:space="preserve">            Настольный держатель HOCO PH15, подставка,алюминий, до 10 дюймов, цвет: серебро</v>
      </c>
      <c r="C3078" s="46">
        <v>9547</v>
      </c>
      <c r="D3078" s="70">
        <f t="shared" si="234"/>
        <v>13.139999999999999</v>
      </c>
      <c r="E3078" s="110" t="s">
        <v>33</v>
      </c>
      <c r="G3078" s="115" t="s">
        <v>4368</v>
      </c>
      <c r="H3078" s="155">
        <v>10.95</v>
      </c>
      <c r="I3078" s="111" t="s">
        <v>1728</v>
      </c>
      <c r="J3078" s="81"/>
      <c r="K3078"/>
      <c r="L3078" s="42">
        <v>6931474709547</v>
      </c>
      <c r="M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/>
      <c r="AM3078"/>
      <c r="AN3078"/>
      <c r="AO3078"/>
      <c r="AP3078"/>
      <c r="AQ3078"/>
      <c r="AR3078"/>
      <c r="AS3078"/>
      <c r="AT3078"/>
      <c r="AU3078"/>
      <c r="AV3078"/>
      <c r="AW3078"/>
      <c r="AX3078"/>
      <c r="AY3078"/>
      <c r="AZ3078"/>
      <c r="BA3078"/>
      <c r="BB3078"/>
      <c r="BC3078"/>
      <c r="BD3078"/>
      <c r="BE3078"/>
      <c r="BF3078"/>
      <c r="BG3078"/>
      <c r="BH3078"/>
      <c r="BI3078"/>
      <c r="BJ3078"/>
      <c r="BK3078"/>
      <c r="BL3078"/>
      <c r="BM3078"/>
      <c r="BN3078"/>
      <c r="BO3078"/>
      <c r="BP3078"/>
      <c r="BQ3078"/>
      <c r="BR3078"/>
      <c r="BS3078"/>
      <c r="BT3078"/>
      <c r="BU3078"/>
      <c r="BV3078"/>
      <c r="BW3078"/>
      <c r="BX3078"/>
      <c r="BY3078"/>
      <c r="BZ3078"/>
      <c r="CA3078"/>
      <c r="CB3078"/>
      <c r="CC3078"/>
      <c r="CD3078"/>
      <c r="CE3078"/>
      <c r="CF3078"/>
      <c r="CG3078"/>
      <c r="CH3078"/>
      <c r="CI3078"/>
      <c r="CJ3078"/>
      <c r="CK3078"/>
      <c r="CL3078"/>
      <c r="CM3078"/>
    </row>
    <row r="3079" spans="2:91" ht="22.35" customHeight="1" outlineLevel="3">
      <c r="B3079" s="82" t="str">
        <f t="shared" si="233"/>
        <v xml:space="preserve">            Настольный держатель HOCO PH15, подставка,алюминий, до 10 дюймов, цвет: черный</v>
      </c>
      <c r="C3079" s="46">
        <v>9530</v>
      </c>
      <c r="D3079" s="70">
        <f t="shared" si="234"/>
        <v>13.139999999999999</v>
      </c>
      <c r="E3079" s="110" t="s">
        <v>33</v>
      </c>
      <c r="G3079" s="115" t="s">
        <v>4369</v>
      </c>
      <c r="H3079" s="155">
        <v>10.95</v>
      </c>
      <c r="I3079" s="111" t="s">
        <v>1728</v>
      </c>
      <c r="J3079" s="81"/>
      <c r="K3079"/>
      <c r="L3079" s="42">
        <v>6931474709530</v>
      </c>
      <c r="M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  <c r="AH3079"/>
      <c r="AI3079"/>
      <c r="AJ3079"/>
      <c r="AK3079"/>
      <c r="AL3079"/>
      <c r="AM3079"/>
      <c r="AN3079"/>
      <c r="AO3079"/>
      <c r="AP3079"/>
      <c r="AQ3079"/>
      <c r="AR3079"/>
      <c r="AS3079"/>
      <c r="AT3079"/>
      <c r="AU3079"/>
      <c r="AV3079"/>
      <c r="AW3079"/>
      <c r="AX3079"/>
      <c r="AY3079"/>
      <c r="AZ3079"/>
      <c r="BA3079"/>
      <c r="BB3079"/>
      <c r="BC3079"/>
      <c r="BD3079"/>
      <c r="BE3079"/>
      <c r="BF3079"/>
      <c r="BG3079"/>
      <c r="BH3079"/>
      <c r="BI3079"/>
      <c r="BJ3079"/>
      <c r="BK3079"/>
      <c r="BL3079"/>
      <c r="BM3079"/>
      <c r="BN3079"/>
      <c r="BO3079"/>
      <c r="BP3079"/>
      <c r="BQ3079"/>
      <c r="BR3079"/>
      <c r="BS3079"/>
      <c r="BT3079"/>
      <c r="BU3079"/>
      <c r="BV3079"/>
      <c r="BW3079"/>
      <c r="BX3079"/>
      <c r="BY3079"/>
      <c r="BZ3079"/>
      <c r="CA3079"/>
      <c r="CB3079"/>
      <c r="CC3079"/>
      <c r="CD3079"/>
      <c r="CE3079"/>
      <c r="CF3079"/>
      <c r="CG3079"/>
      <c r="CH3079"/>
      <c r="CI3079"/>
      <c r="CJ3079"/>
      <c r="CK3079"/>
      <c r="CL3079"/>
      <c r="CM3079"/>
    </row>
    <row r="3080" spans="2:91" ht="22.35" customHeight="1" outlineLevel="3">
      <c r="B3080" s="82" t="str">
        <f t="shared" si="233"/>
        <v xml:space="preserve">            Настольный держатель HOCO PH36 металлический,складной,цвет: металлик</v>
      </c>
      <c r="C3080" s="42">
        <v>39773</v>
      </c>
      <c r="D3080" s="70">
        <f t="shared" si="234"/>
        <v>20.52</v>
      </c>
      <c r="E3080" s="110" t="s">
        <v>33</v>
      </c>
      <c r="G3080" s="115" t="s">
        <v>4835</v>
      </c>
      <c r="H3080" s="155">
        <v>17.100000000000001</v>
      </c>
      <c r="I3080" s="111" t="s">
        <v>1728</v>
      </c>
      <c r="J3080" s="91"/>
      <c r="K3080"/>
      <c r="L3080" s="42">
        <v>6931474739773</v>
      </c>
      <c r="M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  <c r="AH3080"/>
      <c r="AI3080"/>
      <c r="AJ3080"/>
      <c r="AK3080"/>
      <c r="AL3080"/>
      <c r="AM3080"/>
      <c r="AN3080"/>
      <c r="AO3080"/>
      <c r="AP3080"/>
      <c r="AQ3080"/>
      <c r="AR3080"/>
      <c r="AS3080"/>
      <c r="AT3080"/>
      <c r="AU3080"/>
      <c r="AV3080"/>
      <c r="AW3080"/>
      <c r="AX3080"/>
      <c r="AY3080"/>
      <c r="AZ3080"/>
      <c r="BA3080"/>
      <c r="BB3080"/>
      <c r="BC3080"/>
      <c r="BD3080"/>
      <c r="BE3080"/>
      <c r="BF3080"/>
      <c r="BG3080"/>
      <c r="BH3080"/>
      <c r="BI3080"/>
      <c r="BJ3080"/>
      <c r="BK3080"/>
      <c r="BL3080"/>
      <c r="BM3080"/>
      <c r="BN3080"/>
      <c r="BO3080"/>
      <c r="BP3080"/>
      <c r="BQ3080"/>
      <c r="BR3080"/>
      <c r="BS3080"/>
      <c r="BT3080"/>
      <c r="BU3080"/>
      <c r="BV3080"/>
      <c r="BW3080"/>
      <c r="BX3080"/>
      <c r="BY3080"/>
      <c r="BZ3080"/>
      <c r="CA3080"/>
      <c r="CB3080"/>
      <c r="CC3080"/>
      <c r="CD3080"/>
      <c r="CE3080"/>
      <c r="CF3080"/>
      <c r="CG3080"/>
      <c r="CH3080"/>
      <c r="CI3080"/>
      <c r="CJ3080"/>
      <c r="CK3080"/>
      <c r="CL3080"/>
      <c r="CM3080"/>
    </row>
    <row r="3081" spans="2:91" ht="25.2" customHeight="1" outlineLevel="1">
      <c r="B3081" s="98" t="s">
        <v>2717</v>
      </c>
      <c r="C3081" s="98"/>
      <c r="D3081" s="98"/>
      <c r="E3081" s="98"/>
      <c r="F3081" s="98"/>
      <c r="G3081" s="161"/>
      <c r="H3081" s="98"/>
      <c r="I3081" s="98"/>
      <c r="J3081" s="98"/>
      <c r="K3081"/>
      <c r="L3081" s="114"/>
      <c r="M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/>
      <c r="AM3081"/>
      <c r="AN3081"/>
      <c r="AO3081"/>
      <c r="AP3081"/>
      <c r="AQ3081"/>
      <c r="AR3081"/>
      <c r="AS3081"/>
      <c r="AT3081"/>
      <c r="AU3081"/>
      <c r="AV3081"/>
      <c r="AW3081"/>
      <c r="AX3081"/>
      <c r="AY3081"/>
      <c r="AZ3081"/>
      <c r="BA3081"/>
      <c r="BB3081"/>
      <c r="BC3081"/>
      <c r="BD3081"/>
      <c r="BE3081"/>
      <c r="BF3081"/>
      <c r="BG3081"/>
      <c r="BH3081"/>
      <c r="BI3081"/>
      <c r="BJ3081"/>
      <c r="BK3081"/>
      <c r="BL3081"/>
      <c r="BM3081"/>
      <c r="BN3081"/>
      <c r="BO3081"/>
      <c r="BP3081"/>
      <c r="BQ3081"/>
      <c r="BR3081"/>
      <c r="BS3081"/>
      <c r="BT3081"/>
      <c r="BU3081"/>
      <c r="BV3081"/>
      <c r="BW3081"/>
      <c r="BX3081"/>
      <c r="BY3081"/>
      <c r="BZ3081"/>
      <c r="CA3081"/>
      <c r="CB3081"/>
      <c r="CC3081"/>
      <c r="CD3081"/>
      <c r="CE3081"/>
      <c r="CF3081"/>
      <c r="CG3081"/>
      <c r="CH3081"/>
      <c r="CI3081"/>
      <c r="CJ3081"/>
      <c r="CK3081"/>
      <c r="CL3081"/>
      <c r="CM3081"/>
    </row>
    <row r="3082" spans="2:91" ht="12.6" customHeight="1" outlineLevel="2">
      <c r="B3082" s="37" t="s">
        <v>2718</v>
      </c>
      <c r="C3082" s="38"/>
      <c r="D3082" s="38"/>
      <c r="E3082" s="38"/>
      <c r="F3082" s="38"/>
      <c r="G3082" s="159"/>
      <c r="H3082" s="38"/>
      <c r="I3082" s="38"/>
      <c r="J3082" s="38"/>
      <c r="K3082"/>
      <c r="L3082" s="38"/>
      <c r="M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  <c r="AH3082"/>
      <c r="AI3082"/>
      <c r="AJ3082"/>
      <c r="AK3082"/>
      <c r="AL3082"/>
      <c r="AM3082"/>
      <c r="AN3082"/>
      <c r="AO3082"/>
      <c r="AP3082"/>
      <c r="AQ3082"/>
      <c r="AR3082"/>
      <c r="AS3082"/>
      <c r="AT3082"/>
      <c r="AU3082"/>
      <c r="AV3082"/>
      <c r="AW3082"/>
      <c r="AX3082"/>
      <c r="AY3082"/>
      <c r="AZ3082"/>
      <c r="BA3082"/>
      <c r="BB3082"/>
      <c r="BC3082"/>
      <c r="BD3082"/>
      <c r="BE3082"/>
      <c r="BF3082"/>
      <c r="BG3082"/>
      <c r="BH3082"/>
      <c r="BI3082"/>
      <c r="BJ3082"/>
      <c r="BK3082"/>
      <c r="BL3082"/>
      <c r="BM3082"/>
      <c r="BN3082"/>
      <c r="BO3082"/>
      <c r="BP3082"/>
      <c r="BQ3082"/>
      <c r="BR3082"/>
      <c r="BS3082"/>
      <c r="BT3082"/>
      <c r="BU3082"/>
      <c r="BV3082"/>
      <c r="BW3082"/>
      <c r="BX3082"/>
      <c r="BY3082"/>
      <c r="BZ3082"/>
      <c r="CA3082"/>
      <c r="CB3082"/>
      <c r="CC3082"/>
      <c r="CD3082"/>
      <c r="CE3082"/>
      <c r="CF3082"/>
      <c r="CG3082"/>
      <c r="CH3082"/>
      <c r="CI3082"/>
      <c r="CJ3082"/>
      <c r="CK3082"/>
      <c r="CL3082"/>
      <c r="CM3082"/>
    </row>
    <row r="3083" spans="2:91" ht="22.35" customHeight="1" outlineLevel="3">
      <c r="B3083" s="82" t="str">
        <f t="shared" ref="B3083:B3089" si="235">HYPERLINK(CONCATENATE("http://belpult.by/site_search?search_term=",C3083),G3083)</f>
        <v xml:space="preserve">            GP 100AAHCGC-2UEC2 2BP SmartEnergy  Аккумулятор 2/20</v>
      </c>
      <c r="C3083" s="41" t="s">
        <v>2720</v>
      </c>
      <c r="D3083" s="70">
        <f t="shared" si="234"/>
        <v>3.456</v>
      </c>
      <c r="E3083" s="110" t="s">
        <v>33</v>
      </c>
      <c r="G3083" s="115" t="s">
        <v>2719</v>
      </c>
      <c r="H3083" s="155">
        <v>2.88</v>
      </c>
      <c r="I3083" s="111" t="s">
        <v>2721</v>
      </c>
      <c r="J3083" s="91"/>
      <c r="K3083"/>
      <c r="L3083" s="42">
        <v>4891199145421</v>
      </c>
      <c r="M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  <c r="AH3083"/>
      <c r="AI3083"/>
      <c r="AJ3083"/>
      <c r="AK3083"/>
      <c r="AL3083"/>
      <c r="AM3083"/>
      <c r="AN3083"/>
      <c r="AO3083"/>
      <c r="AP3083"/>
      <c r="AQ3083"/>
      <c r="AR3083"/>
      <c r="AS3083"/>
      <c r="AT3083"/>
      <c r="AU3083"/>
      <c r="AV3083"/>
      <c r="AW3083"/>
      <c r="AX3083"/>
      <c r="AY3083"/>
      <c r="AZ3083"/>
      <c r="BA3083"/>
      <c r="BB3083"/>
      <c r="BC3083"/>
      <c r="BD3083"/>
      <c r="BE3083"/>
      <c r="BF3083"/>
      <c r="BG3083"/>
      <c r="BH3083"/>
      <c r="BI3083"/>
      <c r="BJ3083"/>
      <c r="BK3083"/>
      <c r="BL3083"/>
      <c r="BM3083"/>
      <c r="BN3083"/>
      <c r="BO3083"/>
      <c r="BP3083"/>
      <c r="BQ3083"/>
      <c r="BR3083"/>
      <c r="BS3083"/>
      <c r="BT3083"/>
      <c r="BU3083"/>
      <c r="BV3083"/>
      <c r="BW3083"/>
      <c r="BX3083"/>
      <c r="BY3083"/>
      <c r="BZ3083"/>
      <c r="CA3083"/>
      <c r="CB3083"/>
      <c r="CC3083"/>
      <c r="CD3083"/>
      <c r="CE3083"/>
      <c r="CF3083"/>
      <c r="CG3083"/>
      <c r="CH3083"/>
      <c r="CI3083"/>
      <c r="CJ3083"/>
      <c r="CK3083"/>
      <c r="CL3083"/>
      <c r="CM3083"/>
    </row>
    <row r="3084" spans="2:91" ht="11.85" customHeight="1" outlineLevel="3">
      <c r="B3084" s="82" t="str">
        <f t="shared" si="235"/>
        <v xml:space="preserve">            GP 270AAHC-2PL2 2BP  Аккумулятор 2/20</v>
      </c>
      <c r="C3084" s="41" t="s">
        <v>2723</v>
      </c>
      <c r="D3084" s="70">
        <f t="shared" si="234"/>
        <v>7.8119999999999994</v>
      </c>
      <c r="E3084" s="110" t="s">
        <v>33</v>
      </c>
      <c r="G3084" s="115" t="s">
        <v>2722</v>
      </c>
      <c r="H3084" s="155">
        <v>6.51</v>
      </c>
      <c r="I3084" s="111" t="s">
        <v>2724</v>
      </c>
      <c r="J3084" s="81"/>
      <c r="K3084"/>
      <c r="L3084" s="42">
        <v>4891199077746</v>
      </c>
      <c r="M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/>
      <c r="AM3084"/>
      <c r="AN3084"/>
      <c r="AO3084"/>
      <c r="AP3084"/>
      <c r="AQ3084"/>
      <c r="AR3084"/>
      <c r="AS3084"/>
      <c r="AT3084"/>
      <c r="AU3084"/>
      <c r="AV3084"/>
      <c r="AW3084"/>
      <c r="AX3084"/>
      <c r="AY3084"/>
      <c r="AZ3084"/>
      <c r="BA3084"/>
      <c r="BB3084"/>
      <c r="BC3084"/>
      <c r="BD3084"/>
      <c r="BE3084"/>
      <c r="BF3084"/>
      <c r="BG3084"/>
      <c r="BH3084"/>
      <c r="BI3084"/>
      <c r="BJ3084"/>
      <c r="BK3084"/>
      <c r="BL3084"/>
      <c r="BM3084"/>
      <c r="BN3084"/>
      <c r="BO3084"/>
      <c r="BP3084"/>
      <c r="BQ3084"/>
      <c r="BR3084"/>
      <c r="BS3084"/>
      <c r="BT3084"/>
      <c r="BU3084"/>
      <c r="BV3084"/>
      <c r="BW3084"/>
      <c r="BX3084"/>
      <c r="BY3084"/>
      <c r="BZ3084"/>
      <c r="CA3084"/>
      <c r="CB3084"/>
      <c r="CC3084"/>
      <c r="CD3084"/>
      <c r="CE3084"/>
      <c r="CF3084"/>
      <c r="CG3084"/>
      <c r="CH3084"/>
      <c r="CI3084"/>
      <c r="CJ3084"/>
      <c r="CK3084"/>
      <c r="CL3084"/>
      <c r="CM3084"/>
    </row>
    <row r="3085" spans="2:91" ht="11.85" customHeight="1" outlineLevel="3">
      <c r="B3085" s="82" t="str">
        <f t="shared" si="235"/>
        <v xml:space="preserve">            GP AA 1800 mAh 2BP  Аккумулятор 2/20</v>
      </c>
      <c r="C3085" s="41" t="s">
        <v>2726</v>
      </c>
      <c r="D3085" s="70">
        <f t="shared" si="234"/>
        <v>5.8319999999999999</v>
      </c>
      <c r="E3085" s="110" t="s">
        <v>33</v>
      </c>
      <c r="G3085" s="115" t="s">
        <v>2725</v>
      </c>
      <c r="H3085" s="155">
        <v>4.8600000000000003</v>
      </c>
      <c r="I3085" s="111" t="s">
        <v>2724</v>
      </c>
      <c r="J3085" s="91"/>
      <c r="K3085"/>
      <c r="L3085" s="42">
        <v>4891199042720</v>
      </c>
      <c r="M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  <c r="AH3085"/>
      <c r="AI3085"/>
      <c r="AJ3085"/>
      <c r="AK3085"/>
      <c r="AL3085"/>
      <c r="AM3085"/>
      <c r="AN3085"/>
      <c r="AO3085"/>
      <c r="AP3085"/>
      <c r="AQ3085"/>
      <c r="AR3085"/>
      <c r="AS3085"/>
      <c r="AT3085"/>
      <c r="AU3085"/>
      <c r="AV3085"/>
      <c r="AW3085"/>
      <c r="AX3085"/>
      <c r="AY3085"/>
      <c r="AZ3085"/>
      <c r="BA3085"/>
      <c r="BB3085"/>
      <c r="BC3085"/>
      <c r="BD3085"/>
      <c r="BE3085"/>
      <c r="BF3085"/>
      <c r="BG3085"/>
      <c r="BH3085"/>
      <c r="BI3085"/>
      <c r="BJ3085"/>
      <c r="BK3085"/>
      <c r="BL3085"/>
      <c r="BM3085"/>
      <c r="BN3085"/>
      <c r="BO3085"/>
      <c r="BP3085"/>
      <c r="BQ3085"/>
      <c r="BR3085"/>
      <c r="BS3085"/>
      <c r="BT3085"/>
      <c r="BU3085"/>
      <c r="BV3085"/>
      <c r="BW3085"/>
      <c r="BX3085"/>
      <c r="BY3085"/>
      <c r="BZ3085"/>
      <c r="CA3085"/>
      <c r="CB3085"/>
      <c r="CC3085"/>
      <c r="CD3085"/>
      <c r="CE3085"/>
      <c r="CF3085"/>
      <c r="CG3085"/>
      <c r="CH3085"/>
      <c r="CI3085"/>
      <c r="CJ3085"/>
      <c r="CK3085"/>
      <c r="CL3085"/>
      <c r="CM3085"/>
    </row>
    <row r="3086" spans="2:91" ht="22.35" customHeight="1" outlineLevel="3">
      <c r="B3086" s="82" t="str">
        <f t="shared" si="235"/>
        <v xml:space="preserve">            Smartbuy AA/2BL 2300 mAh (24/240) Аккумулятор</v>
      </c>
      <c r="C3086" s="41" t="s">
        <v>2728</v>
      </c>
      <c r="D3086" s="70">
        <f t="shared" si="234"/>
        <v>5.94</v>
      </c>
      <c r="E3086" s="110" t="s">
        <v>33</v>
      </c>
      <c r="G3086" s="115" t="s">
        <v>2727</v>
      </c>
      <c r="H3086" s="155">
        <v>4.95</v>
      </c>
      <c r="I3086" s="111" t="s">
        <v>2729</v>
      </c>
      <c r="J3086" s="81"/>
      <c r="K3086"/>
      <c r="L3086" s="42">
        <v>4690626029064</v>
      </c>
      <c r="M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  <c r="AH3086"/>
      <c r="AI3086"/>
      <c r="AJ3086"/>
      <c r="AK3086"/>
      <c r="AL3086"/>
      <c r="AM3086"/>
      <c r="AN3086"/>
      <c r="AO3086"/>
      <c r="AP3086"/>
      <c r="AQ3086"/>
      <c r="AR3086"/>
      <c r="AS3086"/>
      <c r="AT3086"/>
      <c r="AU3086"/>
      <c r="AV3086"/>
      <c r="AW3086"/>
      <c r="AX3086"/>
      <c r="AY3086"/>
      <c r="AZ3086"/>
      <c r="BA3086"/>
      <c r="BB3086"/>
      <c r="BC3086"/>
      <c r="BD3086"/>
      <c r="BE3086"/>
      <c r="BF3086"/>
      <c r="BG3086"/>
      <c r="BH3086"/>
      <c r="BI3086"/>
      <c r="BJ3086"/>
      <c r="BK3086"/>
      <c r="BL3086"/>
      <c r="BM3086"/>
      <c r="BN3086"/>
      <c r="BO3086"/>
      <c r="BP3086"/>
      <c r="BQ3086"/>
      <c r="BR3086"/>
      <c r="BS3086"/>
      <c r="BT3086"/>
      <c r="BU3086"/>
      <c r="BV3086"/>
      <c r="BW3086"/>
      <c r="BX3086"/>
      <c r="BY3086"/>
      <c r="BZ3086"/>
      <c r="CA3086"/>
      <c r="CB3086"/>
      <c r="CC3086"/>
      <c r="CD3086"/>
      <c r="CE3086"/>
      <c r="CF3086"/>
      <c r="CG3086"/>
      <c r="CH3086"/>
      <c r="CI3086"/>
      <c r="CJ3086"/>
      <c r="CK3086"/>
      <c r="CL3086"/>
      <c r="CM3086"/>
    </row>
    <row r="3087" spans="2:91" ht="22.35" customHeight="1" outlineLevel="3">
      <c r="B3087" s="82" t="str">
        <f t="shared" si="235"/>
        <v xml:space="preserve">            Smartbuy AA/2BL 2500 mAh (24/240)  Аккумулятор</v>
      </c>
      <c r="C3087" s="41" t="s">
        <v>2731</v>
      </c>
      <c r="D3087" s="70">
        <f t="shared" si="234"/>
        <v>6.3360000000000003</v>
      </c>
      <c r="E3087" s="110" t="s">
        <v>33</v>
      </c>
      <c r="G3087" s="115" t="s">
        <v>2730</v>
      </c>
      <c r="H3087" s="155">
        <v>5.28</v>
      </c>
      <c r="I3087" s="111" t="s">
        <v>2729</v>
      </c>
      <c r="J3087" s="81"/>
      <c r="K3087"/>
      <c r="L3087" s="42">
        <v>4690626031968</v>
      </c>
      <c r="M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/>
      <c r="AM3087"/>
      <c r="AN3087"/>
      <c r="AO3087"/>
      <c r="AP3087"/>
      <c r="AQ3087"/>
      <c r="AR3087"/>
      <c r="AS3087"/>
      <c r="AT3087"/>
      <c r="AU3087"/>
      <c r="AV3087"/>
      <c r="AW3087"/>
      <c r="AX3087"/>
      <c r="AY3087"/>
      <c r="AZ3087"/>
      <c r="BA3087"/>
      <c r="BB3087"/>
      <c r="BC3087"/>
      <c r="BD3087"/>
      <c r="BE3087"/>
      <c r="BF3087"/>
      <c r="BG3087"/>
      <c r="BH3087"/>
      <c r="BI3087"/>
      <c r="BJ3087"/>
      <c r="BK3087"/>
      <c r="BL3087"/>
      <c r="BM3087"/>
      <c r="BN3087"/>
      <c r="BO3087"/>
      <c r="BP3087"/>
      <c r="BQ3087"/>
      <c r="BR3087"/>
      <c r="BS3087"/>
      <c r="BT3087"/>
      <c r="BU3087"/>
      <c r="BV3087"/>
      <c r="BW3087"/>
      <c r="BX3087"/>
      <c r="BY3087"/>
      <c r="BZ3087"/>
      <c r="CA3087"/>
      <c r="CB3087"/>
      <c r="CC3087"/>
      <c r="CD3087"/>
      <c r="CE3087"/>
      <c r="CF3087"/>
      <c r="CG3087"/>
      <c r="CH3087"/>
      <c r="CI3087"/>
      <c r="CJ3087"/>
      <c r="CK3087"/>
      <c r="CL3087"/>
      <c r="CM3087"/>
    </row>
    <row r="3088" spans="2:91" ht="22.35" customHeight="1" outlineLevel="3">
      <c r="B3088" s="82" t="str">
        <f t="shared" si="235"/>
        <v xml:space="preserve">            Smartbuy AA/2BL 2700 mAh (24/240)Аккумулятор</v>
      </c>
      <c r="C3088" s="41" t="s">
        <v>2733</v>
      </c>
      <c r="D3088" s="70">
        <f t="shared" si="234"/>
        <v>7.1280000000000001</v>
      </c>
      <c r="E3088" s="110" t="s">
        <v>33</v>
      </c>
      <c r="G3088" s="115" t="s">
        <v>2732</v>
      </c>
      <c r="H3088" s="155">
        <v>5.94</v>
      </c>
      <c r="I3088" s="111" t="s">
        <v>2729</v>
      </c>
      <c r="J3088" s="91"/>
      <c r="K3088"/>
      <c r="L3088" s="42">
        <v>4690626041219</v>
      </c>
      <c r="M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  <c r="AH3088"/>
      <c r="AI3088"/>
      <c r="AJ3088"/>
      <c r="AK3088"/>
      <c r="AL3088"/>
      <c r="AM3088"/>
      <c r="AN3088"/>
      <c r="AO3088"/>
      <c r="AP3088"/>
      <c r="AQ3088"/>
      <c r="AR3088"/>
      <c r="AS3088"/>
      <c r="AT3088"/>
      <c r="AU3088"/>
      <c r="AV3088"/>
      <c r="AW3088"/>
      <c r="AX3088"/>
      <c r="AY3088"/>
      <c r="AZ3088"/>
      <c r="BA3088"/>
      <c r="BB3088"/>
      <c r="BC3088"/>
      <c r="BD3088"/>
      <c r="BE3088"/>
      <c r="BF3088"/>
      <c r="BG3088"/>
      <c r="BH3088"/>
      <c r="BI3088"/>
      <c r="BJ3088"/>
      <c r="BK3088"/>
      <c r="BL3088"/>
      <c r="BM3088"/>
      <c r="BN3088"/>
      <c r="BO3088"/>
      <c r="BP3088"/>
      <c r="BQ3088"/>
      <c r="BR3088"/>
      <c r="BS3088"/>
      <c r="BT3088"/>
      <c r="BU3088"/>
      <c r="BV3088"/>
      <c r="BW3088"/>
      <c r="BX3088"/>
      <c r="BY3088"/>
      <c r="BZ3088"/>
      <c r="CA3088"/>
      <c r="CB3088"/>
      <c r="CC3088"/>
      <c r="CD3088"/>
      <c r="CE3088"/>
      <c r="CF3088"/>
      <c r="CG3088"/>
      <c r="CH3088"/>
      <c r="CI3088"/>
      <c r="CJ3088"/>
      <c r="CK3088"/>
      <c r="CL3088"/>
      <c r="CM3088"/>
    </row>
    <row r="3089" spans="2:91" ht="11.85" customHeight="1" outlineLevel="3">
      <c r="B3089" s="82" t="str">
        <f t="shared" si="235"/>
        <v xml:space="preserve">            Аккумулятор Robiton RTU2600MHAA-2 BL2</v>
      </c>
      <c r="C3089" s="42">
        <v>16921</v>
      </c>
      <c r="D3089" s="70">
        <f t="shared" si="234"/>
        <v>7.3439999999999994</v>
      </c>
      <c r="E3089" s="110" t="s">
        <v>33</v>
      </c>
      <c r="G3089" s="115" t="s">
        <v>2734</v>
      </c>
      <c r="H3089" s="155">
        <v>6.12</v>
      </c>
      <c r="I3089" s="111" t="s">
        <v>2724</v>
      </c>
      <c r="J3089" s="81"/>
      <c r="K3089"/>
      <c r="L3089" s="42">
        <v>4607075946453</v>
      </c>
      <c r="M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  <c r="AH3089"/>
      <c r="AI3089"/>
      <c r="AJ3089"/>
      <c r="AK3089"/>
      <c r="AL3089"/>
      <c r="AM3089"/>
      <c r="AN3089"/>
      <c r="AO3089"/>
      <c r="AP3089"/>
      <c r="AQ3089"/>
      <c r="AR3089"/>
      <c r="AS3089"/>
      <c r="AT3089"/>
      <c r="AU3089"/>
      <c r="AV3089"/>
      <c r="AW3089"/>
      <c r="AX3089"/>
      <c r="AY3089"/>
      <c r="AZ3089"/>
      <c r="BA3089"/>
      <c r="BB3089"/>
      <c r="BC3089"/>
      <c r="BD3089"/>
      <c r="BE3089"/>
      <c r="BF3089"/>
      <c r="BG3089"/>
      <c r="BH3089"/>
      <c r="BI3089"/>
      <c r="BJ3089"/>
      <c r="BK3089"/>
      <c r="BL3089"/>
      <c r="BM3089"/>
      <c r="BN3089"/>
      <c r="BO3089"/>
      <c r="BP3089"/>
      <c r="BQ3089"/>
      <c r="BR3089"/>
      <c r="BS3089"/>
      <c r="BT3089"/>
      <c r="BU3089"/>
      <c r="BV3089"/>
      <c r="BW3089"/>
      <c r="BX3089"/>
      <c r="BY3089"/>
      <c r="BZ3089"/>
      <c r="CA3089"/>
      <c r="CB3089"/>
      <c r="CC3089"/>
      <c r="CD3089"/>
      <c r="CE3089"/>
      <c r="CF3089"/>
      <c r="CG3089"/>
      <c r="CH3089"/>
      <c r="CI3089"/>
      <c r="CJ3089"/>
      <c r="CK3089"/>
      <c r="CL3089"/>
      <c r="CM3089"/>
    </row>
    <row r="3090" spans="2:91" ht="12.6" customHeight="1" outlineLevel="2">
      <c r="B3090" s="37" t="s">
        <v>2735</v>
      </c>
      <c r="C3090" s="38"/>
      <c r="D3090" s="38"/>
      <c r="E3090" s="38"/>
      <c r="F3090" s="38"/>
      <c r="G3090" s="159"/>
      <c r="H3090" s="38"/>
      <c r="I3090" s="38"/>
      <c r="J3090" s="38"/>
      <c r="K3090"/>
      <c r="L3090" s="38"/>
      <c r="M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/>
      <c r="AM3090"/>
      <c r="AN3090"/>
      <c r="AO3090"/>
      <c r="AP3090"/>
      <c r="AQ3090"/>
      <c r="AR3090"/>
      <c r="AS3090"/>
      <c r="AT3090"/>
      <c r="AU3090"/>
      <c r="AV3090"/>
      <c r="AW3090"/>
      <c r="AX3090"/>
      <c r="AY3090"/>
      <c r="AZ3090"/>
      <c r="BA3090"/>
      <c r="BB3090"/>
      <c r="BC3090"/>
      <c r="BD3090"/>
      <c r="BE3090"/>
      <c r="BF3090"/>
      <c r="BG3090"/>
      <c r="BH3090"/>
      <c r="BI3090"/>
      <c r="BJ3090"/>
      <c r="BK3090"/>
      <c r="BL3090"/>
      <c r="BM3090"/>
      <c r="BN3090"/>
      <c r="BO3090"/>
      <c r="BP3090"/>
      <c r="BQ3090"/>
      <c r="BR3090"/>
      <c r="BS3090"/>
      <c r="BT3090"/>
      <c r="BU3090"/>
      <c r="BV3090"/>
      <c r="BW3090"/>
      <c r="BX3090"/>
      <c r="BY3090"/>
      <c r="BZ3090"/>
      <c r="CA3090"/>
      <c r="CB3090"/>
      <c r="CC3090"/>
      <c r="CD3090"/>
      <c r="CE3090"/>
      <c r="CF3090"/>
      <c r="CG3090"/>
      <c r="CH3090"/>
      <c r="CI3090"/>
      <c r="CJ3090"/>
      <c r="CK3090"/>
      <c r="CL3090"/>
      <c r="CM3090"/>
    </row>
    <row r="3091" spans="2:91" ht="11.85" customHeight="1" outlineLevel="3">
      <c r="B3091" s="82" t="str">
        <f t="shared" ref="B3091:B3097" si="236">HYPERLINK(CONCATENATE("http://belpult.by/site_search?search_term=",C3091),G3091)</f>
        <v xml:space="preserve">            GP 100AAAHC-2PL2 2BP  Аккумулятор 2/20</v>
      </c>
      <c r="C3091" s="41" t="s">
        <v>2737</v>
      </c>
      <c r="D3091" s="70">
        <f t="shared" si="234"/>
        <v>5.4719999999999995</v>
      </c>
      <c r="E3091" s="110" t="s">
        <v>33</v>
      </c>
      <c r="G3091" s="115" t="s">
        <v>2736</v>
      </c>
      <c r="H3091" s="155">
        <v>4.5599999999999996</v>
      </c>
      <c r="I3091" s="111" t="s">
        <v>2724</v>
      </c>
      <c r="J3091" s="91"/>
      <c r="K3091"/>
      <c r="L3091" s="42">
        <v>4891199079061</v>
      </c>
      <c r="M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  <c r="AH3091"/>
      <c r="AI3091"/>
      <c r="AJ3091"/>
      <c r="AK3091"/>
      <c r="AL3091"/>
      <c r="AM3091"/>
      <c r="AN3091"/>
      <c r="AO3091"/>
      <c r="AP3091"/>
      <c r="AQ3091"/>
      <c r="AR3091"/>
      <c r="AS3091"/>
      <c r="AT3091"/>
      <c r="AU3091"/>
      <c r="AV3091"/>
      <c r="AW3091"/>
      <c r="AX3091"/>
      <c r="AY3091"/>
      <c r="AZ3091"/>
      <c r="BA3091"/>
      <c r="BB3091"/>
      <c r="BC3091"/>
      <c r="BD3091"/>
      <c r="BE3091"/>
      <c r="BF3091"/>
      <c r="BG3091"/>
      <c r="BH3091"/>
      <c r="BI3091"/>
      <c r="BJ3091"/>
      <c r="BK3091"/>
      <c r="BL3091"/>
      <c r="BM3091"/>
      <c r="BN3091"/>
      <c r="BO3091"/>
      <c r="BP3091"/>
      <c r="BQ3091"/>
      <c r="BR3091"/>
      <c r="BS3091"/>
      <c r="BT3091"/>
      <c r="BU3091"/>
      <c r="BV3091"/>
      <c r="BW3091"/>
      <c r="BX3091"/>
      <c r="BY3091"/>
      <c r="BZ3091"/>
      <c r="CA3091"/>
      <c r="CB3091"/>
      <c r="CC3091"/>
      <c r="CD3091"/>
      <c r="CE3091"/>
      <c r="CF3091"/>
      <c r="CG3091"/>
      <c r="CH3091"/>
      <c r="CI3091"/>
      <c r="CJ3091"/>
      <c r="CK3091"/>
      <c r="CL3091"/>
      <c r="CM3091"/>
    </row>
    <row r="3092" spans="2:91" ht="22.35" customHeight="1" outlineLevel="3">
      <c r="B3092" s="82" t="str">
        <f t="shared" si="236"/>
        <v xml:space="preserve">            GP 40AAAHC-2UEC4 4BP SmartEnergy  Аккумулятор 4/40/</v>
      </c>
      <c r="C3092" s="41" t="s">
        <v>2739</v>
      </c>
      <c r="D3092" s="70">
        <f t="shared" si="234"/>
        <v>2.2679999999999998</v>
      </c>
      <c r="E3092" s="110" t="s">
        <v>33</v>
      </c>
      <c r="G3092" s="115" t="s">
        <v>2738</v>
      </c>
      <c r="H3092" s="155">
        <v>1.89</v>
      </c>
      <c r="I3092" s="111" t="s">
        <v>2740</v>
      </c>
      <c r="J3092" s="91"/>
      <c r="K3092"/>
      <c r="L3092" s="42">
        <v>4891199145551</v>
      </c>
      <c r="M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  <c r="AH3092"/>
      <c r="AI3092"/>
      <c r="AJ3092"/>
      <c r="AK3092"/>
      <c r="AL3092"/>
      <c r="AM3092"/>
      <c r="AN3092"/>
      <c r="AO3092"/>
      <c r="AP3092"/>
      <c r="AQ3092"/>
      <c r="AR3092"/>
      <c r="AS3092"/>
      <c r="AT3092"/>
      <c r="AU3092"/>
      <c r="AV3092"/>
      <c r="AW3092"/>
      <c r="AX3092"/>
      <c r="AY3092"/>
      <c r="AZ3092"/>
      <c r="BA3092"/>
      <c r="BB3092"/>
      <c r="BC3092"/>
      <c r="BD3092"/>
      <c r="BE3092"/>
      <c r="BF3092"/>
      <c r="BG3092"/>
      <c r="BH3092"/>
      <c r="BI3092"/>
      <c r="BJ3092"/>
      <c r="BK3092"/>
      <c r="BL3092"/>
      <c r="BM3092"/>
      <c r="BN3092"/>
      <c r="BO3092"/>
      <c r="BP3092"/>
      <c r="BQ3092"/>
      <c r="BR3092"/>
      <c r="BS3092"/>
      <c r="BT3092"/>
      <c r="BU3092"/>
      <c r="BV3092"/>
      <c r="BW3092"/>
      <c r="BX3092"/>
      <c r="BY3092"/>
      <c r="BZ3092"/>
      <c r="CA3092"/>
      <c r="CB3092"/>
      <c r="CC3092"/>
      <c r="CD3092"/>
      <c r="CE3092"/>
      <c r="CF3092"/>
      <c r="CG3092"/>
      <c r="CH3092"/>
      <c r="CI3092"/>
      <c r="CJ3092"/>
      <c r="CK3092"/>
      <c r="CL3092"/>
      <c r="CM3092"/>
    </row>
    <row r="3093" spans="2:91" ht="11.85" customHeight="1" outlineLevel="3">
      <c r="B3093" s="82" t="str">
        <f t="shared" si="236"/>
        <v xml:space="preserve">            GP 65AAAHC-2UEC2 2BP  Аккумулятор 2/20</v>
      </c>
      <c r="C3093" s="41" t="s">
        <v>2742</v>
      </c>
      <c r="D3093" s="70">
        <f t="shared" si="234"/>
        <v>3.0599999999999996</v>
      </c>
      <c r="E3093" s="110" t="s">
        <v>33</v>
      </c>
      <c r="G3093" s="115" t="s">
        <v>2741</v>
      </c>
      <c r="H3093" s="155">
        <v>2.5499999999999998</v>
      </c>
      <c r="I3093" s="111" t="s">
        <v>2724</v>
      </c>
      <c r="J3093" s="91"/>
      <c r="K3093"/>
      <c r="L3093" s="42">
        <v>4891199109799</v>
      </c>
      <c r="M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/>
      <c r="AM3093"/>
      <c r="AN3093"/>
      <c r="AO3093"/>
      <c r="AP3093"/>
      <c r="AQ3093"/>
      <c r="AR3093"/>
      <c r="AS3093"/>
      <c r="AT3093"/>
      <c r="AU3093"/>
      <c r="AV3093"/>
      <c r="AW3093"/>
      <c r="AX3093"/>
      <c r="AY3093"/>
      <c r="AZ3093"/>
      <c r="BA3093"/>
      <c r="BB3093"/>
      <c r="BC3093"/>
      <c r="BD3093"/>
      <c r="BE3093"/>
      <c r="BF3093"/>
      <c r="BG3093"/>
      <c r="BH3093"/>
      <c r="BI3093"/>
      <c r="BJ3093"/>
      <c r="BK3093"/>
      <c r="BL3093"/>
      <c r="BM3093"/>
      <c r="BN3093"/>
      <c r="BO3093"/>
      <c r="BP3093"/>
      <c r="BQ3093"/>
      <c r="BR3093"/>
      <c r="BS3093"/>
      <c r="BT3093"/>
      <c r="BU3093"/>
      <c r="BV3093"/>
      <c r="BW3093"/>
      <c r="BX3093"/>
      <c r="BY3093"/>
      <c r="BZ3093"/>
      <c r="CA3093"/>
      <c r="CB3093"/>
      <c r="CC3093"/>
      <c r="CD3093"/>
      <c r="CE3093"/>
      <c r="CF3093"/>
      <c r="CG3093"/>
      <c r="CH3093"/>
      <c r="CI3093"/>
      <c r="CJ3093"/>
      <c r="CK3093"/>
      <c r="CL3093"/>
      <c r="CM3093"/>
    </row>
    <row r="3094" spans="2:91" ht="11.85" customHeight="1" outlineLevel="3">
      <c r="B3094" s="82" t="str">
        <f t="shared" si="236"/>
        <v xml:space="preserve">            GP 85AAAHC- 2UEC2 2BP Аккумулятор 2/20</v>
      </c>
      <c r="C3094" s="41" t="s">
        <v>2744</v>
      </c>
      <c r="D3094" s="70">
        <f t="shared" si="234"/>
        <v>4.2839999999999998</v>
      </c>
      <c r="E3094" s="110" t="s">
        <v>33</v>
      </c>
      <c r="G3094" s="115" t="s">
        <v>2743</v>
      </c>
      <c r="H3094" s="155">
        <v>3.57</v>
      </c>
      <c r="I3094" s="111" t="s">
        <v>2724</v>
      </c>
      <c r="J3094" s="91"/>
      <c r="K3094"/>
      <c r="L3094" s="42">
        <v>4891199061431</v>
      </c>
      <c r="M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  <c r="AH3094"/>
      <c r="AI3094"/>
      <c r="AJ3094"/>
      <c r="AK3094"/>
      <c r="AL3094"/>
      <c r="AM3094"/>
      <c r="AN3094"/>
      <c r="AO3094"/>
      <c r="AP3094"/>
      <c r="AQ3094"/>
      <c r="AR3094"/>
      <c r="AS3094"/>
      <c r="AT3094"/>
      <c r="AU3094"/>
      <c r="AV3094"/>
      <c r="AW3094"/>
      <c r="AX3094"/>
      <c r="AY3094"/>
      <c r="AZ3094"/>
      <c r="BA3094"/>
      <c r="BB3094"/>
      <c r="BC3094"/>
      <c r="BD3094"/>
      <c r="BE3094"/>
      <c r="BF3094"/>
      <c r="BG3094"/>
      <c r="BH3094"/>
      <c r="BI3094"/>
      <c r="BJ3094"/>
      <c r="BK3094"/>
      <c r="BL3094"/>
      <c r="BM3094"/>
      <c r="BN3094"/>
      <c r="BO3094"/>
      <c r="BP3094"/>
      <c r="BQ3094"/>
      <c r="BR3094"/>
      <c r="BS3094"/>
      <c r="BT3094"/>
      <c r="BU3094"/>
      <c r="BV3094"/>
      <c r="BW3094"/>
      <c r="BX3094"/>
      <c r="BY3094"/>
      <c r="BZ3094"/>
      <c r="CA3094"/>
      <c r="CB3094"/>
      <c r="CC3094"/>
      <c r="CD3094"/>
      <c r="CE3094"/>
      <c r="CF3094"/>
      <c r="CG3094"/>
      <c r="CH3094"/>
      <c r="CI3094"/>
      <c r="CJ3094"/>
      <c r="CK3094"/>
      <c r="CL3094"/>
      <c r="CM3094"/>
    </row>
    <row r="3095" spans="2:91" ht="22.35" customHeight="1" outlineLevel="3">
      <c r="B3095" s="82" t="str">
        <f t="shared" si="236"/>
        <v xml:space="preserve">            Smartbuy AAA/2BL 600 mAh (24/240) (SBBR-3A02BL600) Аккумулятор NiMh</v>
      </c>
      <c r="C3095" s="41" t="s">
        <v>2746</v>
      </c>
      <c r="D3095" s="70">
        <f t="shared" si="234"/>
        <v>2.2320000000000002</v>
      </c>
      <c r="E3095" s="110" t="s">
        <v>33</v>
      </c>
      <c r="G3095" s="115" t="s">
        <v>2745</v>
      </c>
      <c r="H3095" s="155">
        <v>1.86</v>
      </c>
      <c r="I3095" s="111" t="s">
        <v>2729</v>
      </c>
      <c r="J3095" s="91"/>
      <c r="K3095"/>
      <c r="L3095" s="42">
        <v>4690626040830</v>
      </c>
      <c r="M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  <c r="AH3095"/>
      <c r="AI3095"/>
      <c r="AJ3095"/>
      <c r="AK3095"/>
      <c r="AL3095"/>
      <c r="AM3095"/>
      <c r="AN3095"/>
      <c r="AO3095"/>
      <c r="AP3095"/>
      <c r="AQ3095"/>
      <c r="AR3095"/>
      <c r="AS3095"/>
      <c r="AT3095"/>
      <c r="AU3095"/>
      <c r="AV3095"/>
      <c r="AW3095"/>
      <c r="AX3095"/>
      <c r="AY3095"/>
      <c r="AZ3095"/>
      <c r="BA3095"/>
      <c r="BB3095"/>
      <c r="BC3095"/>
      <c r="BD3095"/>
      <c r="BE3095"/>
      <c r="BF3095"/>
      <c r="BG3095"/>
      <c r="BH3095"/>
      <c r="BI3095"/>
      <c r="BJ3095"/>
      <c r="BK3095"/>
      <c r="BL3095"/>
      <c r="BM3095"/>
      <c r="BN3095"/>
      <c r="BO3095"/>
      <c r="BP3095"/>
      <c r="BQ3095"/>
      <c r="BR3095"/>
      <c r="BS3095"/>
      <c r="BT3095"/>
      <c r="BU3095"/>
      <c r="BV3095"/>
      <c r="BW3095"/>
      <c r="BX3095"/>
      <c r="BY3095"/>
      <c r="BZ3095"/>
      <c r="CA3095"/>
      <c r="CB3095"/>
      <c r="CC3095"/>
      <c r="CD3095"/>
      <c r="CE3095"/>
      <c r="CF3095"/>
      <c r="CG3095"/>
      <c r="CH3095"/>
      <c r="CI3095"/>
      <c r="CJ3095"/>
      <c r="CK3095"/>
      <c r="CL3095"/>
      <c r="CM3095"/>
    </row>
    <row r="3096" spans="2:91" ht="22.35" customHeight="1" outlineLevel="3">
      <c r="B3096" s="82" t="str">
        <f t="shared" si="236"/>
        <v xml:space="preserve">            Smartbuy AAA/2BL 800 mAh (2/24/240) (SBBR-3A02BL800) Аккумулятор</v>
      </c>
      <c r="C3096" s="41" t="s">
        <v>2748</v>
      </c>
      <c r="D3096" s="70">
        <f t="shared" si="234"/>
        <v>2.8439999999999999</v>
      </c>
      <c r="E3096" s="110" t="s">
        <v>33</v>
      </c>
      <c r="G3096" s="115" t="s">
        <v>2747</v>
      </c>
      <c r="H3096" s="155">
        <v>2.37</v>
      </c>
      <c r="I3096" s="111" t="s">
        <v>2729</v>
      </c>
      <c r="J3096" s="91"/>
      <c r="K3096"/>
      <c r="L3096" s="42">
        <v>4690626032583</v>
      </c>
      <c r="M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/>
      <c r="AM3096"/>
      <c r="AN3096"/>
      <c r="AO3096"/>
      <c r="AP3096"/>
      <c r="AQ3096"/>
      <c r="AR3096"/>
      <c r="AS3096"/>
      <c r="AT3096"/>
      <c r="AU3096"/>
      <c r="AV3096"/>
      <c r="AW3096"/>
      <c r="AX3096"/>
      <c r="AY3096"/>
      <c r="AZ3096"/>
      <c r="BA3096"/>
      <c r="BB3096"/>
      <c r="BC3096"/>
      <c r="BD3096"/>
      <c r="BE3096"/>
      <c r="BF3096"/>
      <c r="BG3096"/>
      <c r="BH3096"/>
      <c r="BI3096"/>
      <c r="BJ3096"/>
      <c r="BK3096"/>
      <c r="BL3096"/>
      <c r="BM3096"/>
      <c r="BN3096"/>
      <c r="BO3096"/>
      <c r="BP3096"/>
      <c r="BQ3096"/>
      <c r="BR3096"/>
      <c r="BS3096"/>
      <c r="BT3096"/>
      <c r="BU3096"/>
      <c r="BV3096"/>
      <c r="BW3096"/>
      <c r="BX3096"/>
      <c r="BY3096"/>
      <c r="BZ3096"/>
      <c r="CA3096"/>
      <c r="CB3096"/>
      <c r="CC3096"/>
      <c r="CD3096"/>
      <c r="CE3096"/>
      <c r="CF3096"/>
      <c r="CG3096"/>
      <c r="CH3096"/>
      <c r="CI3096"/>
      <c r="CJ3096"/>
      <c r="CK3096"/>
      <c r="CL3096"/>
      <c r="CM3096"/>
    </row>
    <row r="3097" spans="2:91" ht="22.35" customHeight="1" outlineLevel="3">
      <c r="B3097" s="82" t="str">
        <f t="shared" si="236"/>
        <v xml:space="preserve">            Smartbuy AAA/2BL 950 mAh (24/240) Аккумулятор</v>
      </c>
      <c r="C3097" s="41" t="s">
        <v>2750</v>
      </c>
      <c r="D3097" s="70">
        <f t="shared" si="234"/>
        <v>3.3839999999999999</v>
      </c>
      <c r="E3097" s="110" t="s">
        <v>33</v>
      </c>
      <c r="G3097" s="115" t="s">
        <v>2749</v>
      </c>
      <c r="H3097" s="155">
        <v>2.82</v>
      </c>
      <c r="I3097" s="111" t="s">
        <v>2729</v>
      </c>
      <c r="J3097" s="91"/>
      <c r="K3097"/>
      <c r="L3097" s="42">
        <v>4690626029071</v>
      </c>
      <c r="M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  <c r="AH3097"/>
      <c r="AI3097"/>
      <c r="AJ3097"/>
      <c r="AK3097"/>
      <c r="AL3097"/>
      <c r="AM3097"/>
      <c r="AN3097"/>
      <c r="AO3097"/>
      <c r="AP3097"/>
      <c r="AQ3097"/>
      <c r="AR3097"/>
      <c r="AS3097"/>
      <c r="AT3097"/>
      <c r="AU3097"/>
      <c r="AV3097"/>
      <c r="AW3097"/>
      <c r="AX3097"/>
      <c r="AY3097"/>
      <c r="AZ3097"/>
      <c r="BA3097"/>
      <c r="BB3097"/>
      <c r="BC3097"/>
      <c r="BD3097"/>
      <c r="BE3097"/>
      <c r="BF3097"/>
      <c r="BG3097"/>
      <c r="BH3097"/>
      <c r="BI3097"/>
      <c r="BJ3097"/>
      <c r="BK3097"/>
      <c r="BL3097"/>
      <c r="BM3097"/>
      <c r="BN3097"/>
      <c r="BO3097"/>
      <c r="BP3097"/>
      <c r="BQ3097"/>
      <c r="BR3097"/>
      <c r="BS3097"/>
      <c r="BT3097"/>
      <c r="BU3097"/>
      <c r="BV3097"/>
      <c r="BW3097"/>
      <c r="BX3097"/>
      <c r="BY3097"/>
      <c r="BZ3097"/>
      <c r="CA3097"/>
      <c r="CB3097"/>
      <c r="CC3097"/>
      <c r="CD3097"/>
      <c r="CE3097"/>
      <c r="CF3097"/>
      <c r="CG3097"/>
      <c r="CH3097"/>
      <c r="CI3097"/>
      <c r="CJ3097"/>
      <c r="CK3097"/>
      <c r="CL3097"/>
      <c r="CM3097"/>
    </row>
    <row r="3098" spans="2:91" ht="12.6" customHeight="1" outlineLevel="2">
      <c r="B3098" s="37" t="s">
        <v>2751</v>
      </c>
      <c r="C3098" s="38"/>
      <c r="D3098" s="38"/>
      <c r="E3098" s="38"/>
      <c r="F3098" s="38"/>
      <c r="G3098" s="159"/>
      <c r="H3098" s="38"/>
      <c r="I3098" s="38"/>
      <c r="J3098" s="38"/>
      <c r="K3098"/>
      <c r="L3098" s="38"/>
      <c r="M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  <c r="AH3098"/>
      <c r="AI3098"/>
      <c r="AJ3098"/>
      <c r="AK3098"/>
      <c r="AL3098"/>
      <c r="AM3098"/>
      <c r="AN3098"/>
      <c r="AO3098"/>
      <c r="AP3098"/>
      <c r="AQ3098"/>
      <c r="AR3098"/>
      <c r="AS3098"/>
      <c r="AT3098"/>
      <c r="AU3098"/>
      <c r="AV3098"/>
      <c r="AW3098"/>
      <c r="AX3098"/>
      <c r="AY3098"/>
      <c r="AZ3098"/>
      <c r="BA3098"/>
      <c r="BB3098"/>
      <c r="BC3098"/>
      <c r="BD3098"/>
      <c r="BE3098"/>
      <c r="BF3098"/>
      <c r="BG3098"/>
      <c r="BH3098"/>
      <c r="BI3098"/>
      <c r="BJ3098"/>
      <c r="BK3098"/>
      <c r="BL3098"/>
      <c r="BM3098"/>
      <c r="BN3098"/>
      <c r="BO3098"/>
      <c r="BP3098"/>
      <c r="BQ3098"/>
      <c r="BR3098"/>
      <c r="BS3098"/>
      <c r="BT3098"/>
      <c r="BU3098"/>
      <c r="BV3098"/>
      <c r="BW3098"/>
      <c r="BX3098"/>
      <c r="BY3098"/>
      <c r="BZ3098"/>
      <c r="CA3098"/>
      <c r="CB3098"/>
      <c r="CC3098"/>
      <c r="CD3098"/>
      <c r="CE3098"/>
      <c r="CF3098"/>
      <c r="CG3098"/>
      <c r="CH3098"/>
      <c r="CI3098"/>
      <c r="CJ3098"/>
      <c r="CK3098"/>
      <c r="CL3098"/>
      <c r="CM3098"/>
    </row>
    <row r="3099" spans="2:91" ht="22.35" customHeight="1" outlineLevel="3">
      <c r="B3099" s="82" t="str">
        <f t="shared" ref="B3099:B3109" si="237">HYPERLINK(CONCATENATE("http://belpult.by/site_search?search_term=",C3099),G3099)</f>
        <v xml:space="preserve">            Аккумулятор 18650 HANGLIANG 18650 8000мАч, 3.7V</v>
      </c>
      <c r="C3099" s="41" t="s">
        <v>2753</v>
      </c>
      <c r="D3099" s="70">
        <f t="shared" si="234"/>
        <v>4.6440000000000001</v>
      </c>
      <c r="E3099" s="110" t="s">
        <v>33</v>
      </c>
      <c r="G3099" s="115" t="s">
        <v>2752</v>
      </c>
      <c r="H3099" s="155">
        <v>3.87</v>
      </c>
      <c r="I3099" s="111" t="s">
        <v>2708</v>
      </c>
      <c r="J3099" s="91"/>
      <c r="K3099"/>
      <c r="L3099" s="41"/>
      <c r="M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/>
      <c r="AM3099"/>
      <c r="AN3099"/>
      <c r="AO3099"/>
      <c r="AP3099"/>
      <c r="AQ3099"/>
      <c r="AR3099"/>
      <c r="AS3099"/>
      <c r="AT3099"/>
      <c r="AU3099"/>
      <c r="AV3099"/>
      <c r="AW3099"/>
      <c r="AX3099"/>
      <c r="AY3099"/>
      <c r="AZ3099"/>
      <c r="BA3099"/>
      <c r="BB3099"/>
      <c r="BC3099"/>
      <c r="BD3099"/>
      <c r="BE3099"/>
      <c r="BF3099"/>
      <c r="BG3099"/>
      <c r="BH3099"/>
      <c r="BI3099"/>
      <c r="BJ3099"/>
      <c r="BK3099"/>
      <c r="BL3099"/>
      <c r="BM3099"/>
      <c r="BN3099"/>
      <c r="BO3099"/>
      <c r="BP3099"/>
      <c r="BQ3099"/>
      <c r="BR3099"/>
      <c r="BS3099"/>
      <c r="BT3099"/>
      <c r="BU3099"/>
      <c r="BV3099"/>
      <c r="BW3099"/>
      <c r="BX3099"/>
      <c r="BY3099"/>
      <c r="BZ3099"/>
      <c r="CA3099"/>
      <c r="CB3099"/>
      <c r="CC3099"/>
      <c r="CD3099"/>
      <c r="CE3099"/>
      <c r="CF3099"/>
      <c r="CG3099"/>
      <c r="CH3099"/>
      <c r="CI3099"/>
      <c r="CJ3099"/>
      <c r="CK3099"/>
      <c r="CL3099"/>
      <c r="CM3099"/>
    </row>
    <row r="3100" spans="2:91" ht="11.85" customHeight="1" outlineLevel="3">
      <c r="B3100" s="82" t="str">
        <f t="shared" si="237"/>
        <v xml:space="preserve">            Аккумулятор GP T154-1BP (2,4V/300 mAh)</v>
      </c>
      <c r="C3100" s="42">
        <v>11160</v>
      </c>
      <c r="D3100" s="70">
        <f t="shared" si="234"/>
        <v>6.6599999999999993</v>
      </c>
      <c r="E3100" s="110" t="s">
        <v>33</v>
      </c>
      <c r="G3100" s="115" t="s">
        <v>2754</v>
      </c>
      <c r="H3100" s="155">
        <v>5.55</v>
      </c>
      <c r="I3100" s="111" t="s">
        <v>1728</v>
      </c>
      <c r="J3100" s="91"/>
      <c r="K3100"/>
      <c r="L3100" s="42">
        <v>4891199011160</v>
      </c>
      <c r="M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  <c r="AH3100"/>
      <c r="AI3100"/>
      <c r="AJ3100"/>
      <c r="AK3100"/>
      <c r="AL3100"/>
      <c r="AM3100"/>
      <c r="AN3100"/>
      <c r="AO3100"/>
      <c r="AP3100"/>
      <c r="AQ3100"/>
      <c r="AR3100"/>
      <c r="AS3100"/>
      <c r="AT3100"/>
      <c r="AU3100"/>
      <c r="AV3100"/>
      <c r="AW3100"/>
      <c r="AX3100"/>
      <c r="AY3100"/>
      <c r="AZ3100"/>
      <c r="BA3100"/>
      <c r="BB3100"/>
      <c r="BC3100"/>
      <c r="BD3100"/>
      <c r="BE3100"/>
      <c r="BF3100"/>
      <c r="BG3100"/>
      <c r="BH3100"/>
      <c r="BI3100"/>
      <c r="BJ3100"/>
      <c r="BK3100"/>
      <c r="BL3100"/>
      <c r="BM3100"/>
      <c r="BN3100"/>
      <c r="BO3100"/>
      <c r="BP3100"/>
      <c r="BQ3100"/>
      <c r="BR3100"/>
      <c r="BS3100"/>
      <c r="BT3100"/>
      <c r="BU3100"/>
      <c r="BV3100"/>
      <c r="BW3100"/>
      <c r="BX3100"/>
      <c r="BY3100"/>
      <c r="BZ3100"/>
      <c r="CA3100"/>
      <c r="CB3100"/>
      <c r="CC3100"/>
      <c r="CD3100"/>
      <c r="CE3100"/>
      <c r="CF3100"/>
      <c r="CG3100"/>
      <c r="CH3100"/>
      <c r="CI3100"/>
      <c r="CJ3100"/>
      <c r="CK3100"/>
      <c r="CL3100"/>
      <c r="CM3100"/>
    </row>
    <row r="3101" spans="2:91" ht="11.85" customHeight="1" outlineLevel="3">
      <c r="B3101" s="82" t="str">
        <f t="shared" si="237"/>
        <v xml:space="preserve">            Аккумулятор GP T160-1BP (3,6V/600 mAh)</v>
      </c>
      <c r="C3101" s="42">
        <v>11221</v>
      </c>
      <c r="D3101" s="70">
        <f t="shared" si="234"/>
        <v>14.399999999999999</v>
      </c>
      <c r="E3101" s="110" t="s">
        <v>33</v>
      </c>
      <c r="G3101" s="115" t="s">
        <v>2755</v>
      </c>
      <c r="H3101" s="155">
        <v>12</v>
      </c>
      <c r="I3101" s="111" t="s">
        <v>1728</v>
      </c>
      <c r="J3101" s="81"/>
      <c r="K3101"/>
      <c r="L3101" s="42">
        <v>4891199011221</v>
      </c>
      <c r="M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  <c r="AH3101"/>
      <c r="AI3101"/>
      <c r="AJ3101"/>
      <c r="AK3101"/>
      <c r="AL3101"/>
      <c r="AM3101"/>
      <c r="AN3101"/>
      <c r="AO3101"/>
      <c r="AP3101"/>
      <c r="AQ3101"/>
      <c r="AR3101"/>
      <c r="AS3101"/>
      <c r="AT3101"/>
      <c r="AU3101"/>
      <c r="AV3101"/>
      <c r="AW3101"/>
      <c r="AX3101"/>
      <c r="AY3101"/>
      <c r="AZ3101"/>
      <c r="BA3101"/>
      <c r="BB3101"/>
      <c r="BC3101"/>
      <c r="BD3101"/>
      <c r="BE3101"/>
      <c r="BF3101"/>
      <c r="BG3101"/>
      <c r="BH3101"/>
      <c r="BI3101"/>
      <c r="BJ3101"/>
      <c r="BK3101"/>
      <c r="BL3101"/>
      <c r="BM3101"/>
      <c r="BN3101"/>
      <c r="BO3101"/>
      <c r="BP3101"/>
      <c r="BQ3101"/>
      <c r="BR3101"/>
      <c r="BS3101"/>
      <c r="BT3101"/>
      <c r="BU3101"/>
      <c r="BV3101"/>
      <c r="BW3101"/>
      <c r="BX3101"/>
      <c r="BY3101"/>
      <c r="BZ3101"/>
      <c r="CA3101"/>
      <c r="CB3101"/>
      <c r="CC3101"/>
      <c r="CD3101"/>
      <c r="CE3101"/>
      <c r="CF3101"/>
      <c r="CG3101"/>
      <c r="CH3101"/>
      <c r="CI3101"/>
      <c r="CJ3101"/>
      <c r="CK3101"/>
      <c r="CL3101"/>
      <c r="CM3101"/>
    </row>
    <row r="3102" spans="2:91" ht="11.85" customHeight="1" outlineLevel="3">
      <c r="B3102" s="82" t="str">
        <f t="shared" si="237"/>
        <v xml:space="preserve">            Аккумулятор GP T207-1BP (3,6V/550 mAh)</v>
      </c>
      <c r="C3102" s="42">
        <v>24870</v>
      </c>
      <c r="D3102" s="70">
        <f t="shared" si="234"/>
        <v>11.7</v>
      </c>
      <c r="E3102" s="110" t="s">
        <v>33</v>
      </c>
      <c r="G3102" s="115" t="s">
        <v>2756</v>
      </c>
      <c r="H3102" s="155">
        <v>9.75</v>
      </c>
      <c r="I3102" s="111" t="s">
        <v>1728</v>
      </c>
      <c r="J3102" s="81"/>
      <c r="K3102"/>
      <c r="L3102" s="42">
        <v>4891199024870</v>
      </c>
      <c r="M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/>
      <c r="AM3102"/>
      <c r="AN3102"/>
      <c r="AO3102"/>
      <c r="AP3102"/>
      <c r="AQ3102"/>
      <c r="AR3102"/>
      <c r="AS3102"/>
      <c r="AT3102"/>
      <c r="AU3102"/>
      <c r="AV3102"/>
      <c r="AW3102"/>
      <c r="AX3102"/>
      <c r="AY3102"/>
      <c r="AZ3102"/>
      <c r="BA3102"/>
      <c r="BB3102"/>
      <c r="BC3102"/>
      <c r="BD3102"/>
      <c r="BE3102"/>
      <c r="BF3102"/>
      <c r="BG3102"/>
      <c r="BH3102"/>
      <c r="BI3102"/>
      <c r="BJ3102"/>
      <c r="BK3102"/>
      <c r="BL3102"/>
      <c r="BM3102"/>
      <c r="BN3102"/>
      <c r="BO3102"/>
      <c r="BP3102"/>
      <c r="BQ3102"/>
      <c r="BR3102"/>
      <c r="BS3102"/>
      <c r="BT3102"/>
      <c r="BU3102"/>
      <c r="BV3102"/>
      <c r="BW3102"/>
      <c r="BX3102"/>
      <c r="BY3102"/>
      <c r="BZ3102"/>
      <c r="CA3102"/>
      <c r="CB3102"/>
      <c r="CC3102"/>
      <c r="CD3102"/>
      <c r="CE3102"/>
      <c r="CF3102"/>
      <c r="CG3102"/>
      <c r="CH3102"/>
      <c r="CI3102"/>
      <c r="CJ3102"/>
      <c r="CK3102"/>
      <c r="CL3102"/>
      <c r="CM3102"/>
    </row>
    <row r="3103" spans="2:91" ht="11.85" customHeight="1" outlineLevel="3">
      <c r="B3103" s="82" t="str">
        <f t="shared" si="237"/>
        <v xml:space="preserve">            Аккумулятор GP T314-1BP (3,6V/300 mAh)</v>
      </c>
      <c r="C3103" s="42">
        <v>34749</v>
      </c>
      <c r="D3103" s="70">
        <f t="shared" si="234"/>
        <v>10.62</v>
      </c>
      <c r="E3103" s="110" t="s">
        <v>33</v>
      </c>
      <c r="G3103" s="115" t="s">
        <v>2757</v>
      </c>
      <c r="H3103" s="155">
        <v>8.85</v>
      </c>
      <c r="I3103" s="111" t="s">
        <v>1728</v>
      </c>
      <c r="J3103" s="91"/>
      <c r="K3103"/>
      <c r="L3103" s="42">
        <v>4891199034749</v>
      </c>
      <c r="M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  <c r="AH3103"/>
      <c r="AI3103"/>
      <c r="AJ3103"/>
      <c r="AK3103"/>
      <c r="AL3103"/>
      <c r="AM3103"/>
      <c r="AN3103"/>
      <c r="AO3103"/>
      <c r="AP3103"/>
      <c r="AQ3103"/>
      <c r="AR3103"/>
      <c r="AS3103"/>
      <c r="AT3103"/>
      <c r="AU3103"/>
      <c r="AV3103"/>
      <c r="AW3103"/>
      <c r="AX3103"/>
      <c r="AY3103"/>
      <c r="AZ3103"/>
      <c r="BA3103"/>
      <c r="BB3103"/>
      <c r="BC3103"/>
      <c r="BD3103"/>
      <c r="BE3103"/>
      <c r="BF3103"/>
      <c r="BG3103"/>
      <c r="BH3103"/>
      <c r="BI3103"/>
      <c r="BJ3103"/>
      <c r="BK3103"/>
      <c r="BL3103"/>
      <c r="BM3103"/>
      <c r="BN3103"/>
      <c r="BO3103"/>
      <c r="BP3103"/>
      <c r="BQ3103"/>
      <c r="BR3103"/>
      <c r="BS3103"/>
      <c r="BT3103"/>
      <c r="BU3103"/>
      <c r="BV3103"/>
      <c r="BW3103"/>
      <c r="BX3103"/>
      <c r="BY3103"/>
      <c r="BZ3103"/>
      <c r="CA3103"/>
      <c r="CB3103"/>
      <c r="CC3103"/>
      <c r="CD3103"/>
      <c r="CE3103"/>
      <c r="CF3103"/>
      <c r="CG3103"/>
      <c r="CH3103"/>
      <c r="CI3103"/>
      <c r="CJ3103"/>
      <c r="CK3103"/>
      <c r="CL3103"/>
      <c r="CM3103"/>
    </row>
    <row r="3104" spans="2:91" ht="11.85" customHeight="1" outlineLevel="3">
      <c r="B3104" s="82" t="str">
        <f t="shared" si="237"/>
        <v xml:space="preserve">            Аккумулятор GP T382-1BP (2,4V 550mAh)</v>
      </c>
      <c r="C3104" s="42">
        <v>78064</v>
      </c>
      <c r="D3104" s="70">
        <f t="shared" si="234"/>
        <v>10.44</v>
      </c>
      <c r="E3104" s="110" t="s">
        <v>33</v>
      </c>
      <c r="G3104" s="115" t="s">
        <v>3096</v>
      </c>
      <c r="H3104" s="155">
        <v>8.6999999999999993</v>
      </c>
      <c r="I3104" s="111" t="s">
        <v>1728</v>
      </c>
      <c r="J3104" s="91"/>
      <c r="K3104"/>
      <c r="L3104" s="42">
        <v>4891199078064</v>
      </c>
      <c r="M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  <c r="AH3104"/>
      <c r="AI3104"/>
      <c r="AJ3104"/>
      <c r="AK3104"/>
      <c r="AL3104"/>
      <c r="AM3104"/>
      <c r="AN3104"/>
      <c r="AO3104"/>
      <c r="AP3104"/>
      <c r="AQ3104"/>
      <c r="AR3104"/>
      <c r="AS3104"/>
      <c r="AT3104"/>
      <c r="AU3104"/>
      <c r="AV3104"/>
      <c r="AW3104"/>
      <c r="AX3104"/>
      <c r="AY3104"/>
      <c r="AZ3104"/>
      <c r="BA3104"/>
      <c r="BB3104"/>
      <c r="BC3104"/>
      <c r="BD3104"/>
      <c r="BE3104"/>
      <c r="BF3104"/>
      <c r="BG3104"/>
      <c r="BH3104"/>
      <c r="BI3104"/>
      <c r="BJ3104"/>
      <c r="BK3104"/>
      <c r="BL3104"/>
      <c r="BM3104"/>
      <c r="BN3104"/>
      <c r="BO3104"/>
      <c r="BP3104"/>
      <c r="BQ3104"/>
      <c r="BR3104"/>
      <c r="BS3104"/>
      <c r="BT3104"/>
      <c r="BU3104"/>
      <c r="BV3104"/>
      <c r="BW3104"/>
      <c r="BX3104"/>
      <c r="BY3104"/>
      <c r="BZ3104"/>
      <c r="CA3104"/>
      <c r="CB3104"/>
      <c r="CC3104"/>
      <c r="CD3104"/>
      <c r="CE3104"/>
      <c r="CF3104"/>
      <c r="CG3104"/>
      <c r="CH3104"/>
      <c r="CI3104"/>
      <c r="CJ3104"/>
      <c r="CK3104"/>
      <c r="CL3104"/>
      <c r="CM3104"/>
    </row>
    <row r="3105" spans="2:91" ht="11.85" customHeight="1" outlineLevel="3">
      <c r="B3105" s="82" t="str">
        <f t="shared" si="237"/>
        <v xml:space="preserve">            Аккумулятор Robiton 18650 3400мАч, 3.6V  BL1</v>
      </c>
      <c r="C3105" s="41" t="s">
        <v>5251</v>
      </c>
      <c r="D3105" s="70">
        <f t="shared" si="234"/>
        <v>26.532</v>
      </c>
      <c r="E3105" s="110" t="s">
        <v>33</v>
      </c>
      <c r="G3105" s="115" t="s">
        <v>2758</v>
      </c>
      <c r="H3105" s="155">
        <v>22.11</v>
      </c>
      <c r="I3105" s="111" t="s">
        <v>1721</v>
      </c>
      <c r="J3105" s="81"/>
      <c r="K3105"/>
      <c r="L3105" s="42">
        <v>4607075945654</v>
      </c>
      <c r="M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/>
      <c r="AM3105"/>
      <c r="AN3105"/>
      <c r="AO3105"/>
      <c r="AP3105"/>
      <c r="AQ3105"/>
      <c r="AR3105"/>
      <c r="AS3105"/>
      <c r="AT3105"/>
      <c r="AU3105"/>
      <c r="AV3105"/>
      <c r="AW3105"/>
      <c r="AX3105"/>
      <c r="AY3105"/>
      <c r="AZ3105"/>
      <c r="BA3105"/>
      <c r="BB3105"/>
      <c r="BC3105"/>
      <c r="BD3105"/>
      <c r="BE3105"/>
      <c r="BF3105"/>
      <c r="BG3105"/>
      <c r="BH3105"/>
      <c r="BI3105"/>
      <c r="BJ3105"/>
      <c r="BK3105"/>
      <c r="BL3105"/>
      <c r="BM3105"/>
      <c r="BN3105"/>
      <c r="BO3105"/>
      <c r="BP3105"/>
      <c r="BQ3105"/>
      <c r="BR3105"/>
      <c r="BS3105"/>
      <c r="BT3105"/>
      <c r="BU3105"/>
      <c r="BV3105"/>
      <c r="BW3105"/>
      <c r="BX3105"/>
      <c r="BY3105"/>
      <c r="BZ3105"/>
      <c r="CA3105"/>
      <c r="CB3105"/>
      <c r="CC3105"/>
      <c r="CD3105"/>
      <c r="CE3105"/>
      <c r="CF3105"/>
      <c r="CG3105"/>
      <c r="CH3105"/>
      <c r="CI3105"/>
      <c r="CJ3105"/>
      <c r="CK3105"/>
      <c r="CL3105"/>
      <c r="CM3105"/>
    </row>
    <row r="3106" spans="2:91" ht="11.85" customHeight="1" outlineLevel="3">
      <c r="B3106" s="82" t="str">
        <f t="shared" si="237"/>
        <v xml:space="preserve">            Аккумулятор Robiton 250MH9-1 BL1</v>
      </c>
      <c r="C3106" s="42">
        <v>16918</v>
      </c>
      <c r="D3106" s="70">
        <f t="shared" si="234"/>
        <v>17.027999999999999</v>
      </c>
      <c r="E3106" s="110" t="s">
        <v>33</v>
      </c>
      <c r="G3106" s="115" t="s">
        <v>2759</v>
      </c>
      <c r="H3106" s="155">
        <v>14.19</v>
      </c>
      <c r="I3106" s="111" t="s">
        <v>1721</v>
      </c>
      <c r="J3106" s="91"/>
      <c r="K3106"/>
      <c r="L3106" s="42">
        <v>4607075942400</v>
      </c>
      <c r="M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  <c r="AH3106"/>
      <c r="AI3106"/>
      <c r="AJ3106"/>
      <c r="AK3106"/>
      <c r="AL3106"/>
      <c r="AM3106"/>
      <c r="AN3106"/>
      <c r="AO3106"/>
      <c r="AP3106"/>
      <c r="AQ3106"/>
      <c r="AR3106"/>
      <c r="AS3106"/>
      <c r="AT3106"/>
      <c r="AU3106"/>
      <c r="AV3106"/>
      <c r="AW3106"/>
      <c r="AX3106"/>
      <c r="AY3106"/>
      <c r="AZ3106"/>
      <c r="BA3106"/>
      <c r="BB3106"/>
      <c r="BC3106"/>
      <c r="BD3106"/>
      <c r="BE3106"/>
      <c r="BF3106"/>
      <c r="BG3106"/>
      <c r="BH3106"/>
      <c r="BI3106"/>
      <c r="BJ3106"/>
      <c r="BK3106"/>
      <c r="BL3106"/>
      <c r="BM3106"/>
      <c r="BN3106"/>
      <c r="BO3106"/>
      <c r="BP3106"/>
      <c r="BQ3106"/>
      <c r="BR3106"/>
      <c r="BS3106"/>
      <c r="BT3106"/>
      <c r="BU3106"/>
      <c r="BV3106"/>
      <c r="BW3106"/>
      <c r="BX3106"/>
      <c r="BY3106"/>
      <c r="BZ3106"/>
      <c r="CA3106"/>
      <c r="CB3106"/>
      <c r="CC3106"/>
      <c r="CD3106"/>
      <c r="CE3106"/>
      <c r="CF3106"/>
      <c r="CG3106"/>
      <c r="CH3106"/>
      <c r="CI3106"/>
      <c r="CJ3106"/>
      <c r="CK3106"/>
      <c r="CL3106"/>
      <c r="CM3106"/>
    </row>
    <row r="3107" spans="2:91" ht="11.85" customHeight="1" outlineLevel="3">
      <c r="B3107" s="82" t="str">
        <f t="shared" si="237"/>
        <v xml:space="preserve">            Аккумулятор Robiton Li26650 с защитой PK1</v>
      </c>
      <c r="C3107" s="42">
        <v>16922</v>
      </c>
      <c r="D3107" s="70">
        <f t="shared" si="234"/>
        <v>30.491999999999997</v>
      </c>
      <c r="E3107" s="110" t="s">
        <v>33</v>
      </c>
      <c r="G3107" s="115" t="s">
        <v>2760</v>
      </c>
      <c r="H3107" s="155">
        <v>25.41</v>
      </c>
      <c r="I3107" s="111" t="s">
        <v>1721</v>
      </c>
      <c r="J3107" s="91"/>
      <c r="K3107"/>
      <c r="L3107" s="42">
        <v>4607075946279</v>
      </c>
      <c r="M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  <c r="AH3107"/>
      <c r="AI3107"/>
      <c r="AJ3107"/>
      <c r="AK3107"/>
      <c r="AL3107"/>
      <c r="AM3107"/>
      <c r="AN3107"/>
      <c r="AO3107"/>
      <c r="AP3107"/>
      <c r="AQ3107"/>
      <c r="AR3107"/>
      <c r="AS3107"/>
      <c r="AT3107"/>
      <c r="AU3107"/>
      <c r="AV3107"/>
      <c r="AW3107"/>
      <c r="AX3107"/>
      <c r="AY3107"/>
      <c r="AZ3107"/>
      <c r="BA3107"/>
      <c r="BB3107"/>
      <c r="BC3107"/>
      <c r="BD3107"/>
      <c r="BE3107"/>
      <c r="BF3107"/>
      <c r="BG3107"/>
      <c r="BH3107"/>
      <c r="BI3107"/>
      <c r="BJ3107"/>
      <c r="BK3107"/>
      <c r="BL3107"/>
      <c r="BM3107"/>
      <c r="BN3107"/>
      <c r="BO3107"/>
      <c r="BP3107"/>
      <c r="BQ3107"/>
      <c r="BR3107"/>
      <c r="BS3107"/>
      <c r="BT3107"/>
      <c r="BU3107"/>
      <c r="BV3107"/>
      <c r="BW3107"/>
      <c r="BX3107"/>
      <c r="BY3107"/>
      <c r="BZ3107"/>
      <c r="CA3107"/>
      <c r="CB3107"/>
      <c r="CC3107"/>
      <c r="CD3107"/>
      <c r="CE3107"/>
      <c r="CF3107"/>
      <c r="CG3107"/>
      <c r="CH3107"/>
      <c r="CI3107"/>
      <c r="CJ3107"/>
      <c r="CK3107"/>
      <c r="CL3107"/>
      <c r="CM3107"/>
    </row>
    <row r="3108" spans="2:91" ht="22.35" customHeight="1" outlineLevel="3">
      <c r="B3108" s="82" t="str">
        <f t="shared" si="237"/>
        <v xml:space="preserve">            Аккумулятор Smartbuy LI18650-2000 mAh (50/400) (SBBR-18650-2S2000)</v>
      </c>
      <c r="C3108" s="42">
        <v>58170</v>
      </c>
      <c r="D3108" s="70">
        <f t="shared" si="234"/>
        <v>8.0280000000000005</v>
      </c>
      <c r="E3108" s="110" t="s">
        <v>33</v>
      </c>
      <c r="G3108" s="115" t="s">
        <v>2761</v>
      </c>
      <c r="H3108" s="155">
        <v>6.69</v>
      </c>
      <c r="I3108" s="111" t="s">
        <v>2708</v>
      </c>
      <c r="J3108" s="81"/>
      <c r="K3108"/>
      <c r="L3108" s="42">
        <v>4690626058170</v>
      </c>
      <c r="M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/>
      <c r="AM3108"/>
      <c r="AN3108"/>
      <c r="AO3108"/>
      <c r="AP3108"/>
      <c r="AQ3108"/>
      <c r="AR3108"/>
      <c r="AS3108"/>
      <c r="AT3108"/>
      <c r="AU3108"/>
      <c r="AV3108"/>
      <c r="AW3108"/>
      <c r="AX3108"/>
      <c r="AY3108"/>
      <c r="AZ3108"/>
      <c r="BA3108"/>
      <c r="BB3108"/>
      <c r="BC3108"/>
      <c r="BD3108"/>
      <c r="BE3108"/>
      <c r="BF3108"/>
      <c r="BG3108"/>
      <c r="BH3108"/>
      <c r="BI3108"/>
      <c r="BJ3108"/>
      <c r="BK3108"/>
      <c r="BL3108"/>
      <c r="BM3108"/>
      <c r="BN3108"/>
      <c r="BO3108"/>
      <c r="BP3108"/>
      <c r="BQ3108"/>
      <c r="BR3108"/>
      <c r="BS3108"/>
      <c r="BT3108"/>
      <c r="BU3108"/>
      <c r="BV3108"/>
      <c r="BW3108"/>
      <c r="BX3108"/>
      <c r="BY3108"/>
      <c r="BZ3108"/>
      <c r="CA3108"/>
      <c r="CB3108"/>
      <c r="CC3108"/>
      <c r="CD3108"/>
      <c r="CE3108"/>
      <c r="CF3108"/>
      <c r="CG3108"/>
      <c r="CH3108"/>
      <c r="CI3108"/>
      <c r="CJ3108"/>
      <c r="CK3108"/>
      <c r="CL3108"/>
      <c r="CM3108"/>
    </row>
    <row r="3109" spans="2:91" ht="22.35" customHeight="1" outlineLevel="3">
      <c r="B3109" s="82" t="str">
        <f t="shared" si="237"/>
        <v xml:space="preserve">            Аккумулятор Smartbuy LI18650-2200 mAh (10/100) (SBBR-18650-1B2200)</v>
      </c>
      <c r="C3109" s="42">
        <v>58187</v>
      </c>
      <c r="D3109" s="70">
        <f t="shared" si="234"/>
        <v>8.4239999999999995</v>
      </c>
      <c r="E3109" s="110" t="s">
        <v>33</v>
      </c>
      <c r="G3109" s="115" t="s">
        <v>2762</v>
      </c>
      <c r="H3109" s="155">
        <v>7.02</v>
      </c>
      <c r="I3109" s="111" t="s">
        <v>2708</v>
      </c>
      <c r="J3109" s="81"/>
      <c r="K3109"/>
      <c r="L3109" s="42">
        <v>4690626058187</v>
      </c>
      <c r="M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  <c r="AH3109"/>
      <c r="AI3109"/>
      <c r="AJ3109"/>
      <c r="AK3109"/>
      <c r="AL3109"/>
      <c r="AM3109"/>
      <c r="AN3109"/>
      <c r="AO3109"/>
      <c r="AP3109"/>
      <c r="AQ3109"/>
      <c r="AR3109"/>
      <c r="AS3109"/>
      <c r="AT3109"/>
      <c r="AU3109"/>
      <c r="AV3109"/>
      <c r="AW3109"/>
      <c r="AX3109"/>
      <c r="AY3109"/>
      <c r="AZ3109"/>
      <c r="BA3109"/>
      <c r="BB3109"/>
      <c r="BC3109"/>
      <c r="BD3109"/>
      <c r="BE3109"/>
      <c r="BF3109"/>
      <c r="BG3109"/>
      <c r="BH3109"/>
      <c r="BI3109"/>
      <c r="BJ3109"/>
      <c r="BK3109"/>
      <c r="BL3109"/>
      <c r="BM3109"/>
      <c r="BN3109"/>
      <c r="BO3109"/>
      <c r="BP3109"/>
      <c r="BQ3109"/>
      <c r="BR3109"/>
      <c r="BS3109"/>
      <c r="BT3109"/>
      <c r="BU3109"/>
      <c r="BV3109"/>
      <c r="BW3109"/>
      <c r="BX3109"/>
      <c r="BY3109"/>
      <c r="BZ3109"/>
      <c r="CA3109"/>
      <c r="CB3109"/>
      <c r="CC3109"/>
      <c r="CD3109"/>
      <c r="CE3109"/>
      <c r="CF3109"/>
      <c r="CG3109"/>
      <c r="CH3109"/>
      <c r="CI3109"/>
      <c r="CJ3109"/>
      <c r="CK3109"/>
      <c r="CL3109"/>
      <c r="CM3109"/>
    </row>
    <row r="3110" spans="2:91" ht="12.6" customHeight="1" outlineLevel="2">
      <c r="B3110" s="37" t="s">
        <v>2763</v>
      </c>
      <c r="C3110" s="38"/>
      <c r="D3110" s="38"/>
      <c r="E3110" s="38"/>
      <c r="F3110" s="38"/>
      <c r="G3110" s="159"/>
      <c r="H3110" s="38"/>
      <c r="I3110" s="38"/>
      <c r="J3110" s="38"/>
      <c r="K3110"/>
      <c r="L3110" s="38"/>
      <c r="M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  <c r="AH3110"/>
      <c r="AI3110"/>
      <c r="AJ3110"/>
      <c r="AK3110"/>
      <c r="AL3110"/>
      <c r="AM3110"/>
      <c r="AN3110"/>
      <c r="AO3110"/>
      <c r="AP3110"/>
      <c r="AQ3110"/>
      <c r="AR3110"/>
      <c r="AS3110"/>
      <c r="AT3110"/>
      <c r="AU3110"/>
      <c r="AV3110"/>
      <c r="AW3110"/>
      <c r="AX3110"/>
      <c r="AY3110"/>
      <c r="AZ3110"/>
      <c r="BA3110"/>
      <c r="BB3110"/>
      <c r="BC3110"/>
      <c r="BD3110"/>
      <c r="BE3110"/>
      <c r="BF3110"/>
      <c r="BG3110"/>
      <c r="BH3110"/>
      <c r="BI3110"/>
      <c r="BJ3110"/>
      <c r="BK3110"/>
      <c r="BL3110"/>
      <c r="BM3110"/>
      <c r="BN3110"/>
      <c r="BO3110"/>
      <c r="BP3110"/>
      <c r="BQ3110"/>
      <c r="BR3110"/>
      <c r="BS3110"/>
      <c r="BT3110"/>
      <c r="BU3110"/>
      <c r="BV3110"/>
      <c r="BW3110"/>
      <c r="BX3110"/>
      <c r="BY3110"/>
      <c r="BZ3110"/>
      <c r="CA3110"/>
      <c r="CB3110"/>
      <c r="CC3110"/>
      <c r="CD3110"/>
      <c r="CE3110"/>
      <c r="CF3110"/>
      <c r="CG3110"/>
      <c r="CH3110"/>
      <c r="CI3110"/>
      <c r="CJ3110"/>
      <c r="CK3110"/>
      <c r="CL3110"/>
      <c r="CM3110"/>
    </row>
    <row r="3111" spans="2:91" ht="22.35" customHeight="1" outlineLevel="3">
      <c r="B3111" s="82" t="str">
        <f t="shared" ref="B3111:B3120" si="238">HYPERLINK(CONCATENATE("http://belpult.by/site_search?search_term=",C3111),G3111)</f>
        <v xml:space="preserve">            Зарядное устройство GP PB19GS-CR1 универсальное  для аккумуляторов</v>
      </c>
      <c r="C3111" s="42">
        <v>66740</v>
      </c>
      <c r="D3111" s="70">
        <f t="shared" si="234"/>
        <v>90</v>
      </c>
      <c r="E3111" s="110" t="s">
        <v>33</v>
      </c>
      <c r="G3111" s="115" t="s">
        <v>3653</v>
      </c>
      <c r="H3111" s="155">
        <v>75</v>
      </c>
      <c r="I3111" s="111" t="s">
        <v>342</v>
      </c>
      <c r="J3111" s="81"/>
      <c r="K3111"/>
      <c r="L3111" s="42">
        <v>4891199066740</v>
      </c>
      <c r="M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/>
      <c r="AM3111"/>
      <c r="AN3111"/>
      <c r="AO3111"/>
      <c r="AP3111"/>
      <c r="AQ3111"/>
      <c r="AR3111"/>
      <c r="AS3111"/>
      <c r="AT3111"/>
      <c r="AU3111"/>
      <c r="AV3111"/>
      <c r="AW3111"/>
      <c r="AX3111"/>
      <c r="AY3111"/>
      <c r="AZ3111"/>
      <c r="BA3111"/>
      <c r="BB3111"/>
      <c r="BC3111"/>
      <c r="BD3111"/>
      <c r="BE3111"/>
      <c r="BF3111"/>
      <c r="BG3111"/>
      <c r="BH3111"/>
      <c r="BI3111"/>
      <c r="BJ3111"/>
      <c r="BK3111"/>
      <c r="BL3111"/>
      <c r="BM3111"/>
      <c r="BN3111"/>
      <c r="BO3111"/>
      <c r="BP3111"/>
      <c r="BQ3111"/>
      <c r="BR3111"/>
      <c r="BS3111"/>
      <c r="BT3111"/>
      <c r="BU3111"/>
      <c r="BV3111"/>
      <c r="BW3111"/>
      <c r="BX3111"/>
      <c r="BY3111"/>
      <c r="BZ3111"/>
      <c r="CA3111"/>
      <c r="CB3111"/>
      <c r="CC3111"/>
      <c r="CD3111"/>
      <c r="CE3111"/>
      <c r="CF3111"/>
      <c r="CG3111"/>
      <c r="CH3111"/>
      <c r="CI3111"/>
      <c r="CJ3111"/>
      <c r="CK3111"/>
      <c r="CL3111"/>
      <c r="CM3111"/>
    </row>
    <row r="3112" spans="2:91" ht="22.35" customHeight="1" outlineLevel="3">
      <c r="B3112" s="82" t="str">
        <f t="shared" si="238"/>
        <v xml:space="preserve">            Зарядное устройство GP PB420GS-2CR1 для аккумуляторов</v>
      </c>
      <c r="C3112" s="46">
        <v>7115</v>
      </c>
      <c r="D3112" s="70">
        <f t="shared" si="234"/>
        <v>21.96</v>
      </c>
      <c r="E3112" s="110" t="s">
        <v>33</v>
      </c>
      <c r="G3112" s="115" t="s">
        <v>3654</v>
      </c>
      <c r="H3112" s="155">
        <v>18.3</v>
      </c>
      <c r="I3112" s="111" t="s">
        <v>32</v>
      </c>
      <c r="J3112" s="81"/>
      <c r="K3112"/>
      <c r="L3112" s="42">
        <v>4891199107115</v>
      </c>
      <c r="M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  <c r="AH3112"/>
      <c r="AI3112"/>
      <c r="AJ3112"/>
      <c r="AK3112"/>
      <c r="AL3112"/>
      <c r="AM3112"/>
      <c r="AN3112"/>
      <c r="AO3112"/>
      <c r="AP3112"/>
      <c r="AQ3112"/>
      <c r="AR3112"/>
      <c r="AS3112"/>
      <c r="AT3112"/>
      <c r="AU3112"/>
      <c r="AV3112"/>
      <c r="AW3112"/>
      <c r="AX3112"/>
      <c r="AY3112"/>
      <c r="AZ3112"/>
      <c r="BA3112"/>
      <c r="BB3112"/>
      <c r="BC3112"/>
      <c r="BD3112"/>
      <c r="BE3112"/>
      <c r="BF3112"/>
      <c r="BG3112"/>
      <c r="BH3112"/>
      <c r="BI3112"/>
      <c r="BJ3112"/>
      <c r="BK3112"/>
      <c r="BL3112"/>
      <c r="BM3112"/>
      <c r="BN3112"/>
      <c r="BO3112"/>
      <c r="BP3112"/>
      <c r="BQ3112"/>
      <c r="BR3112"/>
      <c r="BS3112"/>
      <c r="BT3112"/>
      <c r="BU3112"/>
      <c r="BV3112"/>
      <c r="BW3112"/>
      <c r="BX3112"/>
      <c r="BY3112"/>
      <c r="BZ3112"/>
      <c r="CA3112"/>
      <c r="CB3112"/>
      <c r="CC3112"/>
      <c r="CD3112"/>
      <c r="CE3112"/>
      <c r="CF3112"/>
      <c r="CG3112"/>
      <c r="CH3112"/>
      <c r="CI3112"/>
      <c r="CJ3112"/>
      <c r="CK3112"/>
      <c r="CL3112"/>
      <c r="CM3112"/>
    </row>
    <row r="3113" spans="2:91" ht="22.35" customHeight="1" outlineLevel="3">
      <c r="B3113" s="82" t="str">
        <f t="shared" si="238"/>
        <v xml:space="preserve">            Зарядное устройство ILINK  для аккумуляторных батареек АА или ААА </v>
      </c>
      <c r="C3113" s="42">
        <v>10098</v>
      </c>
      <c r="D3113" s="70">
        <f t="shared" si="234"/>
        <v>5.976</v>
      </c>
      <c r="E3113" s="110" t="s">
        <v>33</v>
      </c>
      <c r="G3113" s="115" t="s">
        <v>5188</v>
      </c>
      <c r="H3113" s="155">
        <v>4.9800000000000004</v>
      </c>
      <c r="I3113" s="111" t="s">
        <v>32</v>
      </c>
      <c r="J3113" s="91"/>
      <c r="K3113"/>
      <c r="L3113" s="42">
        <v>6913031710098</v>
      </c>
      <c r="M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  <c r="AH3113"/>
      <c r="AI3113"/>
      <c r="AJ3113"/>
      <c r="AK3113"/>
      <c r="AL3113"/>
      <c r="AM3113"/>
      <c r="AN3113"/>
      <c r="AO3113"/>
      <c r="AP3113"/>
      <c r="AQ3113"/>
      <c r="AR3113"/>
      <c r="AS3113"/>
      <c r="AT3113"/>
      <c r="AU3113"/>
      <c r="AV3113"/>
      <c r="AW3113"/>
      <c r="AX3113"/>
      <c r="AY3113"/>
      <c r="AZ3113"/>
      <c r="BA3113"/>
      <c r="BB3113"/>
      <c r="BC3113"/>
      <c r="BD3113"/>
      <c r="BE3113"/>
      <c r="BF3113"/>
      <c r="BG3113"/>
      <c r="BH3113"/>
      <c r="BI3113"/>
      <c r="BJ3113"/>
      <c r="BK3113"/>
      <c r="BL3113"/>
      <c r="BM3113"/>
      <c r="BN3113"/>
      <c r="BO3113"/>
      <c r="BP3113"/>
      <c r="BQ3113"/>
      <c r="BR3113"/>
      <c r="BS3113"/>
      <c r="BT3113"/>
      <c r="BU3113"/>
      <c r="BV3113"/>
      <c r="BW3113"/>
      <c r="BX3113"/>
      <c r="BY3113"/>
      <c r="BZ3113"/>
      <c r="CA3113"/>
      <c r="CB3113"/>
      <c r="CC3113"/>
      <c r="CD3113"/>
      <c r="CE3113"/>
      <c r="CF3113"/>
      <c r="CG3113"/>
      <c r="CH3113"/>
      <c r="CI3113"/>
      <c r="CJ3113"/>
      <c r="CK3113"/>
      <c r="CL3113"/>
      <c r="CM3113"/>
    </row>
    <row r="3114" spans="2:91" ht="22.35" customHeight="1" outlineLevel="3">
      <c r="B3114" s="82" t="str">
        <f t="shared" si="238"/>
        <v xml:space="preserve">            Зарядное устройство Kodak C8001B USB [2 аккумулятора AA,AAA]</v>
      </c>
      <c r="C3114" s="42">
        <v>22375</v>
      </c>
      <c r="D3114" s="70">
        <f t="shared" si="234"/>
        <v>12.311999999999999</v>
      </c>
      <c r="E3114" s="110" t="s">
        <v>33</v>
      </c>
      <c r="G3114" s="115" t="s">
        <v>4370</v>
      </c>
      <c r="H3114" s="155">
        <v>10.26</v>
      </c>
      <c r="I3114" s="111" t="s">
        <v>1728</v>
      </c>
      <c r="J3114" s="91"/>
      <c r="K3114"/>
      <c r="L3114" s="41" t="s">
        <v>5189</v>
      </c>
      <c r="M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/>
      <c r="AM3114"/>
      <c r="AN3114"/>
      <c r="AO3114"/>
      <c r="AP3114"/>
      <c r="AQ3114"/>
      <c r="AR3114"/>
      <c r="AS3114"/>
      <c r="AT3114"/>
      <c r="AU3114"/>
      <c r="AV3114"/>
      <c r="AW3114"/>
      <c r="AX3114"/>
      <c r="AY3114"/>
      <c r="AZ3114"/>
      <c r="BA3114"/>
      <c r="BB3114"/>
      <c r="BC3114"/>
      <c r="BD3114"/>
      <c r="BE3114"/>
      <c r="BF3114"/>
      <c r="BG3114"/>
      <c r="BH3114"/>
      <c r="BI3114"/>
      <c r="BJ3114"/>
      <c r="BK3114"/>
      <c r="BL3114"/>
      <c r="BM3114"/>
      <c r="BN3114"/>
      <c r="BO3114"/>
      <c r="BP3114"/>
      <c r="BQ3114"/>
      <c r="BR3114"/>
      <c r="BS3114"/>
      <c r="BT3114"/>
      <c r="BU3114"/>
      <c r="BV3114"/>
      <c r="BW3114"/>
      <c r="BX3114"/>
      <c r="BY3114"/>
      <c r="BZ3114"/>
      <c r="CA3114"/>
      <c r="CB3114"/>
      <c r="CC3114"/>
      <c r="CD3114"/>
      <c r="CE3114"/>
      <c r="CF3114"/>
      <c r="CG3114"/>
      <c r="CH3114"/>
      <c r="CI3114"/>
      <c r="CJ3114"/>
      <c r="CK3114"/>
      <c r="CL3114"/>
      <c r="CM3114"/>
    </row>
    <row r="3115" spans="2:91" ht="22.35" customHeight="1" outlineLevel="3">
      <c r="B3115" s="82" t="str">
        <f t="shared" si="238"/>
        <v xml:space="preserve">            Зарядное устройство Kodak C8002B USB [4 аккумулятора AA,AAA]</v>
      </c>
      <c r="C3115" s="42">
        <v>22382</v>
      </c>
      <c r="D3115" s="70">
        <f t="shared" si="234"/>
        <v>18.468</v>
      </c>
      <c r="E3115" s="110" t="s">
        <v>33</v>
      </c>
      <c r="G3115" s="115" t="s">
        <v>4371</v>
      </c>
      <c r="H3115" s="155">
        <v>15.39</v>
      </c>
      <c r="I3115" s="111" t="s">
        <v>1728</v>
      </c>
      <c r="J3115" s="91"/>
      <c r="K3115"/>
      <c r="L3115" s="42">
        <v>887930422382</v>
      </c>
      <c r="M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  <c r="AH3115"/>
      <c r="AI3115"/>
      <c r="AJ3115"/>
      <c r="AK3115"/>
      <c r="AL3115"/>
      <c r="AM3115"/>
      <c r="AN3115"/>
      <c r="AO3115"/>
      <c r="AP3115"/>
      <c r="AQ3115"/>
      <c r="AR3115"/>
      <c r="AS3115"/>
      <c r="AT3115"/>
      <c r="AU3115"/>
      <c r="AV3115"/>
      <c r="AW3115"/>
      <c r="AX3115"/>
      <c r="AY3115"/>
      <c r="AZ3115"/>
      <c r="BA3115"/>
      <c r="BB3115"/>
      <c r="BC3115"/>
      <c r="BD3115"/>
      <c r="BE3115"/>
      <c r="BF3115"/>
      <c r="BG3115"/>
      <c r="BH3115"/>
      <c r="BI3115"/>
      <c r="BJ3115"/>
      <c r="BK3115"/>
      <c r="BL3115"/>
      <c r="BM3115"/>
      <c r="BN3115"/>
      <c r="BO3115"/>
      <c r="BP3115"/>
      <c r="BQ3115"/>
      <c r="BR3115"/>
      <c r="BS3115"/>
      <c r="BT3115"/>
      <c r="BU3115"/>
      <c r="BV3115"/>
      <c r="BW3115"/>
      <c r="BX3115"/>
      <c r="BY3115"/>
      <c r="BZ3115"/>
      <c r="CA3115"/>
      <c r="CB3115"/>
      <c r="CC3115"/>
      <c r="CD3115"/>
      <c r="CE3115"/>
      <c r="CF3115"/>
      <c r="CG3115"/>
      <c r="CH3115"/>
      <c r="CI3115"/>
      <c r="CJ3115"/>
      <c r="CK3115"/>
      <c r="CL3115"/>
      <c r="CM3115"/>
    </row>
    <row r="3116" spans="2:91" ht="11.85" customHeight="1" outlineLevel="3">
      <c r="B3116" s="82" t="str">
        <f t="shared" si="238"/>
        <v xml:space="preserve">            Зарядное устройство для 18650x1  FA-8866</v>
      </c>
      <c r="C3116" s="41" t="s">
        <v>3390</v>
      </c>
      <c r="D3116" s="70">
        <f t="shared" si="234"/>
        <v>11.484</v>
      </c>
      <c r="E3116" s="110" t="s">
        <v>33</v>
      </c>
      <c r="G3116" s="115" t="s">
        <v>3389</v>
      </c>
      <c r="H3116" s="155">
        <v>9.57</v>
      </c>
      <c r="I3116" s="111" t="s">
        <v>32</v>
      </c>
      <c r="J3116" s="91"/>
      <c r="K3116"/>
      <c r="L3116" s="41"/>
      <c r="M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  <c r="AH3116"/>
      <c r="AI3116"/>
      <c r="AJ3116"/>
      <c r="AK3116"/>
      <c r="AL3116"/>
      <c r="AM3116"/>
      <c r="AN3116"/>
      <c r="AO3116"/>
      <c r="AP3116"/>
      <c r="AQ3116"/>
      <c r="AR3116"/>
      <c r="AS3116"/>
      <c r="AT3116"/>
      <c r="AU3116"/>
      <c r="AV3116"/>
      <c r="AW3116"/>
      <c r="AX3116"/>
      <c r="AY3116"/>
      <c r="AZ3116"/>
      <c r="BA3116"/>
      <c r="BB3116"/>
      <c r="BC3116"/>
      <c r="BD3116"/>
      <c r="BE3116"/>
      <c r="BF3116"/>
      <c r="BG3116"/>
      <c r="BH3116"/>
      <c r="BI3116"/>
      <c r="BJ3116"/>
      <c r="BK3116"/>
      <c r="BL3116"/>
      <c r="BM3116"/>
      <c r="BN3116"/>
      <c r="BO3116"/>
      <c r="BP3116"/>
      <c r="BQ3116"/>
      <c r="BR3116"/>
      <c r="BS3116"/>
      <c r="BT3116"/>
      <c r="BU3116"/>
      <c r="BV3116"/>
      <c r="BW3116"/>
      <c r="BX3116"/>
      <c r="BY3116"/>
      <c r="BZ3116"/>
      <c r="CA3116"/>
      <c r="CB3116"/>
      <c r="CC3116"/>
      <c r="CD3116"/>
      <c r="CE3116"/>
      <c r="CF3116"/>
      <c r="CG3116"/>
      <c r="CH3116"/>
      <c r="CI3116"/>
      <c r="CJ3116"/>
      <c r="CK3116"/>
      <c r="CL3116"/>
      <c r="CM3116"/>
    </row>
    <row r="3117" spans="2:91" ht="22.35" customHeight="1" outlineLevel="3">
      <c r="B3117" s="82" t="str">
        <f t="shared" si="238"/>
        <v xml:space="preserve">            Зарядное устройство для аккумуляторов GP PB330GS-CR1 </v>
      </c>
      <c r="C3117" s="41" t="s">
        <v>3392</v>
      </c>
      <c r="D3117" s="70">
        <f t="shared" si="234"/>
        <v>16.919999999999998</v>
      </c>
      <c r="E3117" s="110" t="s">
        <v>33</v>
      </c>
      <c r="G3117" s="115" t="s">
        <v>3391</v>
      </c>
      <c r="H3117" s="155">
        <v>14.1</v>
      </c>
      <c r="I3117" s="111" t="s">
        <v>1728</v>
      </c>
      <c r="J3117" s="91"/>
      <c r="K3117"/>
      <c r="L3117" s="42">
        <v>4891199113680</v>
      </c>
      <c r="M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/>
      <c r="AM3117"/>
      <c r="AN3117"/>
      <c r="AO3117"/>
      <c r="AP3117"/>
      <c r="AQ3117"/>
      <c r="AR3117"/>
      <c r="AS3117"/>
      <c r="AT3117"/>
      <c r="AU3117"/>
      <c r="AV3117"/>
      <c r="AW3117"/>
      <c r="AX3117"/>
      <c r="AY3117"/>
      <c r="AZ3117"/>
      <c r="BA3117"/>
      <c r="BB3117"/>
      <c r="BC3117"/>
      <c r="BD3117"/>
      <c r="BE3117"/>
      <c r="BF3117"/>
      <c r="BG3117"/>
      <c r="BH3117"/>
      <c r="BI3117"/>
      <c r="BJ3117"/>
      <c r="BK3117"/>
      <c r="BL3117"/>
      <c r="BM3117"/>
      <c r="BN3117"/>
      <c r="BO3117"/>
      <c r="BP3117"/>
      <c r="BQ3117"/>
      <c r="BR3117"/>
      <c r="BS3117"/>
      <c r="BT3117"/>
      <c r="BU3117"/>
      <c r="BV3117"/>
      <c r="BW3117"/>
      <c r="BX3117"/>
      <c r="BY3117"/>
      <c r="BZ3117"/>
      <c r="CA3117"/>
      <c r="CB3117"/>
      <c r="CC3117"/>
      <c r="CD3117"/>
      <c r="CE3117"/>
      <c r="CF3117"/>
      <c r="CG3117"/>
      <c r="CH3117"/>
      <c r="CI3117"/>
      <c r="CJ3117"/>
      <c r="CK3117"/>
      <c r="CL3117"/>
      <c r="CM3117"/>
    </row>
    <row r="3118" spans="2:91" ht="22.35" customHeight="1" outlineLevel="3">
      <c r="B3118" s="82" t="str">
        <f t="shared" si="238"/>
        <v xml:space="preserve">            Зарядное устройство ТРОФИ TR-120 для аккумуляторов</v>
      </c>
      <c r="C3118" s="42">
        <v>18483</v>
      </c>
      <c r="D3118" s="70">
        <f t="shared" si="234"/>
        <v>23.4</v>
      </c>
      <c r="E3118" s="110" t="s">
        <v>33</v>
      </c>
      <c r="G3118" s="115" t="s">
        <v>3655</v>
      </c>
      <c r="H3118" s="155">
        <v>19.5</v>
      </c>
      <c r="I3118" s="111" t="s">
        <v>32</v>
      </c>
      <c r="J3118" s="81"/>
      <c r="K3118"/>
      <c r="L3118" s="42">
        <v>5055283018483</v>
      </c>
      <c r="M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  <c r="AH3118"/>
      <c r="AI3118"/>
      <c r="AJ3118"/>
      <c r="AK3118"/>
      <c r="AL3118"/>
      <c r="AM3118"/>
      <c r="AN3118"/>
      <c r="AO3118"/>
      <c r="AP3118"/>
      <c r="AQ3118"/>
      <c r="AR3118"/>
      <c r="AS3118"/>
      <c r="AT3118"/>
      <c r="AU3118"/>
      <c r="AV3118"/>
      <c r="AW3118"/>
      <c r="AX3118"/>
      <c r="AY3118"/>
      <c r="AZ3118"/>
      <c r="BA3118"/>
      <c r="BB3118"/>
      <c r="BC3118"/>
      <c r="BD3118"/>
      <c r="BE3118"/>
      <c r="BF3118"/>
      <c r="BG3118"/>
      <c r="BH3118"/>
      <c r="BI3118"/>
      <c r="BJ3118"/>
      <c r="BK3118"/>
      <c r="BL3118"/>
      <c r="BM3118"/>
      <c r="BN3118"/>
      <c r="BO3118"/>
      <c r="BP3118"/>
      <c r="BQ3118"/>
      <c r="BR3118"/>
      <c r="BS3118"/>
      <c r="BT3118"/>
      <c r="BU3118"/>
      <c r="BV3118"/>
      <c r="BW3118"/>
      <c r="BX3118"/>
      <c r="BY3118"/>
      <c r="BZ3118"/>
      <c r="CA3118"/>
      <c r="CB3118"/>
      <c r="CC3118"/>
      <c r="CD3118"/>
      <c r="CE3118"/>
      <c r="CF3118"/>
      <c r="CG3118"/>
      <c r="CH3118"/>
      <c r="CI3118"/>
      <c r="CJ3118"/>
      <c r="CK3118"/>
      <c r="CL3118"/>
      <c r="CM3118"/>
    </row>
    <row r="3119" spans="2:91" ht="22.35" customHeight="1" outlineLevel="3">
      <c r="B3119" s="82" t="str">
        <f t="shared" si="238"/>
        <v xml:space="preserve">            Зарядное устройство ТРОФИ TR-803 LCD скоростное для аккумуляторов</v>
      </c>
      <c r="C3119" s="42">
        <v>18513</v>
      </c>
      <c r="D3119" s="70">
        <f t="shared" si="234"/>
        <v>28.08</v>
      </c>
      <c r="E3119" s="110" t="s">
        <v>33</v>
      </c>
      <c r="G3119" s="115" t="s">
        <v>3656</v>
      </c>
      <c r="H3119" s="155">
        <v>23.4</v>
      </c>
      <c r="I3119" s="111" t="s">
        <v>32</v>
      </c>
      <c r="J3119" s="81"/>
      <c r="K3119"/>
      <c r="L3119" s="42">
        <v>5055283018513</v>
      </c>
      <c r="M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  <c r="AH3119"/>
      <c r="AI3119"/>
      <c r="AJ3119"/>
      <c r="AK3119"/>
      <c r="AL3119"/>
      <c r="AM3119"/>
      <c r="AN3119"/>
      <c r="AO3119"/>
      <c r="AP3119"/>
      <c r="AQ3119"/>
      <c r="AR3119"/>
      <c r="AS3119"/>
      <c r="AT3119"/>
      <c r="AU3119"/>
      <c r="AV3119"/>
      <c r="AW3119"/>
      <c r="AX3119"/>
      <c r="AY3119"/>
      <c r="AZ3119"/>
      <c r="BA3119"/>
      <c r="BB3119"/>
      <c r="BC3119"/>
      <c r="BD3119"/>
      <c r="BE3119"/>
      <c r="BF3119"/>
      <c r="BG3119"/>
      <c r="BH3119"/>
      <c r="BI3119"/>
      <c r="BJ3119"/>
      <c r="BK3119"/>
      <c r="BL3119"/>
      <c r="BM3119"/>
      <c r="BN3119"/>
      <c r="BO3119"/>
      <c r="BP3119"/>
      <c r="BQ3119"/>
      <c r="BR3119"/>
      <c r="BS3119"/>
      <c r="BT3119"/>
      <c r="BU3119"/>
      <c r="BV3119"/>
      <c r="BW3119"/>
      <c r="BX3119"/>
      <c r="BY3119"/>
      <c r="BZ3119"/>
      <c r="CA3119"/>
      <c r="CB3119"/>
      <c r="CC3119"/>
      <c r="CD3119"/>
      <c r="CE3119"/>
      <c r="CF3119"/>
      <c r="CG3119"/>
      <c r="CH3119"/>
      <c r="CI3119"/>
      <c r="CJ3119"/>
      <c r="CK3119"/>
      <c r="CL3119"/>
      <c r="CM3119"/>
    </row>
    <row r="3120" spans="2:91" ht="11.85" customHeight="1" outlineLevel="3">
      <c r="B3120" s="82" t="str">
        <f t="shared" si="238"/>
        <v xml:space="preserve">            Зарядное устройство ТРОФИ TR-920 компактное </v>
      </c>
      <c r="C3120" s="42">
        <v>18490</v>
      </c>
      <c r="D3120" s="70">
        <f t="shared" si="234"/>
        <v>11.339999999999998</v>
      </c>
      <c r="E3120" s="110" t="s">
        <v>33</v>
      </c>
      <c r="G3120" s="115" t="s">
        <v>2764</v>
      </c>
      <c r="H3120" s="155">
        <v>9.4499999999999993</v>
      </c>
      <c r="I3120" s="111" t="s">
        <v>2765</v>
      </c>
      <c r="J3120" s="81"/>
      <c r="K3120"/>
      <c r="L3120" s="42">
        <v>5055283018490</v>
      </c>
      <c r="M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/>
      <c r="AM3120"/>
      <c r="AN3120"/>
      <c r="AO3120"/>
      <c r="AP3120"/>
      <c r="AQ3120"/>
      <c r="AR3120"/>
      <c r="AS3120"/>
      <c r="AT3120"/>
      <c r="AU3120"/>
      <c r="AV3120"/>
      <c r="AW3120"/>
      <c r="AX3120"/>
      <c r="AY3120"/>
      <c r="AZ3120"/>
      <c r="BA3120"/>
      <c r="BB3120"/>
      <c r="BC3120"/>
      <c r="BD3120"/>
      <c r="BE3120"/>
      <c r="BF3120"/>
      <c r="BG3120"/>
      <c r="BH3120"/>
      <c r="BI3120"/>
      <c r="BJ3120"/>
      <c r="BK3120"/>
      <c r="BL3120"/>
      <c r="BM3120"/>
      <c r="BN3120"/>
      <c r="BO3120"/>
      <c r="BP3120"/>
      <c r="BQ3120"/>
      <c r="BR3120"/>
      <c r="BS3120"/>
      <c r="BT3120"/>
      <c r="BU3120"/>
      <c r="BV3120"/>
      <c r="BW3120"/>
      <c r="BX3120"/>
      <c r="BY3120"/>
      <c r="BZ3120"/>
      <c r="CA3120"/>
      <c r="CB3120"/>
      <c r="CC3120"/>
      <c r="CD3120"/>
      <c r="CE3120"/>
      <c r="CF3120"/>
      <c r="CG3120"/>
      <c r="CH3120"/>
      <c r="CI3120"/>
      <c r="CJ3120"/>
      <c r="CK3120"/>
      <c r="CL3120"/>
      <c r="CM3120"/>
    </row>
    <row r="3121" spans="2:91" ht="31.2" customHeight="1" outlineLevel="1">
      <c r="B3121" s="157" t="s">
        <v>2766</v>
      </c>
      <c r="C3121" s="157"/>
      <c r="D3121" s="157"/>
      <c r="E3121" s="157"/>
      <c r="F3121" s="157"/>
      <c r="G3121" s="163"/>
      <c r="H3121" s="157"/>
      <c r="I3121" s="157"/>
      <c r="J3121" s="157"/>
      <c r="K3121"/>
      <c r="L3121" s="114"/>
      <c r="M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  <c r="AH3121"/>
      <c r="AI3121"/>
      <c r="AJ3121"/>
      <c r="AK3121"/>
      <c r="AL3121"/>
      <c r="AM3121"/>
      <c r="AN3121"/>
      <c r="AO3121"/>
      <c r="AP3121"/>
      <c r="AQ3121"/>
      <c r="AR3121"/>
      <c r="AS3121"/>
      <c r="AT3121"/>
      <c r="AU3121"/>
      <c r="AV3121"/>
      <c r="AW3121"/>
      <c r="AX3121"/>
      <c r="AY3121"/>
      <c r="AZ3121"/>
      <c r="BA3121"/>
      <c r="BB3121"/>
      <c r="BC3121"/>
      <c r="BD3121"/>
      <c r="BE3121"/>
      <c r="BF3121"/>
      <c r="BG3121"/>
      <c r="BH3121"/>
      <c r="BI3121"/>
      <c r="BJ3121"/>
      <c r="BK3121"/>
      <c r="BL3121"/>
      <c r="BM3121"/>
      <c r="BN3121"/>
      <c r="BO3121"/>
      <c r="BP3121"/>
      <c r="BQ3121"/>
      <c r="BR3121"/>
      <c r="BS3121"/>
      <c r="BT3121"/>
      <c r="BU3121"/>
      <c r="BV3121"/>
      <c r="BW3121"/>
      <c r="BX3121"/>
      <c r="BY3121"/>
      <c r="BZ3121"/>
      <c r="CA3121"/>
      <c r="CB3121"/>
      <c r="CC3121"/>
      <c r="CD3121"/>
      <c r="CE3121"/>
      <c r="CF3121"/>
      <c r="CG3121"/>
      <c r="CH3121"/>
      <c r="CI3121"/>
      <c r="CJ3121"/>
      <c r="CK3121"/>
      <c r="CL3121"/>
      <c r="CM3121"/>
    </row>
    <row r="3122" spans="2:91" ht="12.6" customHeight="1" outlineLevel="2">
      <c r="B3122" s="37" t="s">
        <v>4372</v>
      </c>
      <c r="C3122" s="38"/>
      <c r="D3122" s="38"/>
      <c r="E3122" s="38"/>
      <c r="F3122" s="38"/>
      <c r="G3122" s="159"/>
      <c r="H3122" s="38"/>
      <c r="I3122" s="38"/>
      <c r="J3122" s="38"/>
      <c r="K3122"/>
      <c r="L3122" s="38"/>
      <c r="M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  <c r="AH3122"/>
      <c r="AI3122"/>
      <c r="AJ3122"/>
      <c r="AK3122"/>
      <c r="AL3122"/>
      <c r="AM3122"/>
      <c r="AN3122"/>
      <c r="AO3122"/>
      <c r="AP3122"/>
      <c r="AQ3122"/>
      <c r="AR3122"/>
      <c r="AS3122"/>
      <c r="AT3122"/>
      <c r="AU3122"/>
      <c r="AV3122"/>
      <c r="AW3122"/>
      <c r="AX3122"/>
      <c r="AY3122"/>
      <c r="AZ3122"/>
      <c r="BA3122"/>
      <c r="BB3122"/>
      <c r="BC3122"/>
      <c r="BD3122"/>
      <c r="BE3122"/>
      <c r="BF3122"/>
      <c r="BG3122"/>
      <c r="BH3122"/>
      <c r="BI3122"/>
      <c r="BJ3122"/>
      <c r="BK3122"/>
      <c r="BL3122"/>
      <c r="BM3122"/>
      <c r="BN3122"/>
      <c r="BO3122"/>
      <c r="BP3122"/>
      <c r="BQ3122"/>
      <c r="BR3122"/>
      <c r="BS3122"/>
      <c r="BT3122"/>
      <c r="BU3122"/>
      <c r="BV3122"/>
      <c r="BW3122"/>
      <c r="BX3122"/>
      <c r="BY3122"/>
      <c r="BZ3122"/>
      <c r="CA3122"/>
      <c r="CB3122"/>
      <c r="CC3122"/>
      <c r="CD3122"/>
      <c r="CE3122"/>
      <c r="CF3122"/>
      <c r="CG3122"/>
      <c r="CH3122"/>
      <c r="CI3122"/>
      <c r="CJ3122"/>
      <c r="CK3122"/>
      <c r="CL3122"/>
      <c r="CM3122"/>
    </row>
    <row r="3123" spans="2:91" ht="11.85" customHeight="1" outlineLevel="3">
      <c r="B3123" s="82" t="str">
        <f t="shared" ref="B3123:B3127" si="239">HYPERLINK(CONCATENATE("http://belpult.by/site_search?search_term=",C3123),G3123)</f>
        <v xml:space="preserve">            GP Super LR1/910A 2BP 2/20 Элемент питания</v>
      </c>
      <c r="C3123" s="46">
        <v>65</v>
      </c>
      <c r="D3123" s="70">
        <f t="shared" si="234"/>
        <v>2.3039999999999998</v>
      </c>
      <c r="E3123" s="110" t="s">
        <v>33</v>
      </c>
      <c r="G3123" s="115" t="s">
        <v>4373</v>
      </c>
      <c r="H3123" s="155">
        <v>1.92</v>
      </c>
      <c r="I3123" s="111" t="s">
        <v>2724</v>
      </c>
      <c r="J3123" s="81"/>
      <c r="K3123"/>
      <c r="L3123" s="42">
        <v>4891199000065</v>
      </c>
      <c r="M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/>
      <c r="AM3123"/>
      <c r="AN3123"/>
      <c r="AO3123"/>
      <c r="AP3123"/>
      <c r="AQ3123"/>
      <c r="AR3123"/>
      <c r="AS3123"/>
      <c r="AT3123"/>
      <c r="AU3123"/>
      <c r="AV3123"/>
      <c r="AW3123"/>
      <c r="AX3123"/>
      <c r="AY3123"/>
      <c r="AZ3123"/>
      <c r="BA3123"/>
      <c r="BB3123"/>
      <c r="BC3123"/>
      <c r="BD3123"/>
      <c r="BE3123"/>
      <c r="BF3123"/>
      <c r="BG3123"/>
      <c r="BH3123"/>
      <c r="BI3123"/>
      <c r="BJ3123"/>
      <c r="BK3123"/>
      <c r="BL3123"/>
      <c r="BM3123"/>
      <c r="BN3123"/>
      <c r="BO3123"/>
      <c r="BP3123"/>
      <c r="BQ3123"/>
      <c r="BR3123"/>
      <c r="BS3123"/>
      <c r="BT3123"/>
      <c r="BU3123"/>
      <c r="BV3123"/>
      <c r="BW3123"/>
      <c r="BX3123"/>
      <c r="BY3123"/>
      <c r="BZ3123"/>
      <c r="CA3123"/>
      <c r="CB3123"/>
      <c r="CC3123"/>
      <c r="CD3123"/>
      <c r="CE3123"/>
      <c r="CF3123"/>
      <c r="CG3123"/>
      <c r="CH3123"/>
      <c r="CI3123"/>
      <c r="CJ3123"/>
      <c r="CK3123"/>
      <c r="CL3123"/>
      <c r="CM3123"/>
    </row>
    <row r="3124" spans="2:91" ht="22.35" customHeight="1" outlineLevel="3">
      <c r="B3124" s="82" t="str">
        <f t="shared" si="239"/>
        <v xml:space="preserve">            GP Super LR8D425 (25A-2UE2) 2BP AAAA 2/20 Элемент питания</v>
      </c>
      <c r="C3124" s="42">
        <v>58615</v>
      </c>
      <c r="D3124" s="70">
        <f t="shared" si="234"/>
        <v>2.16</v>
      </c>
      <c r="E3124" s="110" t="s">
        <v>33</v>
      </c>
      <c r="G3124" s="115" t="s">
        <v>4374</v>
      </c>
      <c r="H3124" s="155">
        <v>1.8</v>
      </c>
      <c r="I3124" s="111" t="s">
        <v>2724</v>
      </c>
      <c r="J3124" s="91"/>
      <c r="K3124"/>
      <c r="L3124" s="42">
        <v>4891199058615</v>
      </c>
      <c r="M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  <c r="AH3124"/>
      <c r="AI3124"/>
      <c r="AJ3124"/>
      <c r="AK3124"/>
      <c r="AL3124"/>
      <c r="AM3124"/>
      <c r="AN3124"/>
      <c r="AO3124"/>
      <c r="AP3124"/>
      <c r="AQ3124"/>
      <c r="AR3124"/>
      <c r="AS3124"/>
      <c r="AT3124"/>
      <c r="AU3124"/>
      <c r="AV3124"/>
      <c r="AW3124"/>
      <c r="AX3124"/>
      <c r="AY3124"/>
      <c r="AZ3124"/>
      <c r="BA3124"/>
      <c r="BB3124"/>
      <c r="BC3124"/>
      <c r="BD3124"/>
      <c r="BE3124"/>
      <c r="BF3124"/>
      <c r="BG3124"/>
      <c r="BH3124"/>
      <c r="BI3124"/>
      <c r="BJ3124"/>
      <c r="BK3124"/>
      <c r="BL3124"/>
      <c r="BM3124"/>
      <c r="BN3124"/>
      <c r="BO3124"/>
      <c r="BP3124"/>
      <c r="BQ3124"/>
      <c r="BR3124"/>
      <c r="BS3124"/>
      <c r="BT3124"/>
      <c r="BU3124"/>
      <c r="BV3124"/>
      <c r="BW3124"/>
      <c r="BX3124"/>
      <c r="BY3124"/>
      <c r="BZ3124"/>
      <c r="CA3124"/>
      <c r="CB3124"/>
      <c r="CC3124"/>
      <c r="CD3124"/>
      <c r="CE3124"/>
      <c r="CF3124"/>
      <c r="CG3124"/>
      <c r="CH3124"/>
      <c r="CI3124"/>
      <c r="CJ3124"/>
      <c r="CK3124"/>
      <c r="CL3124"/>
      <c r="CM3124"/>
    </row>
    <row r="3125" spans="2:91" ht="11.85" customHeight="1" outlineLevel="3">
      <c r="B3125" s="82" t="str">
        <f t="shared" si="239"/>
        <v xml:space="preserve">            VARTA Superlife 3R12 4.5V 1BP Эл.питания</v>
      </c>
      <c r="C3125" s="42">
        <v>56595</v>
      </c>
      <c r="D3125" s="70">
        <f t="shared" si="234"/>
        <v>2.988</v>
      </c>
      <c r="E3125" s="110" t="s">
        <v>33</v>
      </c>
      <c r="G3125" s="115" t="s">
        <v>2767</v>
      </c>
      <c r="H3125" s="155">
        <v>2.4900000000000002</v>
      </c>
      <c r="I3125" s="111" t="s">
        <v>1728</v>
      </c>
      <c r="J3125" s="91"/>
      <c r="K3125"/>
      <c r="L3125" s="42">
        <v>4008496556595</v>
      </c>
      <c r="M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  <c r="AH3125"/>
      <c r="AI3125"/>
      <c r="AJ3125"/>
      <c r="AK3125"/>
      <c r="AL3125"/>
      <c r="AM3125"/>
      <c r="AN3125"/>
      <c r="AO3125"/>
      <c r="AP3125"/>
      <c r="AQ3125"/>
      <c r="AR3125"/>
      <c r="AS3125"/>
      <c r="AT3125"/>
      <c r="AU3125"/>
      <c r="AV3125"/>
      <c r="AW3125"/>
      <c r="AX3125"/>
      <c r="AY3125"/>
      <c r="AZ3125"/>
      <c r="BA3125"/>
      <c r="BB3125"/>
      <c r="BC3125"/>
      <c r="BD3125"/>
      <c r="BE3125"/>
      <c r="BF3125"/>
      <c r="BG3125"/>
      <c r="BH3125"/>
      <c r="BI3125"/>
      <c r="BJ3125"/>
      <c r="BK3125"/>
      <c r="BL3125"/>
      <c r="BM3125"/>
      <c r="BN3125"/>
      <c r="BO3125"/>
      <c r="BP3125"/>
      <c r="BQ3125"/>
      <c r="BR3125"/>
      <c r="BS3125"/>
      <c r="BT3125"/>
      <c r="BU3125"/>
      <c r="BV3125"/>
      <c r="BW3125"/>
      <c r="BX3125"/>
      <c r="BY3125"/>
      <c r="BZ3125"/>
      <c r="CA3125"/>
      <c r="CB3125"/>
      <c r="CC3125"/>
      <c r="CD3125"/>
      <c r="CE3125"/>
      <c r="CF3125"/>
      <c r="CG3125"/>
      <c r="CH3125"/>
      <c r="CI3125"/>
      <c r="CJ3125"/>
      <c r="CK3125"/>
      <c r="CL3125"/>
      <c r="CM3125"/>
    </row>
    <row r="3126" spans="2:91" ht="11.85" customHeight="1" outlineLevel="3">
      <c r="B3126" s="82" t="str">
        <f t="shared" si="239"/>
        <v xml:space="preserve">            Элемент питания GP Super 3LR12/312A 1BP 1/10</v>
      </c>
      <c r="C3126" s="42">
        <v>57809</v>
      </c>
      <c r="D3126" s="70">
        <f t="shared" si="234"/>
        <v>11.808</v>
      </c>
      <c r="E3126" s="110" t="s">
        <v>33</v>
      </c>
      <c r="G3126" s="115" t="s">
        <v>3192</v>
      </c>
      <c r="H3126" s="155">
        <v>9.84</v>
      </c>
      <c r="I3126" s="111" t="s">
        <v>1728</v>
      </c>
      <c r="J3126" s="81"/>
      <c r="K3126"/>
      <c r="L3126" s="42">
        <v>4891199057809</v>
      </c>
      <c r="M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/>
      <c r="AM3126"/>
      <c r="AN3126"/>
      <c r="AO3126"/>
      <c r="AP3126"/>
      <c r="AQ3126"/>
      <c r="AR3126"/>
      <c r="AS3126"/>
      <c r="AT3126"/>
      <c r="AU3126"/>
      <c r="AV3126"/>
      <c r="AW3126"/>
      <c r="AX3126"/>
      <c r="AY3126"/>
      <c r="AZ3126"/>
      <c r="BA3126"/>
      <c r="BB3126"/>
      <c r="BC3126"/>
      <c r="BD3126"/>
      <c r="BE3126"/>
      <c r="BF3126"/>
      <c r="BG3126"/>
      <c r="BH3126"/>
      <c r="BI3126"/>
      <c r="BJ3126"/>
      <c r="BK3126"/>
      <c r="BL3126"/>
      <c r="BM3126"/>
      <c r="BN3126"/>
      <c r="BO3126"/>
      <c r="BP3126"/>
      <c r="BQ3126"/>
      <c r="BR3126"/>
      <c r="BS3126"/>
      <c r="BT3126"/>
      <c r="BU3126"/>
      <c r="BV3126"/>
      <c r="BW3126"/>
      <c r="BX3126"/>
      <c r="BY3126"/>
      <c r="BZ3126"/>
      <c r="CA3126"/>
      <c r="CB3126"/>
      <c r="CC3126"/>
      <c r="CD3126"/>
      <c r="CE3126"/>
      <c r="CF3126"/>
      <c r="CG3126"/>
      <c r="CH3126"/>
      <c r="CI3126"/>
      <c r="CJ3126"/>
      <c r="CK3126"/>
      <c r="CL3126"/>
      <c r="CM3126"/>
    </row>
    <row r="3127" spans="2:91" ht="11.85" customHeight="1" outlineLevel="3">
      <c r="B3127" s="82" t="str">
        <f t="shared" si="239"/>
        <v xml:space="preserve">            Элемент питания SMARTBUY 3R12/1S 12/144</v>
      </c>
      <c r="C3127" s="42">
        <v>32576</v>
      </c>
      <c r="D3127" s="70">
        <f t="shared" si="234"/>
        <v>3.0599999999999996</v>
      </c>
      <c r="E3127" s="110" t="s">
        <v>33</v>
      </c>
      <c r="G3127" s="115" t="s">
        <v>4836</v>
      </c>
      <c r="H3127" s="155">
        <v>2.5499999999999998</v>
      </c>
      <c r="I3127" s="111" t="s">
        <v>1721</v>
      </c>
      <c r="J3127" s="81"/>
      <c r="K3127"/>
      <c r="L3127" s="42">
        <v>4690626032576</v>
      </c>
      <c r="M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  <c r="AH3127"/>
      <c r="AI3127"/>
      <c r="AJ3127"/>
      <c r="AK3127"/>
      <c r="AL3127"/>
      <c r="AM3127"/>
      <c r="AN3127"/>
      <c r="AO3127"/>
      <c r="AP3127"/>
      <c r="AQ3127"/>
      <c r="AR3127"/>
      <c r="AS3127"/>
      <c r="AT3127"/>
      <c r="AU3127"/>
      <c r="AV3127"/>
      <c r="AW3127"/>
      <c r="AX3127"/>
      <c r="AY3127"/>
      <c r="AZ3127"/>
      <c r="BA3127"/>
      <c r="BB3127"/>
      <c r="BC3127"/>
      <c r="BD3127"/>
      <c r="BE3127"/>
      <c r="BF3127"/>
      <c r="BG3127"/>
      <c r="BH3127"/>
      <c r="BI3127"/>
      <c r="BJ3127"/>
      <c r="BK3127"/>
      <c r="BL3127"/>
      <c r="BM3127"/>
      <c r="BN3127"/>
      <c r="BO3127"/>
      <c r="BP3127"/>
      <c r="BQ3127"/>
      <c r="BR3127"/>
      <c r="BS3127"/>
      <c r="BT3127"/>
      <c r="BU3127"/>
      <c r="BV3127"/>
      <c r="BW3127"/>
      <c r="BX3127"/>
      <c r="BY3127"/>
      <c r="BZ3127"/>
      <c r="CA3127"/>
      <c r="CB3127"/>
      <c r="CC3127"/>
      <c r="CD3127"/>
      <c r="CE3127"/>
      <c r="CF3127"/>
      <c r="CG3127"/>
      <c r="CH3127"/>
      <c r="CI3127"/>
      <c r="CJ3127"/>
      <c r="CK3127"/>
      <c r="CL3127"/>
      <c r="CM3127"/>
    </row>
    <row r="3128" spans="2:91" ht="12.6" customHeight="1" outlineLevel="2">
      <c r="B3128" s="37" t="s">
        <v>2768</v>
      </c>
      <c r="C3128" s="38"/>
      <c r="D3128" s="38"/>
      <c r="E3128" s="38"/>
      <c r="F3128" s="38"/>
      <c r="G3128" s="159"/>
      <c r="H3128" s="38"/>
      <c r="I3128" s="38"/>
      <c r="J3128" s="38"/>
      <c r="K3128"/>
      <c r="L3128" s="38"/>
      <c r="M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  <c r="AH3128"/>
      <c r="AI3128"/>
      <c r="AJ3128"/>
      <c r="AK3128"/>
      <c r="AL3128"/>
      <c r="AM3128"/>
      <c r="AN3128"/>
      <c r="AO3128"/>
      <c r="AP3128"/>
      <c r="AQ3128"/>
      <c r="AR3128"/>
      <c r="AS3128"/>
      <c r="AT3128"/>
      <c r="AU3128"/>
      <c r="AV3128"/>
      <c r="AW3128"/>
      <c r="AX3128"/>
      <c r="AY3128"/>
      <c r="AZ3128"/>
      <c r="BA3128"/>
      <c r="BB3128"/>
      <c r="BC3128"/>
      <c r="BD3128"/>
      <c r="BE3128"/>
      <c r="BF3128"/>
      <c r="BG3128"/>
      <c r="BH3128"/>
      <c r="BI3128"/>
      <c r="BJ3128"/>
      <c r="BK3128"/>
      <c r="BL3128"/>
      <c r="BM3128"/>
      <c r="BN3128"/>
      <c r="BO3128"/>
      <c r="BP3128"/>
      <c r="BQ3128"/>
      <c r="BR3128"/>
      <c r="BS3128"/>
      <c r="BT3128"/>
      <c r="BU3128"/>
      <c r="BV3128"/>
      <c r="BW3128"/>
      <c r="BX3128"/>
      <c r="BY3128"/>
      <c r="BZ3128"/>
      <c r="CA3128"/>
      <c r="CB3128"/>
      <c r="CC3128"/>
      <c r="CD3128"/>
      <c r="CE3128"/>
      <c r="CF3128"/>
      <c r="CG3128"/>
      <c r="CH3128"/>
      <c r="CI3128"/>
      <c r="CJ3128"/>
      <c r="CK3128"/>
      <c r="CL3128"/>
      <c r="CM3128"/>
    </row>
    <row r="3129" spans="2:91" ht="11.85" customHeight="1" outlineLevel="3">
      <c r="B3129" s="82" t="str">
        <f t="shared" ref="B3129:B3132" si="240">HYPERLINK(CONCATENATE("http://belpult.by/site_search?search_term=",C3129),G3129)</f>
        <v xml:space="preserve">            GP Powercell  6F22/1604E Эл. питания </v>
      </c>
      <c r="C3129" s="41" t="s">
        <v>2770</v>
      </c>
      <c r="D3129" s="70">
        <f t="shared" si="234"/>
        <v>1.224</v>
      </c>
      <c r="E3129" s="110" t="s">
        <v>33</v>
      </c>
      <c r="G3129" s="115" t="s">
        <v>2769</v>
      </c>
      <c r="H3129" s="155">
        <v>1.02</v>
      </c>
      <c r="I3129" s="111" t="s">
        <v>2771</v>
      </c>
      <c r="J3129" s="91"/>
      <c r="K3129"/>
      <c r="L3129" s="42">
        <v>4891199033155</v>
      </c>
      <c r="M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/>
      <c r="AM3129"/>
      <c r="AN3129"/>
      <c r="AO3129"/>
      <c r="AP3129"/>
      <c r="AQ3129"/>
      <c r="AR3129"/>
      <c r="AS3129"/>
      <c r="AT3129"/>
      <c r="AU3129"/>
      <c r="AV3129"/>
      <c r="AW3129"/>
      <c r="AX3129"/>
      <c r="AY3129"/>
      <c r="AZ3129"/>
      <c r="BA3129"/>
      <c r="BB3129"/>
      <c r="BC3129"/>
      <c r="BD3129"/>
      <c r="BE3129"/>
      <c r="BF3129"/>
      <c r="BG3129"/>
      <c r="BH3129"/>
      <c r="BI3129"/>
      <c r="BJ3129"/>
      <c r="BK3129"/>
      <c r="BL3129"/>
      <c r="BM3129"/>
      <c r="BN3129"/>
      <c r="BO3129"/>
      <c r="BP3129"/>
      <c r="BQ3129"/>
      <c r="BR3129"/>
      <c r="BS3129"/>
      <c r="BT3129"/>
      <c r="BU3129"/>
      <c r="BV3129"/>
      <c r="BW3129"/>
      <c r="BX3129"/>
      <c r="BY3129"/>
      <c r="BZ3129"/>
      <c r="CA3129"/>
      <c r="CB3129"/>
      <c r="CC3129"/>
      <c r="CD3129"/>
      <c r="CE3129"/>
      <c r="CF3129"/>
      <c r="CG3129"/>
      <c r="CH3129"/>
      <c r="CI3129"/>
      <c r="CJ3129"/>
      <c r="CK3129"/>
      <c r="CL3129"/>
      <c r="CM3129"/>
    </row>
    <row r="3130" spans="2:91" ht="11.85" customHeight="1" outlineLevel="3">
      <c r="B3130" s="82" t="str">
        <f t="shared" si="240"/>
        <v xml:space="preserve">            GP Powerplus  6F22/1604E Эл. питания</v>
      </c>
      <c r="C3130" s="41" t="s">
        <v>2773</v>
      </c>
      <c r="D3130" s="70">
        <f t="shared" si="234"/>
        <v>1.224</v>
      </c>
      <c r="E3130" s="110" t="s">
        <v>33</v>
      </c>
      <c r="G3130" s="115" t="s">
        <v>2772</v>
      </c>
      <c r="H3130" s="155">
        <v>1.02</v>
      </c>
      <c r="I3130" s="111" t="s">
        <v>2771</v>
      </c>
      <c r="J3130" s="91"/>
      <c r="K3130"/>
      <c r="L3130" s="42">
        <v>4008496556427</v>
      </c>
      <c r="M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  <c r="AH3130"/>
      <c r="AI3130"/>
      <c r="AJ3130"/>
      <c r="AK3130"/>
      <c r="AL3130"/>
      <c r="AM3130"/>
      <c r="AN3130"/>
      <c r="AO3130"/>
      <c r="AP3130"/>
      <c r="AQ3130"/>
      <c r="AR3130"/>
      <c r="AS3130"/>
      <c r="AT3130"/>
      <c r="AU3130"/>
      <c r="AV3130"/>
      <c r="AW3130"/>
      <c r="AX3130"/>
      <c r="AY3130"/>
      <c r="AZ3130"/>
      <c r="BA3130"/>
      <c r="BB3130"/>
      <c r="BC3130"/>
      <c r="BD3130"/>
      <c r="BE3130"/>
      <c r="BF3130"/>
      <c r="BG3130"/>
      <c r="BH3130"/>
      <c r="BI3130"/>
      <c r="BJ3130"/>
      <c r="BK3130"/>
      <c r="BL3130"/>
      <c r="BM3130"/>
      <c r="BN3130"/>
      <c r="BO3130"/>
      <c r="BP3130"/>
      <c r="BQ3130"/>
      <c r="BR3130"/>
      <c r="BS3130"/>
      <c r="BT3130"/>
      <c r="BU3130"/>
      <c r="BV3130"/>
      <c r="BW3130"/>
      <c r="BX3130"/>
      <c r="BY3130"/>
      <c r="BZ3130"/>
      <c r="CA3130"/>
      <c r="CB3130"/>
      <c r="CC3130"/>
      <c r="CD3130"/>
      <c r="CE3130"/>
      <c r="CF3130"/>
      <c r="CG3130"/>
      <c r="CH3130"/>
      <c r="CI3130"/>
      <c r="CJ3130"/>
      <c r="CK3130"/>
      <c r="CL3130"/>
      <c r="CM3130"/>
    </row>
    <row r="3131" spans="2:91" ht="11.85" customHeight="1" outlineLevel="3">
      <c r="B3131" s="82" t="str">
        <f t="shared" si="240"/>
        <v xml:space="preserve">            PEAKPOWER  6F22/PP1604E -2S1 Эл. питания </v>
      </c>
      <c r="C3131" s="41" t="s">
        <v>2775</v>
      </c>
      <c r="D3131" s="70">
        <f t="shared" si="234"/>
        <v>0.82799999999999996</v>
      </c>
      <c r="E3131" s="110" t="s">
        <v>33</v>
      </c>
      <c r="G3131" s="115" t="s">
        <v>2774</v>
      </c>
      <c r="H3131" s="155">
        <v>0.69</v>
      </c>
      <c r="I3131" s="111" t="s">
        <v>2771</v>
      </c>
      <c r="J3131" s="81"/>
      <c r="K3131"/>
      <c r="L3131" s="42">
        <v>4891199107900</v>
      </c>
      <c r="M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  <c r="AH3131"/>
      <c r="AI3131"/>
      <c r="AJ3131"/>
      <c r="AK3131"/>
      <c r="AL3131"/>
      <c r="AM3131"/>
      <c r="AN3131"/>
      <c r="AO3131"/>
      <c r="AP3131"/>
      <c r="AQ3131"/>
      <c r="AR3131"/>
      <c r="AS3131"/>
      <c r="AT3131"/>
      <c r="AU3131"/>
      <c r="AV3131"/>
      <c r="AW3131"/>
      <c r="AX3131"/>
      <c r="AY3131"/>
      <c r="AZ3131"/>
      <c r="BA3131"/>
      <c r="BB3131"/>
      <c r="BC3131"/>
      <c r="BD3131"/>
      <c r="BE3131"/>
      <c r="BF3131"/>
      <c r="BG3131"/>
      <c r="BH3131"/>
      <c r="BI3131"/>
      <c r="BJ3131"/>
      <c r="BK3131"/>
      <c r="BL3131"/>
      <c r="BM3131"/>
      <c r="BN3131"/>
      <c r="BO3131"/>
      <c r="BP3131"/>
      <c r="BQ3131"/>
      <c r="BR3131"/>
      <c r="BS3131"/>
      <c r="BT3131"/>
      <c r="BU3131"/>
      <c r="BV3131"/>
      <c r="BW3131"/>
      <c r="BX3131"/>
      <c r="BY3131"/>
      <c r="BZ3131"/>
      <c r="CA3131"/>
      <c r="CB3131"/>
      <c r="CC3131"/>
      <c r="CD3131"/>
      <c r="CE3131"/>
      <c r="CF3131"/>
      <c r="CG3131"/>
      <c r="CH3131"/>
      <c r="CI3131"/>
      <c r="CJ3131"/>
      <c r="CK3131"/>
      <c r="CL3131"/>
      <c r="CM3131"/>
    </row>
    <row r="3132" spans="2:91" ht="11.85" customHeight="1" outlineLevel="3">
      <c r="B3132" s="82" t="str">
        <f t="shared" si="240"/>
        <v xml:space="preserve">            Элемент питания Smartbuy 6F22/1S (10/400)  </v>
      </c>
      <c r="C3132" s="41" t="s">
        <v>2777</v>
      </c>
      <c r="D3132" s="70">
        <f t="shared" si="234"/>
        <v>1.26</v>
      </c>
      <c r="E3132" s="110" t="s">
        <v>33</v>
      </c>
      <c r="G3132" s="115" t="s">
        <v>2776</v>
      </c>
      <c r="H3132" s="155">
        <v>1.05</v>
      </c>
      <c r="I3132" s="111" t="s">
        <v>2778</v>
      </c>
      <c r="J3132" s="91"/>
      <c r="K3132"/>
      <c r="L3132" s="42">
        <v>4690626027718</v>
      </c>
      <c r="M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/>
      <c r="AM3132"/>
      <c r="AN3132"/>
      <c r="AO3132"/>
      <c r="AP3132"/>
      <c r="AQ3132"/>
      <c r="AR3132"/>
      <c r="AS3132"/>
      <c r="AT3132"/>
      <c r="AU3132"/>
      <c r="AV3132"/>
      <c r="AW3132"/>
      <c r="AX3132"/>
      <c r="AY3132"/>
      <c r="AZ3132"/>
      <c r="BA3132"/>
      <c r="BB3132"/>
      <c r="BC3132"/>
      <c r="BD3132"/>
      <c r="BE3132"/>
      <c r="BF3132"/>
      <c r="BG3132"/>
      <c r="BH3132"/>
      <c r="BI3132"/>
      <c r="BJ3132"/>
      <c r="BK3132"/>
      <c r="BL3132"/>
      <c r="BM3132"/>
      <c r="BN3132"/>
      <c r="BO3132"/>
      <c r="BP3132"/>
      <c r="BQ3132"/>
      <c r="BR3132"/>
      <c r="BS3132"/>
      <c r="BT3132"/>
      <c r="BU3132"/>
      <c r="BV3132"/>
      <c r="BW3132"/>
      <c r="BX3132"/>
      <c r="BY3132"/>
      <c r="BZ3132"/>
      <c r="CA3132"/>
      <c r="CB3132"/>
      <c r="CC3132"/>
      <c r="CD3132"/>
      <c r="CE3132"/>
      <c r="CF3132"/>
      <c r="CG3132"/>
      <c r="CH3132"/>
      <c r="CI3132"/>
      <c r="CJ3132"/>
      <c r="CK3132"/>
      <c r="CL3132"/>
      <c r="CM3132"/>
    </row>
    <row r="3133" spans="2:91" ht="12.6" customHeight="1" outlineLevel="2">
      <c r="B3133" s="37" t="s">
        <v>2779</v>
      </c>
      <c r="C3133" s="38"/>
      <c r="D3133" s="38"/>
      <c r="E3133" s="38"/>
      <c r="F3133" s="38"/>
      <c r="G3133" s="159"/>
      <c r="H3133" s="38"/>
      <c r="I3133" s="38"/>
      <c r="J3133" s="38"/>
      <c r="K3133"/>
      <c r="L3133" s="38"/>
      <c r="M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  <c r="AH3133"/>
      <c r="AI3133"/>
      <c r="AJ3133"/>
      <c r="AK3133"/>
      <c r="AL3133"/>
      <c r="AM3133"/>
      <c r="AN3133"/>
      <c r="AO3133"/>
      <c r="AP3133"/>
      <c r="AQ3133"/>
      <c r="AR3133"/>
      <c r="AS3133"/>
      <c r="AT3133"/>
      <c r="AU3133"/>
      <c r="AV3133"/>
      <c r="AW3133"/>
      <c r="AX3133"/>
      <c r="AY3133"/>
      <c r="AZ3133"/>
      <c r="BA3133"/>
      <c r="BB3133"/>
      <c r="BC3133"/>
      <c r="BD3133"/>
      <c r="BE3133"/>
      <c r="BF3133"/>
      <c r="BG3133"/>
      <c r="BH3133"/>
      <c r="BI3133"/>
      <c r="BJ3133"/>
      <c r="BK3133"/>
      <c r="BL3133"/>
      <c r="BM3133"/>
      <c r="BN3133"/>
      <c r="BO3133"/>
      <c r="BP3133"/>
      <c r="BQ3133"/>
      <c r="BR3133"/>
      <c r="BS3133"/>
      <c r="BT3133"/>
      <c r="BU3133"/>
      <c r="BV3133"/>
      <c r="BW3133"/>
      <c r="BX3133"/>
      <c r="BY3133"/>
      <c r="BZ3133"/>
      <c r="CA3133"/>
      <c r="CB3133"/>
      <c r="CC3133"/>
      <c r="CD3133"/>
      <c r="CE3133"/>
      <c r="CF3133"/>
      <c r="CG3133"/>
      <c r="CH3133"/>
      <c r="CI3133"/>
      <c r="CJ3133"/>
      <c r="CK3133"/>
      <c r="CL3133"/>
      <c r="CM3133"/>
    </row>
    <row r="3134" spans="2:91" ht="11.85" customHeight="1" outlineLevel="3">
      <c r="B3134" s="82" t="str">
        <f t="shared" ref="B3134:B3136" si="241">HYPERLINK(CONCATENATE("http://belpult.by/site_search?search_term=",C3134),G3134)</f>
        <v xml:space="preserve">            GP Super 6LR61/1604A  Эл. питания  </v>
      </c>
      <c r="C3134" s="41" t="s">
        <v>2781</v>
      </c>
      <c r="D3134" s="70">
        <f t="shared" si="234"/>
        <v>4.2480000000000002</v>
      </c>
      <c r="E3134" s="110" t="s">
        <v>33</v>
      </c>
      <c r="G3134" s="115" t="s">
        <v>2780</v>
      </c>
      <c r="H3134" s="155">
        <v>3.54</v>
      </c>
      <c r="I3134" s="111" t="s">
        <v>135</v>
      </c>
      <c r="J3134" s="81"/>
      <c r="K3134"/>
      <c r="L3134" s="42">
        <v>4891199006500</v>
      </c>
      <c r="M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  <c r="AH3134"/>
      <c r="AI3134"/>
      <c r="AJ3134"/>
      <c r="AK3134"/>
      <c r="AL3134"/>
      <c r="AM3134"/>
      <c r="AN3134"/>
      <c r="AO3134"/>
      <c r="AP3134"/>
      <c r="AQ3134"/>
      <c r="AR3134"/>
      <c r="AS3134"/>
      <c r="AT3134"/>
      <c r="AU3134"/>
      <c r="AV3134"/>
      <c r="AW3134"/>
      <c r="AX3134"/>
      <c r="AY3134"/>
      <c r="AZ3134"/>
      <c r="BA3134"/>
      <c r="BB3134"/>
      <c r="BC3134"/>
      <c r="BD3134"/>
      <c r="BE3134"/>
      <c r="BF3134"/>
      <c r="BG3134"/>
      <c r="BH3134"/>
      <c r="BI3134"/>
      <c r="BJ3134"/>
      <c r="BK3134"/>
      <c r="BL3134"/>
      <c r="BM3134"/>
      <c r="BN3134"/>
      <c r="BO3134"/>
      <c r="BP3134"/>
      <c r="BQ3134"/>
      <c r="BR3134"/>
      <c r="BS3134"/>
      <c r="BT3134"/>
      <c r="BU3134"/>
      <c r="BV3134"/>
      <c r="BW3134"/>
      <c r="BX3134"/>
      <c r="BY3134"/>
      <c r="BZ3134"/>
      <c r="CA3134"/>
      <c r="CB3134"/>
      <c r="CC3134"/>
      <c r="CD3134"/>
      <c r="CE3134"/>
      <c r="CF3134"/>
      <c r="CG3134"/>
      <c r="CH3134"/>
      <c r="CI3134"/>
      <c r="CJ3134"/>
      <c r="CK3134"/>
      <c r="CL3134"/>
      <c r="CM3134"/>
    </row>
    <row r="3135" spans="2:91" ht="11.85" customHeight="1" outlineLevel="3">
      <c r="B3135" s="82" t="str">
        <f t="shared" si="241"/>
        <v xml:space="preserve">            Элемент питания VARTA Energy 6LR61/1BP</v>
      </c>
      <c r="C3135" s="42">
        <v>26656</v>
      </c>
      <c r="D3135" s="70">
        <f t="shared" si="234"/>
        <v>4.32</v>
      </c>
      <c r="E3135" s="110" t="s">
        <v>33</v>
      </c>
      <c r="G3135" s="115" t="s">
        <v>5329</v>
      </c>
      <c r="H3135" s="155">
        <v>3.6</v>
      </c>
      <c r="I3135" s="111" t="s">
        <v>1826</v>
      </c>
      <c r="J3135" s="81"/>
      <c r="K3135"/>
      <c r="L3135" s="42">
        <v>4008496626656</v>
      </c>
      <c r="M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/>
      <c r="AM3135"/>
      <c r="AN3135"/>
      <c r="AO3135"/>
      <c r="AP3135"/>
      <c r="AQ3135"/>
      <c r="AR3135"/>
      <c r="AS3135"/>
      <c r="AT3135"/>
      <c r="AU3135"/>
      <c r="AV3135"/>
      <c r="AW3135"/>
      <c r="AX3135"/>
      <c r="AY3135"/>
      <c r="AZ3135"/>
      <c r="BA3135"/>
      <c r="BB3135"/>
      <c r="BC3135"/>
      <c r="BD3135"/>
      <c r="BE3135"/>
      <c r="BF3135"/>
      <c r="BG3135"/>
      <c r="BH3135"/>
      <c r="BI3135"/>
      <c r="BJ3135"/>
      <c r="BK3135"/>
      <c r="BL3135"/>
      <c r="BM3135"/>
      <c r="BN3135"/>
      <c r="BO3135"/>
      <c r="BP3135"/>
      <c r="BQ3135"/>
      <c r="BR3135"/>
      <c r="BS3135"/>
      <c r="BT3135"/>
      <c r="BU3135"/>
      <c r="BV3135"/>
      <c r="BW3135"/>
      <c r="BX3135"/>
      <c r="BY3135"/>
      <c r="BZ3135"/>
      <c r="CA3135"/>
      <c r="CB3135"/>
      <c r="CC3135"/>
      <c r="CD3135"/>
      <c r="CE3135"/>
      <c r="CF3135"/>
      <c r="CG3135"/>
      <c r="CH3135"/>
      <c r="CI3135"/>
      <c r="CJ3135"/>
      <c r="CK3135"/>
      <c r="CL3135"/>
      <c r="CM3135"/>
    </row>
    <row r="3136" spans="2:91" ht="11.85" customHeight="1" outlineLevel="3">
      <c r="B3136" s="82" t="str">
        <f t="shared" si="241"/>
        <v xml:space="preserve">            Элемент питания VARTA Longlife 6LR61/1BP/10</v>
      </c>
      <c r="C3136" s="42">
        <v>25423</v>
      </c>
      <c r="D3136" s="70">
        <f t="shared" si="234"/>
        <v>5.76</v>
      </c>
      <c r="E3136" s="110" t="s">
        <v>33</v>
      </c>
      <c r="G3136" s="115" t="s">
        <v>3193</v>
      </c>
      <c r="H3136" s="155">
        <v>4.8</v>
      </c>
      <c r="I3136" s="111" t="s">
        <v>1903</v>
      </c>
      <c r="J3136" s="81"/>
      <c r="K3136"/>
      <c r="L3136" s="42">
        <v>4008496525423</v>
      </c>
      <c r="M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  <c r="AH3136"/>
      <c r="AI3136"/>
      <c r="AJ3136"/>
      <c r="AK3136"/>
      <c r="AL3136"/>
      <c r="AM3136"/>
      <c r="AN3136"/>
      <c r="AO3136"/>
      <c r="AP3136"/>
      <c r="AQ3136"/>
      <c r="AR3136"/>
      <c r="AS3136"/>
      <c r="AT3136"/>
      <c r="AU3136"/>
      <c r="AV3136"/>
      <c r="AW3136"/>
      <c r="AX3136"/>
      <c r="AY3136"/>
      <c r="AZ3136"/>
      <c r="BA3136"/>
      <c r="BB3136"/>
      <c r="BC3136"/>
      <c r="BD3136"/>
      <c r="BE3136"/>
      <c r="BF3136"/>
      <c r="BG3136"/>
      <c r="BH3136"/>
      <c r="BI3136"/>
      <c r="BJ3136"/>
      <c r="BK3136"/>
      <c r="BL3136"/>
      <c r="BM3136"/>
      <c r="BN3136"/>
      <c r="BO3136"/>
      <c r="BP3136"/>
      <c r="BQ3136"/>
      <c r="BR3136"/>
      <c r="BS3136"/>
      <c r="BT3136"/>
      <c r="BU3136"/>
      <c r="BV3136"/>
      <c r="BW3136"/>
      <c r="BX3136"/>
      <c r="BY3136"/>
      <c r="BZ3136"/>
      <c r="CA3136"/>
      <c r="CB3136"/>
      <c r="CC3136"/>
      <c r="CD3136"/>
      <c r="CE3136"/>
      <c r="CF3136"/>
      <c r="CG3136"/>
      <c r="CH3136"/>
      <c r="CI3136"/>
      <c r="CJ3136"/>
      <c r="CK3136"/>
      <c r="CL3136"/>
      <c r="CM3136"/>
    </row>
    <row r="3137" spans="2:91" ht="12.6" customHeight="1" outlineLevel="2">
      <c r="B3137" s="37" t="s">
        <v>2782</v>
      </c>
      <c r="C3137" s="38"/>
      <c r="D3137" s="38"/>
      <c r="E3137" s="38"/>
      <c r="F3137" s="38"/>
      <c r="G3137" s="159"/>
      <c r="H3137" s="38"/>
      <c r="I3137" s="38"/>
      <c r="J3137" s="38"/>
      <c r="K3137"/>
      <c r="L3137" s="38"/>
      <c r="M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  <c r="AH3137"/>
      <c r="AI3137"/>
      <c r="AJ3137"/>
      <c r="AK3137"/>
      <c r="AL3137"/>
      <c r="AM3137"/>
      <c r="AN3137"/>
      <c r="AO3137"/>
      <c r="AP3137"/>
      <c r="AQ3137"/>
      <c r="AR3137"/>
      <c r="AS3137"/>
      <c r="AT3137"/>
      <c r="AU3137"/>
      <c r="AV3137"/>
      <c r="AW3137"/>
      <c r="AX3137"/>
      <c r="AY3137"/>
      <c r="AZ3137"/>
      <c r="BA3137"/>
      <c r="BB3137"/>
      <c r="BC3137"/>
      <c r="BD3137"/>
      <c r="BE3137"/>
      <c r="BF3137"/>
      <c r="BG3137"/>
      <c r="BH3137"/>
      <c r="BI3137"/>
      <c r="BJ3137"/>
      <c r="BK3137"/>
      <c r="BL3137"/>
      <c r="BM3137"/>
      <c r="BN3137"/>
      <c r="BO3137"/>
      <c r="BP3137"/>
      <c r="BQ3137"/>
      <c r="BR3137"/>
      <c r="BS3137"/>
      <c r="BT3137"/>
      <c r="BU3137"/>
      <c r="BV3137"/>
      <c r="BW3137"/>
      <c r="BX3137"/>
      <c r="BY3137"/>
      <c r="BZ3137"/>
      <c r="CA3137"/>
      <c r="CB3137"/>
      <c r="CC3137"/>
      <c r="CD3137"/>
      <c r="CE3137"/>
      <c r="CF3137"/>
      <c r="CG3137"/>
      <c r="CH3137"/>
      <c r="CI3137"/>
      <c r="CJ3137"/>
      <c r="CK3137"/>
      <c r="CL3137"/>
      <c r="CM3137"/>
    </row>
    <row r="3138" spans="2:91" ht="11.85" customHeight="1" outlineLevel="3">
      <c r="B3138" s="82" t="str">
        <f t="shared" ref="B3138:B3146" si="242">HYPERLINK(CONCATENATE("http://belpult.by/site_search?search_term=",C3138),G3138)</f>
        <v xml:space="preserve">            ERGOLUX  R6 Элемент питания (солевой)</v>
      </c>
      <c r="C3138" s="41" t="s">
        <v>2785</v>
      </c>
      <c r="D3138" s="70">
        <f t="shared" si="234"/>
        <v>0.14399999999999999</v>
      </c>
      <c r="E3138" s="110" t="s">
        <v>33</v>
      </c>
      <c r="G3138" s="115" t="s">
        <v>2784</v>
      </c>
      <c r="H3138" s="155">
        <v>0.12</v>
      </c>
      <c r="I3138" s="111" t="s">
        <v>2786</v>
      </c>
      <c r="J3138" s="91"/>
      <c r="K3138"/>
      <c r="L3138" s="42">
        <v>4895117883334</v>
      </c>
      <c r="M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/>
      <c r="AM3138"/>
      <c r="AN3138"/>
      <c r="AO3138"/>
      <c r="AP3138"/>
      <c r="AQ3138"/>
      <c r="AR3138"/>
      <c r="AS3138"/>
      <c r="AT3138"/>
      <c r="AU3138"/>
      <c r="AV3138"/>
      <c r="AW3138"/>
      <c r="AX3138"/>
      <c r="AY3138"/>
      <c r="AZ3138"/>
      <c r="BA3138"/>
      <c r="BB3138"/>
      <c r="BC3138"/>
      <c r="BD3138"/>
      <c r="BE3138"/>
      <c r="BF3138"/>
      <c r="BG3138"/>
      <c r="BH3138"/>
      <c r="BI3138"/>
      <c r="BJ3138"/>
      <c r="BK3138"/>
      <c r="BL3138"/>
      <c r="BM3138"/>
      <c r="BN3138"/>
      <c r="BO3138"/>
      <c r="BP3138"/>
      <c r="BQ3138"/>
      <c r="BR3138"/>
      <c r="BS3138"/>
      <c r="BT3138"/>
      <c r="BU3138"/>
      <c r="BV3138"/>
      <c r="BW3138"/>
      <c r="BX3138"/>
      <c r="BY3138"/>
      <c r="BZ3138"/>
      <c r="CA3138"/>
      <c r="CB3138"/>
      <c r="CC3138"/>
      <c r="CD3138"/>
      <c r="CE3138"/>
      <c r="CF3138"/>
      <c r="CG3138"/>
      <c r="CH3138"/>
      <c r="CI3138"/>
      <c r="CJ3138"/>
      <c r="CK3138"/>
      <c r="CL3138"/>
      <c r="CM3138"/>
    </row>
    <row r="3139" spans="2:91" ht="11.85" customHeight="1" outlineLevel="3">
      <c r="B3139" s="82" t="str">
        <f t="shared" si="242"/>
        <v xml:space="preserve">            GP PowerPlus R6S/15C Элемент питания (солевой)</v>
      </c>
      <c r="C3139" s="41" t="s">
        <v>2788</v>
      </c>
      <c r="D3139" s="70">
        <f t="shared" ref="D3139:D3202" si="243">H3139*1.2</f>
        <v>0.32400000000000001</v>
      </c>
      <c r="E3139" s="110" t="s">
        <v>33</v>
      </c>
      <c r="G3139" s="115" t="s">
        <v>2787</v>
      </c>
      <c r="H3139" s="155">
        <v>0.27</v>
      </c>
      <c r="I3139" s="111" t="s">
        <v>2789</v>
      </c>
      <c r="J3139" s="81"/>
      <c r="K3139"/>
      <c r="L3139" s="42">
        <v>4891199135217</v>
      </c>
      <c r="M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  <c r="AH3139"/>
      <c r="AI3139"/>
      <c r="AJ3139"/>
      <c r="AK3139"/>
      <c r="AL3139"/>
      <c r="AM3139"/>
      <c r="AN3139"/>
      <c r="AO3139"/>
      <c r="AP3139"/>
      <c r="AQ3139"/>
      <c r="AR3139"/>
      <c r="AS3139"/>
      <c r="AT3139"/>
      <c r="AU3139"/>
      <c r="AV3139"/>
      <c r="AW3139"/>
      <c r="AX3139"/>
      <c r="AY3139"/>
      <c r="AZ3139"/>
      <c r="BA3139"/>
      <c r="BB3139"/>
      <c r="BC3139"/>
      <c r="BD3139"/>
      <c r="BE3139"/>
      <c r="BF3139"/>
      <c r="BG3139"/>
      <c r="BH3139"/>
      <c r="BI3139"/>
      <c r="BJ3139"/>
      <c r="BK3139"/>
      <c r="BL3139"/>
      <c r="BM3139"/>
      <c r="BN3139"/>
      <c r="BO3139"/>
      <c r="BP3139"/>
      <c r="BQ3139"/>
      <c r="BR3139"/>
      <c r="BS3139"/>
      <c r="BT3139"/>
      <c r="BU3139"/>
      <c r="BV3139"/>
      <c r="BW3139"/>
      <c r="BX3139"/>
      <c r="BY3139"/>
      <c r="BZ3139"/>
      <c r="CA3139"/>
      <c r="CB3139"/>
      <c r="CC3139"/>
      <c r="CD3139"/>
      <c r="CE3139"/>
      <c r="CF3139"/>
      <c r="CG3139"/>
      <c r="CH3139"/>
      <c r="CI3139"/>
      <c r="CJ3139"/>
      <c r="CK3139"/>
      <c r="CL3139"/>
      <c r="CM3139"/>
    </row>
    <row r="3140" spans="2:91" ht="11.85" customHeight="1" outlineLevel="3">
      <c r="B3140" s="82" t="str">
        <f t="shared" si="242"/>
        <v xml:space="preserve">            GP Supersell R6P/15PL-2U4 Элемент питания</v>
      </c>
      <c r="C3140" s="42">
        <v>56540</v>
      </c>
      <c r="D3140" s="70">
        <f t="shared" si="243"/>
        <v>0.39600000000000002</v>
      </c>
      <c r="E3140" s="110" t="s">
        <v>33</v>
      </c>
      <c r="G3140" s="115" t="s">
        <v>2790</v>
      </c>
      <c r="H3140" s="155">
        <v>0.33</v>
      </c>
      <c r="I3140" s="111" t="s">
        <v>2791</v>
      </c>
      <c r="J3140" s="91"/>
      <c r="K3140"/>
      <c r="L3140" s="42">
        <v>4891199156540</v>
      </c>
      <c r="M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  <c r="AH3140"/>
      <c r="AI3140"/>
      <c r="AJ3140"/>
      <c r="AK3140"/>
      <c r="AL3140"/>
      <c r="AM3140"/>
      <c r="AN3140"/>
      <c r="AO3140"/>
      <c r="AP3140"/>
      <c r="AQ3140"/>
      <c r="AR3140"/>
      <c r="AS3140"/>
      <c r="AT3140"/>
      <c r="AU3140"/>
      <c r="AV3140"/>
      <c r="AW3140"/>
      <c r="AX3140"/>
      <c r="AY3140"/>
      <c r="AZ3140"/>
      <c r="BA3140"/>
      <c r="BB3140"/>
      <c r="BC3140"/>
      <c r="BD3140"/>
      <c r="BE3140"/>
      <c r="BF3140"/>
      <c r="BG3140"/>
      <c r="BH3140"/>
      <c r="BI3140"/>
      <c r="BJ3140"/>
      <c r="BK3140"/>
      <c r="BL3140"/>
      <c r="BM3140"/>
      <c r="BN3140"/>
      <c r="BO3140"/>
      <c r="BP3140"/>
      <c r="BQ3140"/>
      <c r="BR3140"/>
      <c r="BS3140"/>
      <c r="BT3140"/>
      <c r="BU3140"/>
      <c r="BV3140"/>
      <c r="BW3140"/>
      <c r="BX3140"/>
      <c r="BY3140"/>
      <c r="BZ3140"/>
      <c r="CA3140"/>
      <c r="CB3140"/>
      <c r="CC3140"/>
      <c r="CD3140"/>
      <c r="CE3140"/>
      <c r="CF3140"/>
      <c r="CG3140"/>
      <c r="CH3140"/>
      <c r="CI3140"/>
      <c r="CJ3140"/>
      <c r="CK3140"/>
      <c r="CL3140"/>
      <c r="CM3140"/>
    </row>
    <row r="3141" spans="2:91" ht="11.85" customHeight="1" outlineLevel="3">
      <c r="B3141" s="82" t="str">
        <f t="shared" si="242"/>
        <v xml:space="preserve">            KODAK Extra Heavy Duty R6/4S Эл.питания</v>
      </c>
      <c r="C3141" s="41" t="s">
        <v>2793</v>
      </c>
      <c r="D3141" s="70">
        <f t="shared" si="243"/>
        <v>0.39600000000000002</v>
      </c>
      <c r="E3141" s="110" t="s">
        <v>33</v>
      </c>
      <c r="G3141" s="115" t="s">
        <v>2792</v>
      </c>
      <c r="H3141" s="155">
        <v>0.33</v>
      </c>
      <c r="I3141" s="111" t="s">
        <v>2794</v>
      </c>
      <c r="J3141" s="91"/>
      <c r="K3141"/>
      <c r="L3141" s="41" t="s">
        <v>5190</v>
      </c>
      <c r="M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/>
      <c r="AM3141"/>
      <c r="AN3141"/>
      <c r="AO3141"/>
      <c r="AP3141"/>
      <c r="AQ3141"/>
      <c r="AR3141"/>
      <c r="AS3141"/>
      <c r="AT3141"/>
      <c r="AU3141"/>
      <c r="AV3141"/>
      <c r="AW3141"/>
      <c r="AX3141"/>
      <c r="AY3141"/>
      <c r="AZ3141"/>
      <c r="BA3141"/>
      <c r="BB3141"/>
      <c r="BC3141"/>
      <c r="BD3141"/>
      <c r="BE3141"/>
      <c r="BF3141"/>
      <c r="BG3141"/>
      <c r="BH3141"/>
      <c r="BI3141"/>
      <c r="BJ3141"/>
      <c r="BK3141"/>
      <c r="BL3141"/>
      <c r="BM3141"/>
      <c r="BN3141"/>
      <c r="BO3141"/>
      <c r="BP3141"/>
      <c r="BQ3141"/>
      <c r="BR3141"/>
      <c r="BS3141"/>
      <c r="BT3141"/>
      <c r="BU3141"/>
      <c r="BV3141"/>
      <c r="BW3141"/>
      <c r="BX3141"/>
      <c r="BY3141"/>
      <c r="BZ3141"/>
      <c r="CA3141"/>
      <c r="CB3141"/>
      <c r="CC3141"/>
      <c r="CD3141"/>
      <c r="CE3141"/>
      <c r="CF3141"/>
      <c r="CG3141"/>
      <c r="CH3141"/>
      <c r="CI3141"/>
      <c r="CJ3141"/>
      <c r="CK3141"/>
      <c r="CL3141"/>
      <c r="CM3141"/>
    </row>
    <row r="3142" spans="2:91" ht="11.85" customHeight="1" outlineLevel="3">
      <c r="B3142" s="82" t="str">
        <f t="shared" si="242"/>
        <v xml:space="preserve">            Kodak HEAVY DUTY R6-4BL 4/80  Эл.питания</v>
      </c>
      <c r="C3142" s="41" t="s">
        <v>2796</v>
      </c>
      <c r="D3142" s="70">
        <f t="shared" si="243"/>
        <v>1.44</v>
      </c>
      <c r="E3142" s="110" t="s">
        <v>33</v>
      </c>
      <c r="G3142" s="115" t="s">
        <v>2795</v>
      </c>
      <c r="H3142" s="155">
        <v>1.2</v>
      </c>
      <c r="I3142" s="111" t="s">
        <v>2797</v>
      </c>
      <c r="J3142" s="91"/>
      <c r="K3142"/>
      <c r="L3142" s="41" t="s">
        <v>5191</v>
      </c>
      <c r="M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  <c r="AH3142"/>
      <c r="AI3142"/>
      <c r="AJ3142"/>
      <c r="AK3142"/>
      <c r="AL3142"/>
      <c r="AM3142"/>
      <c r="AN3142"/>
      <c r="AO3142"/>
      <c r="AP3142"/>
      <c r="AQ3142"/>
      <c r="AR3142"/>
      <c r="AS3142"/>
      <c r="AT3142"/>
      <c r="AU3142"/>
      <c r="AV3142"/>
      <c r="AW3142"/>
      <c r="AX3142"/>
      <c r="AY3142"/>
      <c r="AZ3142"/>
      <c r="BA3142"/>
      <c r="BB3142"/>
      <c r="BC3142"/>
      <c r="BD3142"/>
      <c r="BE3142"/>
      <c r="BF3142"/>
      <c r="BG3142"/>
      <c r="BH3142"/>
      <c r="BI3142"/>
      <c r="BJ3142"/>
      <c r="BK3142"/>
      <c r="BL3142"/>
      <c r="BM3142"/>
      <c r="BN3142"/>
      <c r="BO3142"/>
      <c r="BP3142"/>
      <c r="BQ3142"/>
      <c r="BR3142"/>
      <c r="BS3142"/>
      <c r="BT3142"/>
      <c r="BU3142"/>
      <c r="BV3142"/>
      <c r="BW3142"/>
      <c r="BX3142"/>
      <c r="BY3142"/>
      <c r="BZ3142"/>
      <c r="CA3142"/>
      <c r="CB3142"/>
      <c r="CC3142"/>
      <c r="CD3142"/>
      <c r="CE3142"/>
      <c r="CF3142"/>
      <c r="CG3142"/>
      <c r="CH3142"/>
      <c r="CI3142"/>
      <c r="CJ3142"/>
      <c r="CK3142"/>
      <c r="CL3142"/>
      <c r="CM3142"/>
    </row>
    <row r="3143" spans="2:91" ht="11.85" customHeight="1" outlineLevel="3">
      <c r="B3143" s="82" t="str">
        <f t="shared" si="242"/>
        <v xml:space="preserve">            MINAMOTO R6 Элемент питания (солевой)</v>
      </c>
      <c r="C3143" s="41" t="s">
        <v>2799</v>
      </c>
      <c r="D3143" s="70">
        <f t="shared" si="243"/>
        <v>0.216</v>
      </c>
      <c r="E3143" s="110" t="s">
        <v>33</v>
      </c>
      <c r="G3143" s="115" t="s">
        <v>2798</v>
      </c>
      <c r="H3143" s="155">
        <v>0.18</v>
      </c>
      <c r="I3143" s="111" t="s">
        <v>2800</v>
      </c>
      <c r="J3143" s="81"/>
      <c r="K3143"/>
      <c r="L3143" s="42">
        <v>4607167243125</v>
      </c>
      <c r="M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  <c r="AH3143"/>
      <c r="AI3143"/>
      <c r="AJ3143"/>
      <c r="AK3143"/>
      <c r="AL3143"/>
      <c r="AM3143"/>
      <c r="AN3143"/>
      <c r="AO3143"/>
      <c r="AP3143"/>
      <c r="AQ3143"/>
      <c r="AR3143"/>
      <c r="AS3143"/>
      <c r="AT3143"/>
      <c r="AU3143"/>
      <c r="AV3143"/>
      <c r="AW3143"/>
      <c r="AX3143"/>
      <c r="AY3143"/>
      <c r="AZ3143"/>
      <c r="BA3143"/>
      <c r="BB3143"/>
      <c r="BC3143"/>
      <c r="BD3143"/>
      <c r="BE3143"/>
      <c r="BF3143"/>
      <c r="BG3143"/>
      <c r="BH3143"/>
      <c r="BI3143"/>
      <c r="BJ3143"/>
      <c r="BK3143"/>
      <c r="BL3143"/>
      <c r="BM3143"/>
      <c r="BN3143"/>
      <c r="BO3143"/>
      <c r="BP3143"/>
      <c r="BQ3143"/>
      <c r="BR3143"/>
      <c r="BS3143"/>
      <c r="BT3143"/>
      <c r="BU3143"/>
      <c r="BV3143"/>
      <c r="BW3143"/>
      <c r="BX3143"/>
      <c r="BY3143"/>
      <c r="BZ3143"/>
      <c r="CA3143"/>
      <c r="CB3143"/>
      <c r="CC3143"/>
      <c r="CD3143"/>
      <c r="CE3143"/>
      <c r="CF3143"/>
      <c r="CG3143"/>
      <c r="CH3143"/>
      <c r="CI3143"/>
      <c r="CJ3143"/>
      <c r="CK3143"/>
      <c r="CL3143"/>
      <c r="CM3143"/>
    </row>
    <row r="3144" spans="2:91" ht="11.85" customHeight="1" outlineLevel="3">
      <c r="B3144" s="82" t="str">
        <f t="shared" si="242"/>
        <v xml:space="preserve">            PANASONIC General Purpose R6BER/8P  Эл. питания</v>
      </c>
      <c r="C3144" s="41" t="s">
        <v>2802</v>
      </c>
      <c r="D3144" s="70">
        <f t="shared" si="243"/>
        <v>0.46799999999999997</v>
      </c>
      <c r="E3144" s="110" t="s">
        <v>33</v>
      </c>
      <c r="G3144" s="115" t="s">
        <v>2801</v>
      </c>
      <c r="H3144" s="155">
        <v>0.39</v>
      </c>
      <c r="I3144" s="111" t="s">
        <v>2803</v>
      </c>
      <c r="J3144" s="81"/>
      <c r="K3144"/>
      <c r="L3144" s="42">
        <v>5410853028604</v>
      </c>
      <c r="M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/>
      <c r="AM3144"/>
      <c r="AN3144"/>
      <c r="AO3144"/>
      <c r="AP3144"/>
      <c r="AQ3144"/>
      <c r="AR3144"/>
      <c r="AS3144"/>
      <c r="AT3144"/>
      <c r="AU3144"/>
      <c r="AV3144"/>
      <c r="AW3144"/>
      <c r="AX3144"/>
      <c r="AY3144"/>
      <c r="AZ3144"/>
      <c r="BA3144"/>
      <c r="BB3144"/>
      <c r="BC3144"/>
      <c r="BD3144"/>
      <c r="BE3144"/>
      <c r="BF3144"/>
      <c r="BG3144"/>
      <c r="BH3144"/>
      <c r="BI3144"/>
      <c r="BJ3144"/>
      <c r="BK3144"/>
      <c r="BL3144"/>
      <c r="BM3144"/>
      <c r="BN3144"/>
      <c r="BO3144"/>
      <c r="BP3144"/>
      <c r="BQ3144"/>
      <c r="BR3144"/>
      <c r="BS3144"/>
      <c r="BT3144"/>
      <c r="BU3144"/>
      <c r="BV3144"/>
      <c r="BW3144"/>
      <c r="BX3144"/>
      <c r="BY3144"/>
      <c r="BZ3144"/>
      <c r="CA3144"/>
      <c r="CB3144"/>
      <c r="CC3144"/>
      <c r="CD3144"/>
      <c r="CE3144"/>
      <c r="CF3144"/>
      <c r="CG3144"/>
      <c r="CH3144"/>
      <c r="CI3144"/>
      <c r="CJ3144"/>
      <c r="CK3144"/>
      <c r="CL3144"/>
      <c r="CM3144"/>
    </row>
    <row r="3145" spans="2:91" ht="11.85" customHeight="1" outlineLevel="3">
      <c r="B3145" s="82" t="str">
        <f t="shared" si="242"/>
        <v xml:space="preserve">            TOSHIBA R6 Солевая батарейка</v>
      </c>
      <c r="C3145" s="41" t="s">
        <v>2805</v>
      </c>
      <c r="D3145" s="70">
        <f t="shared" si="243"/>
        <v>0.28799999999999998</v>
      </c>
      <c r="E3145" s="110" t="s">
        <v>33</v>
      </c>
      <c r="G3145" s="115" t="s">
        <v>2804</v>
      </c>
      <c r="H3145" s="155">
        <v>0.24</v>
      </c>
      <c r="I3145" s="111" t="s">
        <v>2789</v>
      </c>
      <c r="J3145" s="91"/>
      <c r="K3145"/>
      <c r="L3145" s="42">
        <v>4008496745586</v>
      </c>
      <c r="M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  <c r="AH3145"/>
      <c r="AI3145"/>
      <c r="AJ3145"/>
      <c r="AK3145"/>
      <c r="AL3145"/>
      <c r="AM3145"/>
      <c r="AN3145"/>
      <c r="AO3145"/>
      <c r="AP3145"/>
      <c r="AQ3145"/>
      <c r="AR3145"/>
      <c r="AS3145"/>
      <c r="AT3145"/>
      <c r="AU3145"/>
      <c r="AV3145"/>
      <c r="AW3145"/>
      <c r="AX3145"/>
      <c r="AY3145"/>
      <c r="AZ3145"/>
      <c r="BA3145"/>
      <c r="BB3145"/>
      <c r="BC3145"/>
      <c r="BD3145"/>
      <c r="BE3145"/>
      <c r="BF3145"/>
      <c r="BG3145"/>
      <c r="BH3145"/>
      <c r="BI3145"/>
      <c r="BJ3145"/>
      <c r="BK3145"/>
      <c r="BL3145"/>
      <c r="BM3145"/>
      <c r="BN3145"/>
      <c r="BO3145"/>
      <c r="BP3145"/>
      <c r="BQ3145"/>
      <c r="BR3145"/>
      <c r="BS3145"/>
      <c r="BT3145"/>
      <c r="BU3145"/>
      <c r="BV3145"/>
      <c r="BW3145"/>
      <c r="BX3145"/>
      <c r="BY3145"/>
      <c r="BZ3145"/>
      <c r="CA3145"/>
      <c r="CB3145"/>
      <c r="CC3145"/>
      <c r="CD3145"/>
      <c r="CE3145"/>
      <c r="CF3145"/>
      <c r="CG3145"/>
      <c r="CH3145"/>
      <c r="CI3145"/>
      <c r="CJ3145"/>
      <c r="CK3145"/>
      <c r="CL3145"/>
      <c r="CM3145"/>
    </row>
    <row r="3146" spans="2:91" ht="11.85" customHeight="1" outlineLevel="3">
      <c r="B3146" s="82" t="str">
        <f t="shared" si="242"/>
        <v xml:space="preserve">            Батарейка солевая ONE R6/AA</v>
      </c>
      <c r="C3146" s="41" t="s">
        <v>2807</v>
      </c>
      <c r="D3146" s="70">
        <f t="shared" si="243"/>
        <v>0.14399999999999999</v>
      </c>
      <c r="E3146" s="110" t="s">
        <v>33</v>
      </c>
      <c r="G3146" s="115" t="s">
        <v>2806</v>
      </c>
      <c r="H3146" s="155">
        <v>0.12</v>
      </c>
      <c r="I3146" s="111" t="s">
        <v>2808</v>
      </c>
      <c r="J3146" s="91"/>
      <c r="K3146"/>
      <c r="L3146" s="42">
        <v>4690626057043</v>
      </c>
      <c r="M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  <c r="AH3146"/>
      <c r="AI3146"/>
      <c r="AJ3146"/>
      <c r="AK3146"/>
      <c r="AL3146"/>
      <c r="AM3146"/>
      <c r="AN3146"/>
      <c r="AO3146"/>
      <c r="AP3146"/>
      <c r="AQ3146"/>
      <c r="AR3146"/>
      <c r="AS3146"/>
      <c r="AT3146"/>
      <c r="AU3146"/>
      <c r="AV3146"/>
      <c r="AW3146"/>
      <c r="AX3146"/>
      <c r="AY3146"/>
      <c r="AZ3146"/>
      <c r="BA3146"/>
      <c r="BB3146"/>
      <c r="BC3146"/>
      <c r="BD3146"/>
      <c r="BE3146"/>
      <c r="BF3146"/>
      <c r="BG3146"/>
      <c r="BH3146"/>
      <c r="BI3146"/>
      <c r="BJ3146"/>
      <c r="BK3146"/>
      <c r="BL3146"/>
      <c r="BM3146"/>
      <c r="BN3146"/>
      <c r="BO3146"/>
      <c r="BP3146"/>
      <c r="BQ3146"/>
      <c r="BR3146"/>
      <c r="BS3146"/>
      <c r="BT3146"/>
      <c r="BU3146"/>
      <c r="BV3146"/>
      <c r="BW3146"/>
      <c r="BX3146"/>
      <c r="BY3146"/>
      <c r="BZ3146"/>
      <c r="CA3146"/>
      <c r="CB3146"/>
      <c r="CC3146"/>
      <c r="CD3146"/>
      <c r="CE3146"/>
      <c r="CF3146"/>
      <c r="CG3146"/>
      <c r="CH3146"/>
      <c r="CI3146"/>
      <c r="CJ3146"/>
      <c r="CK3146"/>
      <c r="CL3146"/>
      <c r="CM3146"/>
    </row>
    <row r="3147" spans="2:91" ht="12.6" customHeight="1" outlineLevel="2">
      <c r="B3147" s="37" t="s">
        <v>2809</v>
      </c>
      <c r="C3147" s="38"/>
      <c r="D3147" s="38"/>
      <c r="E3147" s="38"/>
      <c r="F3147" s="38"/>
      <c r="G3147" s="159"/>
      <c r="H3147" s="38"/>
      <c r="I3147" s="38"/>
      <c r="J3147" s="38"/>
      <c r="K3147"/>
      <c r="L3147" s="38"/>
      <c r="M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/>
      <c r="AM3147"/>
      <c r="AN3147"/>
      <c r="AO3147"/>
      <c r="AP3147"/>
      <c r="AQ3147"/>
      <c r="AR3147"/>
      <c r="AS3147"/>
      <c r="AT3147"/>
      <c r="AU3147"/>
      <c r="AV3147"/>
      <c r="AW3147"/>
      <c r="AX3147"/>
      <c r="AY3147"/>
      <c r="AZ3147"/>
      <c r="BA3147"/>
      <c r="BB3147"/>
      <c r="BC3147"/>
      <c r="BD3147"/>
      <c r="BE3147"/>
      <c r="BF3147"/>
      <c r="BG3147"/>
      <c r="BH3147"/>
      <c r="BI3147"/>
      <c r="BJ3147"/>
      <c r="BK3147"/>
      <c r="BL3147"/>
      <c r="BM3147"/>
      <c r="BN3147"/>
      <c r="BO3147"/>
      <c r="BP3147"/>
      <c r="BQ3147"/>
      <c r="BR3147"/>
      <c r="BS3147"/>
      <c r="BT3147"/>
      <c r="BU3147"/>
      <c r="BV3147"/>
      <c r="BW3147"/>
      <c r="BX3147"/>
      <c r="BY3147"/>
      <c r="BZ3147"/>
      <c r="CA3147"/>
      <c r="CB3147"/>
      <c r="CC3147"/>
      <c r="CD3147"/>
      <c r="CE3147"/>
      <c r="CF3147"/>
      <c r="CG3147"/>
      <c r="CH3147"/>
      <c r="CI3147"/>
      <c r="CJ3147"/>
      <c r="CK3147"/>
      <c r="CL3147"/>
      <c r="CM3147"/>
    </row>
    <row r="3148" spans="2:91" ht="11.85" customHeight="1" outlineLevel="3">
      <c r="B3148" s="82" t="str">
        <f t="shared" ref="B3148:B3157" si="244">HYPERLINK(CONCATENATE("http://belpult.by/site_search?search_term=",C3148),G3148)</f>
        <v xml:space="preserve">            DURACELL LR6 4BL Эл.питания</v>
      </c>
      <c r="C3148" s="41" t="s">
        <v>2811</v>
      </c>
      <c r="D3148" s="70">
        <f t="shared" si="243"/>
        <v>1.8719999999999999</v>
      </c>
      <c r="E3148" s="110" t="s">
        <v>33</v>
      </c>
      <c r="G3148" s="115" t="s">
        <v>2810</v>
      </c>
      <c r="H3148" s="155">
        <v>1.56</v>
      </c>
      <c r="I3148" s="111" t="s">
        <v>2812</v>
      </c>
      <c r="J3148" s="91"/>
      <c r="K3148"/>
      <c r="L3148" s="42">
        <v>5000394052536</v>
      </c>
      <c r="M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  <c r="AH3148"/>
      <c r="AI3148"/>
      <c r="AJ3148"/>
      <c r="AK3148"/>
      <c r="AL3148"/>
      <c r="AM3148"/>
      <c r="AN3148"/>
      <c r="AO3148"/>
      <c r="AP3148"/>
      <c r="AQ3148"/>
      <c r="AR3148"/>
      <c r="AS3148"/>
      <c r="AT3148"/>
      <c r="AU3148"/>
      <c r="AV3148"/>
      <c r="AW3148"/>
      <c r="AX3148"/>
      <c r="AY3148"/>
      <c r="AZ3148"/>
      <c r="BA3148"/>
      <c r="BB3148"/>
      <c r="BC3148"/>
      <c r="BD3148"/>
      <c r="BE3148"/>
      <c r="BF3148"/>
      <c r="BG3148"/>
      <c r="BH3148"/>
      <c r="BI3148"/>
      <c r="BJ3148"/>
      <c r="BK3148"/>
      <c r="BL3148"/>
      <c r="BM3148"/>
      <c r="BN3148"/>
      <c r="BO3148"/>
      <c r="BP3148"/>
      <c r="BQ3148"/>
      <c r="BR3148"/>
      <c r="BS3148"/>
      <c r="BT3148"/>
      <c r="BU3148"/>
      <c r="BV3148"/>
      <c r="BW3148"/>
      <c r="BX3148"/>
      <c r="BY3148"/>
      <c r="BZ3148"/>
      <c r="CA3148"/>
      <c r="CB3148"/>
      <c r="CC3148"/>
      <c r="CD3148"/>
      <c r="CE3148"/>
      <c r="CF3148"/>
      <c r="CG3148"/>
      <c r="CH3148"/>
      <c r="CI3148"/>
      <c r="CJ3148"/>
      <c r="CK3148"/>
      <c r="CL3148"/>
      <c r="CM3148"/>
    </row>
    <row r="3149" spans="2:91" ht="11.85" customHeight="1" outlineLevel="3">
      <c r="B3149" s="82" t="str">
        <f t="shared" si="244"/>
        <v xml:space="preserve">            DURACELL LR6/MN1500 2BPX6 Эл.питания</v>
      </c>
      <c r="C3149" s="41" t="s">
        <v>2814</v>
      </c>
      <c r="D3149" s="70">
        <f t="shared" si="243"/>
        <v>1.62</v>
      </c>
      <c r="E3149" s="110" t="s">
        <v>33</v>
      </c>
      <c r="G3149" s="115" t="s">
        <v>2813</v>
      </c>
      <c r="H3149" s="155">
        <v>1.35</v>
      </c>
      <c r="I3149" s="111" t="s">
        <v>2815</v>
      </c>
      <c r="J3149" s="91"/>
      <c r="K3149"/>
      <c r="L3149" s="42">
        <v>5000394115453</v>
      </c>
      <c r="M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  <c r="AH3149"/>
      <c r="AI3149"/>
      <c r="AJ3149"/>
      <c r="AK3149"/>
      <c r="AL3149"/>
      <c r="AM3149"/>
      <c r="AN3149"/>
      <c r="AO3149"/>
      <c r="AP3149"/>
      <c r="AQ3149"/>
      <c r="AR3149"/>
      <c r="AS3149"/>
      <c r="AT3149"/>
      <c r="AU3149"/>
      <c r="AV3149"/>
      <c r="AW3149"/>
      <c r="AX3149"/>
      <c r="AY3149"/>
      <c r="AZ3149"/>
      <c r="BA3149"/>
      <c r="BB3149"/>
      <c r="BC3149"/>
      <c r="BD3149"/>
      <c r="BE3149"/>
      <c r="BF3149"/>
      <c r="BG3149"/>
      <c r="BH3149"/>
      <c r="BI3149"/>
      <c r="BJ3149"/>
      <c r="BK3149"/>
      <c r="BL3149"/>
      <c r="BM3149"/>
      <c r="BN3149"/>
      <c r="BO3149"/>
      <c r="BP3149"/>
      <c r="BQ3149"/>
      <c r="BR3149"/>
      <c r="BS3149"/>
      <c r="BT3149"/>
      <c r="BU3149"/>
      <c r="BV3149"/>
      <c r="BW3149"/>
      <c r="BX3149"/>
      <c r="BY3149"/>
      <c r="BZ3149"/>
      <c r="CA3149"/>
      <c r="CB3149"/>
      <c r="CC3149"/>
      <c r="CD3149"/>
      <c r="CE3149"/>
      <c r="CF3149"/>
      <c r="CG3149"/>
      <c r="CH3149"/>
      <c r="CI3149"/>
      <c r="CJ3149"/>
      <c r="CK3149"/>
      <c r="CL3149"/>
      <c r="CM3149"/>
    </row>
    <row r="3150" spans="2:91" ht="11.85" customHeight="1" outlineLevel="3">
      <c r="B3150" s="82" t="str">
        <f t="shared" si="244"/>
        <v xml:space="preserve">            DURACELL simply AA/LR6/MN1500 4х4BP  Эл. питания</v>
      </c>
      <c r="C3150" s="42">
        <v>29221</v>
      </c>
      <c r="D3150" s="70">
        <f t="shared" si="243"/>
        <v>1.4039999999999999</v>
      </c>
      <c r="E3150" s="110" t="s">
        <v>33</v>
      </c>
      <c r="G3150" s="115" t="s">
        <v>2816</v>
      </c>
      <c r="H3150" s="155">
        <v>1.17</v>
      </c>
      <c r="I3150" s="111" t="s">
        <v>2817</v>
      </c>
      <c r="J3150" s="81"/>
      <c r="K3150"/>
      <c r="L3150" s="42">
        <v>5000394129221</v>
      </c>
      <c r="M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/>
      <c r="AM3150"/>
      <c r="AN3150"/>
      <c r="AO3150"/>
      <c r="AP3150"/>
      <c r="AQ3150"/>
      <c r="AR3150"/>
      <c r="AS3150"/>
      <c r="AT3150"/>
      <c r="AU3150"/>
      <c r="AV3150"/>
      <c r="AW3150"/>
      <c r="AX3150"/>
      <c r="AY3150"/>
      <c r="AZ3150"/>
      <c r="BA3150"/>
      <c r="BB3150"/>
      <c r="BC3150"/>
      <c r="BD3150"/>
      <c r="BE3150"/>
      <c r="BF3150"/>
      <c r="BG3150"/>
      <c r="BH3150"/>
      <c r="BI3150"/>
      <c r="BJ3150"/>
      <c r="BK3150"/>
      <c r="BL3150"/>
      <c r="BM3150"/>
      <c r="BN3150"/>
      <c r="BO3150"/>
      <c r="BP3150"/>
      <c r="BQ3150"/>
      <c r="BR3150"/>
      <c r="BS3150"/>
      <c r="BT3150"/>
      <c r="BU3150"/>
      <c r="BV3150"/>
      <c r="BW3150"/>
      <c r="BX3150"/>
      <c r="BY3150"/>
      <c r="BZ3150"/>
      <c r="CA3150"/>
      <c r="CB3150"/>
      <c r="CC3150"/>
      <c r="CD3150"/>
      <c r="CE3150"/>
      <c r="CF3150"/>
      <c r="CG3150"/>
      <c r="CH3150"/>
      <c r="CI3150"/>
      <c r="CJ3150"/>
      <c r="CK3150"/>
      <c r="CL3150"/>
      <c r="CM3150"/>
    </row>
    <row r="3151" spans="2:91" ht="11.85" customHeight="1" outlineLevel="3">
      <c r="B3151" s="82" t="str">
        <f t="shared" si="244"/>
        <v xml:space="preserve">            GP Super LR6/15A  Эл. питания</v>
      </c>
      <c r="C3151" s="46">
        <v>6470</v>
      </c>
      <c r="D3151" s="70">
        <f t="shared" si="243"/>
        <v>0.68399999999999994</v>
      </c>
      <c r="E3151" s="110" t="s">
        <v>33</v>
      </c>
      <c r="G3151" s="115" t="s">
        <v>2818</v>
      </c>
      <c r="H3151" s="155">
        <v>0.56999999999999995</v>
      </c>
      <c r="I3151" s="111" t="s">
        <v>2819</v>
      </c>
      <c r="J3151" s="81"/>
      <c r="K3151"/>
      <c r="L3151" s="42">
        <v>4891199006470</v>
      </c>
      <c r="M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  <c r="AH3151"/>
      <c r="AI3151"/>
      <c r="AJ3151"/>
      <c r="AK3151"/>
      <c r="AL3151"/>
      <c r="AM3151"/>
      <c r="AN3151"/>
      <c r="AO3151"/>
      <c r="AP3151"/>
      <c r="AQ3151"/>
      <c r="AR3151"/>
      <c r="AS3151"/>
      <c r="AT3151"/>
      <c r="AU3151"/>
      <c r="AV3151"/>
      <c r="AW3151"/>
      <c r="AX3151"/>
      <c r="AY3151"/>
      <c r="AZ3151"/>
      <c r="BA3151"/>
      <c r="BB3151"/>
      <c r="BC3151"/>
      <c r="BD3151"/>
      <c r="BE3151"/>
      <c r="BF3151"/>
      <c r="BG3151"/>
      <c r="BH3151"/>
      <c r="BI3151"/>
      <c r="BJ3151"/>
      <c r="BK3151"/>
      <c r="BL3151"/>
      <c r="BM3151"/>
      <c r="BN3151"/>
      <c r="BO3151"/>
      <c r="BP3151"/>
      <c r="BQ3151"/>
      <c r="BR3151"/>
      <c r="BS3151"/>
      <c r="BT3151"/>
      <c r="BU3151"/>
      <c r="BV3151"/>
      <c r="BW3151"/>
      <c r="BX3151"/>
      <c r="BY3151"/>
      <c r="BZ3151"/>
      <c r="CA3151"/>
      <c r="CB3151"/>
      <c r="CC3151"/>
      <c r="CD3151"/>
      <c r="CE3151"/>
      <c r="CF3151"/>
      <c r="CG3151"/>
      <c r="CH3151"/>
      <c r="CI3151"/>
      <c r="CJ3151"/>
      <c r="CK3151"/>
      <c r="CL3151"/>
      <c r="CM3151"/>
    </row>
    <row r="3152" spans="2:91" ht="11.85" customHeight="1" outlineLevel="3">
      <c r="B3152" s="82" t="str">
        <f t="shared" si="244"/>
        <v xml:space="preserve">            GP Super LR6/15A 6BP (4+2) Эл. питания</v>
      </c>
      <c r="C3152" s="42">
        <v>34227</v>
      </c>
      <c r="D3152" s="70">
        <f t="shared" si="243"/>
        <v>0.86399999999999999</v>
      </c>
      <c r="E3152" s="110" t="s">
        <v>33</v>
      </c>
      <c r="G3152" s="115" t="s">
        <v>2820</v>
      </c>
      <c r="H3152" s="155">
        <v>0.72</v>
      </c>
      <c r="I3152" s="111" t="s">
        <v>4604</v>
      </c>
      <c r="J3152" s="81"/>
      <c r="K3152"/>
      <c r="L3152" s="42">
        <v>4891199134227</v>
      </c>
      <c r="M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  <c r="AH3152"/>
      <c r="AI3152"/>
      <c r="AJ3152"/>
      <c r="AK3152"/>
      <c r="AL3152"/>
      <c r="AM3152"/>
      <c r="AN3152"/>
      <c r="AO3152"/>
      <c r="AP3152"/>
      <c r="AQ3152"/>
      <c r="AR3152"/>
      <c r="AS3152"/>
      <c r="AT3152"/>
      <c r="AU3152"/>
      <c r="AV3152"/>
      <c r="AW3152"/>
      <c r="AX3152"/>
      <c r="AY3152"/>
      <c r="AZ3152"/>
      <c r="BA3152"/>
      <c r="BB3152"/>
      <c r="BC3152"/>
      <c r="BD3152"/>
      <c r="BE3152"/>
      <c r="BF3152"/>
      <c r="BG3152"/>
      <c r="BH3152"/>
      <c r="BI3152"/>
      <c r="BJ3152"/>
      <c r="BK3152"/>
      <c r="BL3152"/>
      <c r="BM3152"/>
      <c r="BN3152"/>
      <c r="BO3152"/>
      <c r="BP3152"/>
      <c r="BQ3152"/>
      <c r="BR3152"/>
      <c r="BS3152"/>
      <c r="BT3152"/>
      <c r="BU3152"/>
      <c r="BV3152"/>
      <c r="BW3152"/>
      <c r="BX3152"/>
      <c r="BY3152"/>
      <c r="BZ3152"/>
      <c r="CA3152"/>
      <c r="CB3152"/>
      <c r="CC3152"/>
      <c r="CD3152"/>
      <c r="CE3152"/>
      <c r="CF3152"/>
      <c r="CG3152"/>
      <c r="CH3152"/>
      <c r="CI3152"/>
      <c r="CJ3152"/>
      <c r="CK3152"/>
      <c r="CL3152"/>
      <c r="CM3152"/>
    </row>
    <row r="3153" spans="2:91" ht="11.85" customHeight="1" outlineLevel="3">
      <c r="B3153" s="82" t="str">
        <f t="shared" si="244"/>
        <v xml:space="preserve">            KODAK XTRALIFE Alkaline LR6 Элемент питания </v>
      </c>
      <c r="C3153" s="42">
        <v>11770</v>
      </c>
      <c r="D3153" s="70">
        <f t="shared" si="243"/>
        <v>0.64800000000000002</v>
      </c>
      <c r="E3153" s="110" t="s">
        <v>33</v>
      </c>
      <c r="G3153" s="115" t="s">
        <v>4955</v>
      </c>
      <c r="H3153" s="155">
        <v>0.54</v>
      </c>
      <c r="I3153" s="111" t="s">
        <v>4956</v>
      </c>
      <c r="J3153" s="91"/>
      <c r="K3153"/>
      <c r="L3153" s="42">
        <v>5088793041177</v>
      </c>
      <c r="M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/>
      <c r="AM3153"/>
      <c r="AN3153"/>
      <c r="AO3153"/>
      <c r="AP3153"/>
      <c r="AQ3153"/>
      <c r="AR3153"/>
      <c r="AS3153"/>
      <c r="AT3153"/>
      <c r="AU3153"/>
      <c r="AV3153"/>
      <c r="AW3153"/>
      <c r="AX3153"/>
      <c r="AY3153"/>
      <c r="AZ3153"/>
      <c r="BA3153"/>
      <c r="BB3153"/>
      <c r="BC3153"/>
      <c r="BD3153"/>
      <c r="BE3153"/>
      <c r="BF3153"/>
      <c r="BG3153"/>
      <c r="BH3153"/>
      <c r="BI3153"/>
      <c r="BJ3153"/>
      <c r="BK3153"/>
      <c r="BL3153"/>
      <c r="BM3153"/>
      <c r="BN3153"/>
      <c r="BO3153"/>
      <c r="BP3153"/>
      <c r="BQ3153"/>
      <c r="BR3153"/>
      <c r="BS3153"/>
      <c r="BT3153"/>
      <c r="BU3153"/>
      <c r="BV3153"/>
      <c r="BW3153"/>
      <c r="BX3153"/>
      <c r="BY3153"/>
      <c r="BZ3153"/>
      <c r="CA3153"/>
      <c r="CB3153"/>
      <c r="CC3153"/>
      <c r="CD3153"/>
      <c r="CE3153"/>
      <c r="CF3153"/>
      <c r="CG3153"/>
      <c r="CH3153"/>
      <c r="CI3153"/>
      <c r="CJ3153"/>
      <c r="CK3153"/>
      <c r="CL3153"/>
      <c r="CM3153"/>
    </row>
    <row r="3154" spans="2:91" ht="11.85" customHeight="1" outlineLevel="3">
      <c r="B3154" s="82" t="str">
        <f t="shared" si="244"/>
        <v xml:space="preserve">            PANASONIC Alkaline LR6 4BP (БЛИСТЕР) Эл. питания</v>
      </c>
      <c r="C3154" s="41" t="s">
        <v>2822</v>
      </c>
      <c r="D3154" s="70">
        <f t="shared" si="243"/>
        <v>1.1519999999999999</v>
      </c>
      <c r="E3154" s="110" t="s">
        <v>33</v>
      </c>
      <c r="G3154" s="115" t="s">
        <v>2821</v>
      </c>
      <c r="H3154" s="155">
        <v>0.96</v>
      </c>
      <c r="I3154" s="111" t="s">
        <v>2797</v>
      </c>
      <c r="J3154" s="91"/>
      <c r="K3154"/>
      <c r="L3154" s="42">
        <v>5410853055815</v>
      </c>
      <c r="M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  <c r="AH3154"/>
      <c r="AI3154"/>
      <c r="AJ3154"/>
      <c r="AK3154"/>
      <c r="AL3154"/>
      <c r="AM3154"/>
      <c r="AN3154"/>
      <c r="AO3154"/>
      <c r="AP3154"/>
      <c r="AQ3154"/>
      <c r="AR3154"/>
      <c r="AS3154"/>
      <c r="AT3154"/>
      <c r="AU3154"/>
      <c r="AV3154"/>
      <c r="AW3154"/>
      <c r="AX3154"/>
      <c r="AY3154"/>
      <c r="AZ3154"/>
      <c r="BA3154"/>
      <c r="BB3154"/>
      <c r="BC3154"/>
      <c r="BD3154"/>
      <c r="BE3154"/>
      <c r="BF3154"/>
      <c r="BG3154"/>
      <c r="BH3154"/>
      <c r="BI3154"/>
      <c r="BJ3154"/>
      <c r="BK3154"/>
      <c r="BL3154"/>
      <c r="BM3154"/>
      <c r="BN3154"/>
      <c r="BO3154"/>
      <c r="BP3154"/>
      <c r="BQ3154"/>
      <c r="BR3154"/>
      <c r="BS3154"/>
      <c r="BT3154"/>
      <c r="BU3154"/>
      <c r="BV3154"/>
      <c r="BW3154"/>
      <c r="BX3154"/>
      <c r="BY3154"/>
      <c r="BZ3154"/>
      <c r="CA3154"/>
      <c r="CB3154"/>
      <c r="CC3154"/>
      <c r="CD3154"/>
      <c r="CE3154"/>
      <c r="CF3154"/>
      <c r="CG3154"/>
      <c r="CH3154"/>
      <c r="CI3154"/>
      <c r="CJ3154"/>
      <c r="CK3154"/>
      <c r="CL3154"/>
      <c r="CM3154"/>
    </row>
    <row r="3155" spans="2:91" ht="11.85" customHeight="1" outlineLevel="3">
      <c r="B3155" s="82" t="str">
        <f t="shared" si="244"/>
        <v xml:space="preserve">            PANASONIC Alkaline LR6ABP/4P Эл. питания</v>
      </c>
      <c r="C3155" s="41" t="s">
        <v>2824</v>
      </c>
      <c r="D3155" s="70">
        <f t="shared" si="243"/>
        <v>1.1160000000000001</v>
      </c>
      <c r="E3155" s="110" t="s">
        <v>33</v>
      </c>
      <c r="G3155" s="115" t="s">
        <v>2823</v>
      </c>
      <c r="H3155" s="155">
        <v>0.93</v>
      </c>
      <c r="I3155" s="111" t="s">
        <v>2825</v>
      </c>
      <c r="J3155" s="81"/>
      <c r="K3155"/>
      <c r="L3155" s="42">
        <v>5410853041207</v>
      </c>
      <c r="M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  <c r="AH3155"/>
      <c r="AI3155"/>
      <c r="AJ3155"/>
      <c r="AK3155"/>
      <c r="AL3155"/>
      <c r="AM3155"/>
      <c r="AN3155"/>
      <c r="AO3155"/>
      <c r="AP3155"/>
      <c r="AQ3155"/>
      <c r="AR3155"/>
      <c r="AS3155"/>
      <c r="AT3155"/>
      <c r="AU3155"/>
      <c r="AV3155"/>
      <c r="AW3155"/>
      <c r="AX3155"/>
      <c r="AY3155"/>
      <c r="AZ3155"/>
      <c r="BA3155"/>
      <c r="BB3155"/>
      <c r="BC3155"/>
      <c r="BD3155"/>
      <c r="BE3155"/>
      <c r="BF3155"/>
      <c r="BG3155"/>
      <c r="BH3155"/>
      <c r="BI3155"/>
      <c r="BJ3155"/>
      <c r="BK3155"/>
      <c r="BL3155"/>
      <c r="BM3155"/>
      <c r="BN3155"/>
      <c r="BO3155"/>
      <c r="BP3155"/>
      <c r="BQ3155"/>
      <c r="BR3155"/>
      <c r="BS3155"/>
      <c r="BT3155"/>
      <c r="BU3155"/>
      <c r="BV3155"/>
      <c r="BW3155"/>
      <c r="BX3155"/>
      <c r="BY3155"/>
      <c r="BZ3155"/>
      <c r="CA3155"/>
      <c r="CB3155"/>
      <c r="CC3155"/>
      <c r="CD3155"/>
      <c r="CE3155"/>
      <c r="CF3155"/>
      <c r="CG3155"/>
      <c r="CH3155"/>
      <c r="CI3155"/>
      <c r="CJ3155"/>
      <c r="CK3155"/>
      <c r="CL3155"/>
      <c r="CM3155"/>
    </row>
    <row r="3156" spans="2:91" ht="22.35" customHeight="1" outlineLevel="3">
      <c r="B3156" s="82" t="str">
        <f t="shared" si="244"/>
        <v xml:space="preserve">            Smartbuy LR6/40 bulk (40/720) Батарейка алкалиновая</v>
      </c>
      <c r="C3156" s="41" t="s">
        <v>2827</v>
      </c>
      <c r="D3156" s="70">
        <f t="shared" si="243"/>
        <v>0.504</v>
      </c>
      <c r="E3156" s="110" t="s">
        <v>33</v>
      </c>
      <c r="G3156" s="115" t="s">
        <v>2826</v>
      </c>
      <c r="H3156" s="155">
        <v>0.42</v>
      </c>
      <c r="I3156" s="111" t="s">
        <v>2828</v>
      </c>
      <c r="J3156" s="91"/>
      <c r="K3156"/>
      <c r="L3156" s="42">
        <v>4690626023208</v>
      </c>
      <c r="M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/>
      <c r="AM3156"/>
      <c r="AN3156"/>
      <c r="AO3156"/>
      <c r="AP3156"/>
      <c r="AQ3156"/>
      <c r="AR3156"/>
      <c r="AS3156"/>
      <c r="AT3156"/>
      <c r="AU3156"/>
      <c r="AV3156"/>
      <c r="AW3156"/>
      <c r="AX3156"/>
      <c r="AY3156"/>
      <c r="AZ3156"/>
      <c r="BA3156"/>
      <c r="BB3156"/>
      <c r="BC3156"/>
      <c r="BD3156"/>
      <c r="BE3156"/>
      <c r="BF3156"/>
      <c r="BG3156"/>
      <c r="BH3156"/>
      <c r="BI3156"/>
      <c r="BJ3156"/>
      <c r="BK3156"/>
      <c r="BL3156"/>
      <c r="BM3156"/>
      <c r="BN3156"/>
      <c r="BO3156"/>
      <c r="BP3156"/>
      <c r="BQ3156"/>
      <c r="BR3156"/>
      <c r="BS3156"/>
      <c r="BT3156"/>
      <c r="BU3156"/>
      <c r="BV3156"/>
      <c r="BW3156"/>
      <c r="BX3156"/>
      <c r="BY3156"/>
      <c r="BZ3156"/>
      <c r="CA3156"/>
      <c r="CB3156"/>
      <c r="CC3156"/>
      <c r="CD3156"/>
      <c r="CE3156"/>
      <c r="CF3156"/>
      <c r="CG3156"/>
      <c r="CH3156"/>
      <c r="CI3156"/>
      <c r="CJ3156"/>
      <c r="CK3156"/>
      <c r="CL3156"/>
      <c r="CM3156"/>
    </row>
    <row r="3157" spans="2:91" ht="11.85" customHeight="1" outlineLevel="3">
      <c r="B3157" s="100" t="str">
        <f t="shared" si="244"/>
        <v xml:space="preserve">            VARTA Energy LR6/10ВР 10/200 Элемент питания </v>
      </c>
      <c r="C3157" s="102">
        <v>74398</v>
      </c>
      <c r="D3157" s="70">
        <f t="shared" si="243"/>
        <v>1.008</v>
      </c>
      <c r="E3157" s="110" t="s">
        <v>33</v>
      </c>
      <c r="G3157" s="115" t="s">
        <v>4375</v>
      </c>
      <c r="H3157" s="155">
        <v>0.84</v>
      </c>
      <c r="I3157" s="111" t="s">
        <v>4376</v>
      </c>
      <c r="J3157" s="91"/>
      <c r="K3157"/>
      <c r="L3157" s="42">
        <v>4008496674398</v>
      </c>
      <c r="M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  <c r="AH3157"/>
      <c r="AI3157"/>
      <c r="AJ3157"/>
      <c r="AK3157"/>
      <c r="AL3157"/>
      <c r="AM3157"/>
      <c r="AN3157"/>
      <c r="AO3157"/>
      <c r="AP3157"/>
      <c r="AQ3157"/>
      <c r="AR3157"/>
      <c r="AS3157"/>
      <c r="AT3157"/>
      <c r="AU3157"/>
      <c r="AV3157"/>
      <c r="AW3157"/>
      <c r="AX3157"/>
      <c r="AY3157"/>
      <c r="AZ3157"/>
      <c r="BA3157"/>
      <c r="BB3157"/>
      <c r="BC3157"/>
      <c r="BD3157"/>
      <c r="BE3157"/>
      <c r="BF3157"/>
      <c r="BG3157"/>
      <c r="BH3157"/>
      <c r="BI3157"/>
      <c r="BJ3157"/>
      <c r="BK3157"/>
      <c r="BL3157"/>
      <c r="BM3157"/>
      <c r="BN3157"/>
      <c r="BO3157"/>
      <c r="BP3157"/>
      <c r="BQ3157"/>
      <c r="BR3157"/>
      <c r="BS3157"/>
      <c r="BT3157"/>
      <c r="BU3157"/>
      <c r="BV3157"/>
      <c r="BW3157"/>
      <c r="BX3157"/>
      <c r="BY3157"/>
      <c r="BZ3157"/>
      <c r="CA3157"/>
      <c r="CB3157"/>
      <c r="CC3157"/>
      <c r="CD3157"/>
      <c r="CE3157"/>
      <c r="CF3157"/>
      <c r="CG3157"/>
      <c r="CH3157"/>
      <c r="CI3157"/>
      <c r="CJ3157"/>
      <c r="CK3157"/>
      <c r="CL3157"/>
      <c r="CM3157"/>
    </row>
    <row r="3158" spans="2:91" ht="12.6" customHeight="1" outlineLevel="2">
      <c r="B3158" s="37" t="s">
        <v>2831</v>
      </c>
      <c r="C3158" s="38"/>
      <c r="D3158" s="38"/>
      <c r="E3158" s="38"/>
      <c r="F3158" s="38"/>
      <c r="G3158" s="159"/>
      <c r="H3158" s="38"/>
      <c r="I3158" s="38"/>
      <c r="J3158" s="38"/>
      <c r="K3158"/>
      <c r="L3158" s="38"/>
      <c r="M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  <c r="AH3158"/>
      <c r="AI3158"/>
      <c r="AJ3158"/>
      <c r="AK3158"/>
      <c r="AL3158"/>
      <c r="AM3158"/>
      <c r="AN3158"/>
      <c r="AO3158"/>
      <c r="AP3158"/>
      <c r="AQ3158"/>
      <c r="AR3158"/>
      <c r="AS3158"/>
      <c r="AT3158"/>
      <c r="AU3158"/>
      <c r="AV3158"/>
      <c r="AW3158"/>
      <c r="AX3158"/>
      <c r="AY3158"/>
      <c r="AZ3158"/>
      <c r="BA3158"/>
      <c r="BB3158"/>
      <c r="BC3158"/>
      <c r="BD3158"/>
      <c r="BE3158"/>
      <c r="BF3158"/>
      <c r="BG3158"/>
      <c r="BH3158"/>
      <c r="BI3158"/>
      <c r="BJ3158"/>
      <c r="BK3158"/>
      <c r="BL3158"/>
      <c r="BM3158"/>
      <c r="BN3158"/>
      <c r="BO3158"/>
      <c r="BP3158"/>
      <c r="BQ3158"/>
      <c r="BR3158"/>
      <c r="BS3158"/>
      <c r="BT3158"/>
      <c r="BU3158"/>
      <c r="BV3158"/>
      <c r="BW3158"/>
      <c r="BX3158"/>
      <c r="BY3158"/>
      <c r="BZ3158"/>
      <c r="CA3158"/>
      <c r="CB3158"/>
      <c r="CC3158"/>
      <c r="CD3158"/>
      <c r="CE3158"/>
      <c r="CF3158"/>
      <c r="CG3158"/>
      <c r="CH3158"/>
      <c r="CI3158"/>
      <c r="CJ3158"/>
      <c r="CK3158"/>
      <c r="CL3158"/>
      <c r="CM3158"/>
    </row>
    <row r="3159" spans="2:91" ht="11.85" customHeight="1" outlineLevel="3">
      <c r="B3159" s="82" t="str">
        <f t="shared" ref="B3159:B3166" si="245">HYPERLINK(CONCATENATE("http://belpult.by/site_search?search_term=",C3159),G3159)</f>
        <v xml:space="preserve">            DAEWOO  R03 Элемент питания (солевой)</v>
      </c>
      <c r="C3159" s="41" t="s">
        <v>2833</v>
      </c>
      <c r="D3159" s="70">
        <f t="shared" si="243"/>
        <v>0.32400000000000001</v>
      </c>
      <c r="E3159" s="110" t="s">
        <v>33</v>
      </c>
      <c r="G3159" s="115" t="s">
        <v>2832</v>
      </c>
      <c r="H3159" s="155">
        <v>0.27</v>
      </c>
      <c r="I3159" s="111" t="s">
        <v>2783</v>
      </c>
      <c r="J3159" s="91"/>
      <c r="K3159"/>
      <c r="L3159" s="42">
        <v>4690601030207</v>
      </c>
      <c r="M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/>
      <c r="AM3159"/>
      <c r="AN3159"/>
      <c r="AO3159"/>
      <c r="AP3159"/>
      <c r="AQ3159"/>
      <c r="AR3159"/>
      <c r="AS3159"/>
      <c r="AT3159"/>
      <c r="AU3159"/>
      <c r="AV3159"/>
      <c r="AW3159"/>
      <c r="AX3159"/>
      <c r="AY3159"/>
      <c r="AZ3159"/>
      <c r="BA3159"/>
      <c r="BB3159"/>
      <c r="BC3159"/>
      <c r="BD3159"/>
      <c r="BE3159"/>
      <c r="BF3159"/>
      <c r="BG3159"/>
      <c r="BH3159"/>
      <c r="BI3159"/>
      <c r="BJ3159"/>
      <c r="BK3159"/>
      <c r="BL3159"/>
      <c r="BM3159"/>
      <c r="BN3159"/>
      <c r="BO3159"/>
      <c r="BP3159"/>
      <c r="BQ3159"/>
      <c r="BR3159"/>
      <c r="BS3159"/>
      <c r="BT3159"/>
      <c r="BU3159"/>
      <c r="BV3159"/>
      <c r="BW3159"/>
      <c r="BX3159"/>
      <c r="BY3159"/>
      <c r="BZ3159"/>
      <c r="CA3159"/>
      <c r="CB3159"/>
      <c r="CC3159"/>
      <c r="CD3159"/>
      <c r="CE3159"/>
      <c r="CF3159"/>
      <c r="CG3159"/>
      <c r="CH3159"/>
      <c r="CI3159"/>
      <c r="CJ3159"/>
      <c r="CK3159"/>
      <c r="CL3159"/>
      <c r="CM3159"/>
    </row>
    <row r="3160" spans="2:91" ht="11.85" customHeight="1" outlineLevel="3">
      <c r="B3160" s="82" t="str">
        <f t="shared" si="245"/>
        <v xml:space="preserve">            ERGOLUX R03 Элемент питания (солевой)</v>
      </c>
      <c r="C3160" s="41" t="s">
        <v>2843</v>
      </c>
      <c r="D3160" s="70">
        <f t="shared" si="243"/>
        <v>0.14399999999999999</v>
      </c>
      <c r="E3160" s="110" t="s">
        <v>33</v>
      </c>
      <c r="G3160" s="115" t="s">
        <v>3514</v>
      </c>
      <c r="H3160" s="155">
        <v>0.12</v>
      </c>
      <c r="I3160" s="111" t="s">
        <v>2786</v>
      </c>
      <c r="J3160" s="91"/>
      <c r="K3160"/>
      <c r="L3160" s="42">
        <v>4607028192630</v>
      </c>
      <c r="M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  <c r="AH3160"/>
      <c r="AI3160"/>
      <c r="AJ3160"/>
      <c r="AK3160"/>
      <c r="AL3160"/>
      <c r="AM3160"/>
      <c r="AN3160"/>
      <c r="AO3160"/>
      <c r="AP3160"/>
      <c r="AQ3160"/>
      <c r="AR3160"/>
      <c r="AS3160"/>
      <c r="AT3160"/>
      <c r="AU3160"/>
      <c r="AV3160"/>
      <c r="AW3160"/>
      <c r="AX3160"/>
      <c r="AY3160"/>
      <c r="AZ3160"/>
      <c r="BA3160"/>
      <c r="BB3160"/>
      <c r="BC3160"/>
      <c r="BD3160"/>
      <c r="BE3160"/>
      <c r="BF3160"/>
      <c r="BG3160"/>
      <c r="BH3160"/>
      <c r="BI3160"/>
      <c r="BJ3160"/>
      <c r="BK3160"/>
      <c r="BL3160"/>
      <c r="BM3160"/>
      <c r="BN3160"/>
      <c r="BO3160"/>
      <c r="BP3160"/>
      <c r="BQ3160"/>
      <c r="BR3160"/>
      <c r="BS3160"/>
      <c r="BT3160"/>
      <c r="BU3160"/>
      <c r="BV3160"/>
      <c r="BW3160"/>
      <c r="BX3160"/>
      <c r="BY3160"/>
      <c r="BZ3160"/>
      <c r="CA3160"/>
      <c r="CB3160"/>
      <c r="CC3160"/>
      <c r="CD3160"/>
      <c r="CE3160"/>
      <c r="CF3160"/>
      <c r="CG3160"/>
      <c r="CH3160"/>
      <c r="CI3160"/>
      <c r="CJ3160"/>
      <c r="CK3160"/>
      <c r="CL3160"/>
      <c r="CM3160"/>
    </row>
    <row r="3161" spans="2:91" ht="11.85" customHeight="1" outlineLevel="3">
      <c r="B3161" s="82" t="str">
        <f t="shared" si="245"/>
        <v xml:space="preserve">            GP PowerPlus R03/24C Элемент питания (солевой)</v>
      </c>
      <c r="C3161" s="41" t="s">
        <v>2835</v>
      </c>
      <c r="D3161" s="70">
        <f t="shared" si="243"/>
        <v>0.32400000000000001</v>
      </c>
      <c r="E3161" s="110" t="s">
        <v>33</v>
      </c>
      <c r="G3161" s="115" t="s">
        <v>2834</v>
      </c>
      <c r="H3161" s="155">
        <v>0.27</v>
      </c>
      <c r="I3161" s="111" t="s">
        <v>2789</v>
      </c>
      <c r="J3161" s="81"/>
      <c r="K3161"/>
      <c r="L3161" s="42">
        <v>4891199135231</v>
      </c>
      <c r="M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  <c r="AH3161"/>
      <c r="AI3161"/>
      <c r="AJ3161"/>
      <c r="AK3161"/>
      <c r="AL3161"/>
      <c r="AM3161"/>
      <c r="AN3161"/>
      <c r="AO3161"/>
      <c r="AP3161"/>
      <c r="AQ3161"/>
      <c r="AR3161"/>
      <c r="AS3161"/>
      <c r="AT3161"/>
      <c r="AU3161"/>
      <c r="AV3161"/>
      <c r="AW3161"/>
      <c r="AX3161"/>
      <c r="AY3161"/>
      <c r="AZ3161"/>
      <c r="BA3161"/>
      <c r="BB3161"/>
      <c r="BC3161"/>
      <c r="BD3161"/>
      <c r="BE3161"/>
      <c r="BF3161"/>
      <c r="BG3161"/>
      <c r="BH3161"/>
      <c r="BI3161"/>
      <c r="BJ3161"/>
      <c r="BK3161"/>
      <c r="BL3161"/>
      <c r="BM3161"/>
      <c r="BN3161"/>
      <c r="BO3161"/>
      <c r="BP3161"/>
      <c r="BQ3161"/>
      <c r="BR3161"/>
      <c r="BS3161"/>
      <c r="BT3161"/>
      <c r="BU3161"/>
      <c r="BV3161"/>
      <c r="BW3161"/>
      <c r="BX3161"/>
      <c r="BY3161"/>
      <c r="BZ3161"/>
      <c r="CA3161"/>
      <c r="CB3161"/>
      <c r="CC3161"/>
      <c r="CD3161"/>
      <c r="CE3161"/>
      <c r="CF3161"/>
      <c r="CG3161"/>
      <c r="CH3161"/>
      <c r="CI3161"/>
      <c r="CJ3161"/>
      <c r="CK3161"/>
      <c r="CL3161"/>
      <c r="CM3161"/>
    </row>
    <row r="3162" spans="2:91" ht="11.85" customHeight="1" outlineLevel="3">
      <c r="B3162" s="82" t="str">
        <f t="shared" si="245"/>
        <v xml:space="preserve">            GP Supersell R03/24PL-2U4 Элемент питания</v>
      </c>
      <c r="C3162" s="42">
        <v>56632</v>
      </c>
      <c r="D3162" s="70">
        <f t="shared" si="243"/>
        <v>0.39600000000000002</v>
      </c>
      <c r="E3162" s="110" t="s">
        <v>33</v>
      </c>
      <c r="G3162" s="115" t="s">
        <v>2836</v>
      </c>
      <c r="H3162" s="155">
        <v>0.33</v>
      </c>
      <c r="I3162" s="111" t="s">
        <v>2837</v>
      </c>
      <c r="J3162" s="91"/>
      <c r="K3162"/>
      <c r="L3162" s="42">
        <v>4891199156632</v>
      </c>
      <c r="M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/>
      <c r="AM3162"/>
      <c r="AN3162"/>
      <c r="AO3162"/>
      <c r="AP3162"/>
      <c r="AQ3162"/>
      <c r="AR3162"/>
      <c r="AS3162"/>
      <c r="AT3162"/>
      <c r="AU3162"/>
      <c r="AV3162"/>
      <c r="AW3162"/>
      <c r="AX3162"/>
      <c r="AY3162"/>
      <c r="AZ3162"/>
      <c r="BA3162"/>
      <c r="BB3162"/>
      <c r="BC3162"/>
      <c r="BD3162"/>
      <c r="BE3162"/>
      <c r="BF3162"/>
      <c r="BG3162"/>
      <c r="BH3162"/>
      <c r="BI3162"/>
      <c r="BJ3162"/>
      <c r="BK3162"/>
      <c r="BL3162"/>
      <c r="BM3162"/>
      <c r="BN3162"/>
      <c r="BO3162"/>
      <c r="BP3162"/>
      <c r="BQ3162"/>
      <c r="BR3162"/>
      <c r="BS3162"/>
      <c r="BT3162"/>
      <c r="BU3162"/>
      <c r="BV3162"/>
      <c r="BW3162"/>
      <c r="BX3162"/>
      <c r="BY3162"/>
      <c r="BZ3162"/>
      <c r="CA3162"/>
      <c r="CB3162"/>
      <c r="CC3162"/>
      <c r="CD3162"/>
      <c r="CE3162"/>
      <c r="CF3162"/>
      <c r="CG3162"/>
      <c r="CH3162"/>
      <c r="CI3162"/>
      <c r="CJ3162"/>
      <c r="CK3162"/>
      <c r="CL3162"/>
      <c r="CM3162"/>
    </row>
    <row r="3163" spans="2:91" ht="11.85" customHeight="1" outlineLevel="3">
      <c r="B3163" s="82" t="str">
        <f t="shared" si="245"/>
        <v xml:space="preserve">            KODAK Extra Heavy Duty R03/4S Эл.питания</v>
      </c>
      <c r="C3163" s="41" t="s">
        <v>2839</v>
      </c>
      <c r="D3163" s="70">
        <f t="shared" si="243"/>
        <v>0.39600000000000002</v>
      </c>
      <c r="E3163" s="110" t="s">
        <v>33</v>
      </c>
      <c r="G3163" s="115" t="s">
        <v>2838</v>
      </c>
      <c r="H3163" s="155">
        <v>0.33</v>
      </c>
      <c r="I3163" s="111" t="s">
        <v>2840</v>
      </c>
      <c r="J3163" s="91"/>
      <c r="K3163"/>
      <c r="L3163" s="41" t="s">
        <v>5192</v>
      </c>
      <c r="M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  <c r="AH3163"/>
      <c r="AI3163"/>
      <c r="AJ3163"/>
      <c r="AK3163"/>
      <c r="AL3163"/>
      <c r="AM3163"/>
      <c r="AN3163"/>
      <c r="AO3163"/>
      <c r="AP3163"/>
      <c r="AQ3163"/>
      <c r="AR3163"/>
      <c r="AS3163"/>
      <c r="AT3163"/>
      <c r="AU3163"/>
      <c r="AV3163"/>
      <c r="AW3163"/>
      <c r="AX3163"/>
      <c r="AY3163"/>
      <c r="AZ3163"/>
      <c r="BA3163"/>
      <c r="BB3163"/>
      <c r="BC3163"/>
      <c r="BD3163"/>
      <c r="BE3163"/>
      <c r="BF3163"/>
      <c r="BG3163"/>
      <c r="BH3163"/>
      <c r="BI3163"/>
      <c r="BJ3163"/>
      <c r="BK3163"/>
      <c r="BL3163"/>
      <c r="BM3163"/>
      <c r="BN3163"/>
      <c r="BO3163"/>
      <c r="BP3163"/>
      <c r="BQ3163"/>
      <c r="BR3163"/>
      <c r="BS3163"/>
      <c r="BT3163"/>
      <c r="BU3163"/>
      <c r="BV3163"/>
      <c r="BW3163"/>
      <c r="BX3163"/>
      <c r="BY3163"/>
      <c r="BZ3163"/>
      <c r="CA3163"/>
      <c r="CB3163"/>
      <c r="CC3163"/>
      <c r="CD3163"/>
      <c r="CE3163"/>
      <c r="CF3163"/>
      <c r="CG3163"/>
      <c r="CH3163"/>
      <c r="CI3163"/>
      <c r="CJ3163"/>
      <c r="CK3163"/>
      <c r="CL3163"/>
      <c r="CM3163"/>
    </row>
    <row r="3164" spans="2:91" ht="11.85" customHeight="1" outlineLevel="3">
      <c r="B3164" s="82" t="str">
        <f t="shared" si="245"/>
        <v xml:space="preserve">            MINAMOTO R03 Элемент питания (солевой)</v>
      </c>
      <c r="C3164" s="41" t="s">
        <v>2842</v>
      </c>
      <c r="D3164" s="70">
        <f t="shared" si="243"/>
        <v>0.216</v>
      </c>
      <c r="E3164" s="110" t="s">
        <v>33</v>
      </c>
      <c r="G3164" s="115" t="s">
        <v>2841</v>
      </c>
      <c r="H3164" s="155">
        <v>0.18</v>
      </c>
      <c r="I3164" s="111" t="s">
        <v>2800</v>
      </c>
      <c r="J3164" s="81"/>
      <c r="K3164"/>
      <c r="L3164" s="42">
        <v>4607167243118</v>
      </c>
      <c r="M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  <c r="AH3164"/>
      <c r="AI3164"/>
      <c r="AJ3164"/>
      <c r="AK3164"/>
      <c r="AL3164"/>
      <c r="AM3164"/>
      <c r="AN3164"/>
      <c r="AO3164"/>
      <c r="AP3164"/>
      <c r="AQ3164"/>
      <c r="AR3164"/>
      <c r="AS3164"/>
      <c r="AT3164"/>
      <c r="AU3164"/>
      <c r="AV3164"/>
      <c r="AW3164"/>
      <c r="AX3164"/>
      <c r="AY3164"/>
      <c r="AZ3164"/>
      <c r="BA3164"/>
      <c r="BB3164"/>
      <c r="BC3164"/>
      <c r="BD3164"/>
      <c r="BE3164"/>
      <c r="BF3164"/>
      <c r="BG3164"/>
      <c r="BH3164"/>
      <c r="BI3164"/>
      <c r="BJ3164"/>
      <c r="BK3164"/>
      <c r="BL3164"/>
      <c r="BM3164"/>
      <c r="BN3164"/>
      <c r="BO3164"/>
      <c r="BP3164"/>
      <c r="BQ3164"/>
      <c r="BR3164"/>
      <c r="BS3164"/>
      <c r="BT3164"/>
      <c r="BU3164"/>
      <c r="BV3164"/>
      <c r="BW3164"/>
      <c r="BX3164"/>
      <c r="BY3164"/>
      <c r="BZ3164"/>
      <c r="CA3164"/>
      <c r="CB3164"/>
      <c r="CC3164"/>
      <c r="CD3164"/>
      <c r="CE3164"/>
      <c r="CF3164"/>
      <c r="CG3164"/>
      <c r="CH3164"/>
      <c r="CI3164"/>
      <c r="CJ3164"/>
      <c r="CK3164"/>
      <c r="CL3164"/>
      <c r="CM3164"/>
    </row>
    <row r="3165" spans="2:91" ht="11.85" customHeight="1" outlineLevel="3">
      <c r="B3165" s="82" t="str">
        <f t="shared" si="245"/>
        <v xml:space="preserve">            TOSHIBA R03 Солевая батарейка</v>
      </c>
      <c r="C3165" s="41" t="s">
        <v>2845</v>
      </c>
      <c r="D3165" s="70">
        <f t="shared" si="243"/>
        <v>0.32400000000000001</v>
      </c>
      <c r="E3165" s="110" t="s">
        <v>33</v>
      </c>
      <c r="G3165" s="115" t="s">
        <v>2844</v>
      </c>
      <c r="H3165" s="155">
        <v>0.27</v>
      </c>
      <c r="I3165" s="111" t="s">
        <v>2789</v>
      </c>
      <c r="J3165" s="91"/>
      <c r="K3165"/>
      <c r="L3165" s="42">
        <v>4904530593444</v>
      </c>
      <c r="M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  <c r="AH3165"/>
      <c r="AI3165"/>
      <c r="AJ3165"/>
      <c r="AK3165"/>
      <c r="AL3165"/>
      <c r="AM3165"/>
      <c r="AN3165"/>
      <c r="AO3165"/>
      <c r="AP3165"/>
      <c r="AQ3165"/>
      <c r="AR3165"/>
      <c r="AS3165"/>
      <c r="AT3165"/>
      <c r="AU3165"/>
      <c r="AV3165"/>
      <c r="AW3165"/>
      <c r="AX3165"/>
      <c r="AY3165"/>
      <c r="AZ3165"/>
      <c r="BA3165"/>
      <c r="BB3165"/>
      <c r="BC3165"/>
      <c r="BD3165"/>
      <c r="BE3165"/>
      <c r="BF3165"/>
      <c r="BG3165"/>
      <c r="BH3165"/>
      <c r="BI3165"/>
      <c r="BJ3165"/>
      <c r="BK3165"/>
      <c r="BL3165"/>
      <c r="BM3165"/>
      <c r="BN3165"/>
      <c r="BO3165"/>
      <c r="BP3165"/>
      <c r="BQ3165"/>
      <c r="BR3165"/>
      <c r="BS3165"/>
      <c r="BT3165"/>
      <c r="BU3165"/>
      <c r="BV3165"/>
      <c r="BW3165"/>
      <c r="BX3165"/>
      <c r="BY3165"/>
      <c r="BZ3165"/>
      <c r="CA3165"/>
      <c r="CB3165"/>
      <c r="CC3165"/>
      <c r="CD3165"/>
      <c r="CE3165"/>
      <c r="CF3165"/>
      <c r="CG3165"/>
      <c r="CH3165"/>
      <c r="CI3165"/>
      <c r="CJ3165"/>
      <c r="CK3165"/>
      <c r="CL3165"/>
      <c r="CM3165"/>
    </row>
    <row r="3166" spans="2:91" ht="11.85" customHeight="1" outlineLevel="3">
      <c r="B3166" s="82" t="str">
        <f t="shared" si="245"/>
        <v xml:space="preserve">            Батарейка солевая ONE R03/AAA</v>
      </c>
      <c r="C3166" s="41" t="s">
        <v>2847</v>
      </c>
      <c r="D3166" s="70">
        <f t="shared" si="243"/>
        <v>0.14399999999999999</v>
      </c>
      <c r="E3166" s="110" t="s">
        <v>33</v>
      </c>
      <c r="G3166" s="115" t="s">
        <v>2846</v>
      </c>
      <c r="H3166" s="155">
        <v>0.12</v>
      </c>
      <c r="I3166" s="111" t="s">
        <v>2808</v>
      </c>
      <c r="J3166" s="91"/>
      <c r="K3166"/>
      <c r="L3166" s="42">
        <v>4690626057029</v>
      </c>
      <c r="M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  <c r="AH3166"/>
      <c r="AI3166"/>
      <c r="AJ3166"/>
      <c r="AK3166"/>
      <c r="AL3166"/>
      <c r="AM3166"/>
      <c r="AN3166"/>
      <c r="AO3166"/>
      <c r="AP3166"/>
      <c r="AQ3166"/>
      <c r="AR3166"/>
      <c r="AS3166"/>
      <c r="AT3166"/>
      <c r="AU3166"/>
      <c r="AV3166"/>
      <c r="AW3166"/>
      <c r="AX3166"/>
      <c r="AY3166"/>
      <c r="AZ3166"/>
      <c r="BA3166"/>
      <c r="BB3166"/>
      <c r="BC3166"/>
      <c r="BD3166"/>
      <c r="BE3166"/>
      <c r="BF3166"/>
      <c r="BG3166"/>
      <c r="BH3166"/>
      <c r="BI3166"/>
      <c r="BJ3166"/>
      <c r="BK3166"/>
      <c r="BL3166"/>
      <c r="BM3166"/>
      <c r="BN3166"/>
      <c r="BO3166"/>
      <c r="BP3166"/>
      <c r="BQ3166"/>
      <c r="BR3166"/>
      <c r="BS3166"/>
      <c r="BT3166"/>
      <c r="BU3166"/>
      <c r="BV3166"/>
      <c r="BW3166"/>
      <c r="BX3166"/>
      <c r="BY3166"/>
      <c r="BZ3166"/>
      <c r="CA3166"/>
      <c r="CB3166"/>
      <c r="CC3166"/>
      <c r="CD3166"/>
      <c r="CE3166"/>
      <c r="CF3166"/>
      <c r="CG3166"/>
      <c r="CH3166"/>
      <c r="CI3166"/>
      <c r="CJ3166"/>
      <c r="CK3166"/>
      <c r="CL3166"/>
      <c r="CM3166"/>
    </row>
    <row r="3167" spans="2:91" ht="12.6" customHeight="1" outlineLevel="2">
      <c r="B3167" s="37" t="s">
        <v>2848</v>
      </c>
      <c r="C3167" s="38"/>
      <c r="D3167" s="38"/>
      <c r="E3167" s="38"/>
      <c r="F3167" s="38"/>
      <c r="G3167" s="159"/>
      <c r="H3167" s="38"/>
      <c r="I3167" s="38"/>
      <c r="J3167" s="38"/>
      <c r="K3167"/>
      <c r="L3167" s="38"/>
      <c r="M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  <c r="AH3167"/>
      <c r="AI3167"/>
      <c r="AJ3167"/>
      <c r="AK3167"/>
      <c r="AL3167"/>
      <c r="AM3167"/>
      <c r="AN3167"/>
      <c r="AO3167"/>
      <c r="AP3167"/>
      <c r="AQ3167"/>
      <c r="AR3167"/>
      <c r="AS3167"/>
      <c r="AT3167"/>
      <c r="AU3167"/>
      <c r="AV3167"/>
      <c r="AW3167"/>
      <c r="AX3167"/>
      <c r="AY3167"/>
      <c r="AZ3167"/>
      <c r="BA3167"/>
      <c r="BB3167"/>
      <c r="BC3167"/>
      <c r="BD3167"/>
      <c r="BE3167"/>
      <c r="BF3167"/>
      <c r="BG3167"/>
      <c r="BH3167"/>
      <c r="BI3167"/>
      <c r="BJ3167"/>
      <c r="BK3167"/>
      <c r="BL3167"/>
      <c r="BM3167"/>
      <c r="BN3167"/>
      <c r="BO3167"/>
      <c r="BP3167"/>
      <c r="BQ3167"/>
      <c r="BR3167"/>
      <c r="BS3167"/>
      <c r="BT3167"/>
      <c r="BU3167"/>
      <c r="BV3167"/>
      <c r="BW3167"/>
      <c r="BX3167"/>
      <c r="BY3167"/>
      <c r="BZ3167"/>
      <c r="CA3167"/>
      <c r="CB3167"/>
      <c r="CC3167"/>
      <c r="CD3167"/>
      <c r="CE3167"/>
      <c r="CF3167"/>
      <c r="CG3167"/>
      <c r="CH3167"/>
      <c r="CI3167"/>
      <c r="CJ3167"/>
      <c r="CK3167"/>
      <c r="CL3167"/>
      <c r="CM3167"/>
    </row>
    <row r="3168" spans="2:91" ht="11.85" customHeight="1" outlineLevel="3">
      <c r="B3168" s="82" t="str">
        <f t="shared" ref="B3168:B3178" si="246">HYPERLINK(CONCATENATE("http://belpult.by/site_search?search_term=",C3168),G3168)</f>
        <v xml:space="preserve">            DURACELL LR03 4BL Эл.питания</v>
      </c>
      <c r="C3168" s="41" t="s">
        <v>2850</v>
      </c>
      <c r="D3168" s="70">
        <f t="shared" si="243"/>
        <v>1.8719999999999999</v>
      </c>
      <c r="E3168" s="110" t="s">
        <v>33</v>
      </c>
      <c r="G3168" s="115" t="s">
        <v>2849</v>
      </c>
      <c r="H3168" s="155">
        <v>1.56</v>
      </c>
      <c r="I3168" s="111" t="s">
        <v>2812</v>
      </c>
      <c r="J3168" s="91"/>
      <c r="K3168"/>
      <c r="L3168" s="42">
        <v>5000394052543</v>
      </c>
      <c r="M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  <c r="AH3168"/>
      <c r="AI3168"/>
      <c r="AJ3168"/>
      <c r="AK3168"/>
      <c r="AL3168"/>
      <c r="AM3168"/>
      <c r="AN3168"/>
      <c r="AO3168"/>
      <c r="AP3168"/>
      <c r="AQ3168"/>
      <c r="AR3168"/>
      <c r="AS3168"/>
      <c r="AT3168"/>
      <c r="AU3168"/>
      <c r="AV3168"/>
      <c r="AW3168"/>
      <c r="AX3168"/>
      <c r="AY3168"/>
      <c r="AZ3168"/>
      <c r="BA3168"/>
      <c r="BB3168"/>
      <c r="BC3168"/>
      <c r="BD3168"/>
      <c r="BE3168"/>
      <c r="BF3168"/>
      <c r="BG3168"/>
      <c r="BH3168"/>
      <c r="BI3168"/>
      <c r="BJ3168"/>
      <c r="BK3168"/>
      <c r="BL3168"/>
      <c r="BM3168"/>
      <c r="BN3168"/>
      <c r="BO3168"/>
      <c r="BP3168"/>
      <c r="BQ3168"/>
      <c r="BR3168"/>
      <c r="BS3168"/>
      <c r="BT3168"/>
      <c r="BU3168"/>
      <c r="BV3168"/>
      <c r="BW3168"/>
      <c r="BX3168"/>
      <c r="BY3168"/>
      <c r="BZ3168"/>
      <c r="CA3168"/>
      <c r="CB3168"/>
      <c r="CC3168"/>
      <c r="CD3168"/>
      <c r="CE3168"/>
      <c r="CF3168"/>
      <c r="CG3168"/>
      <c r="CH3168"/>
      <c r="CI3168"/>
      <c r="CJ3168"/>
      <c r="CK3168"/>
      <c r="CL3168"/>
      <c r="CM3168"/>
    </row>
    <row r="3169" spans="2:91" ht="11.85" customHeight="1" outlineLevel="3">
      <c r="B3169" s="82" t="str">
        <f t="shared" si="246"/>
        <v xml:space="preserve">            DURACELL LR03/MN2400 2BPX6 Эл.питания</v>
      </c>
      <c r="C3169" s="41" t="s">
        <v>2852</v>
      </c>
      <c r="D3169" s="70">
        <f t="shared" si="243"/>
        <v>1.62</v>
      </c>
      <c r="E3169" s="110" t="s">
        <v>33</v>
      </c>
      <c r="G3169" s="115" t="s">
        <v>2851</v>
      </c>
      <c r="H3169" s="155">
        <v>1.35</v>
      </c>
      <c r="I3169" s="111" t="s">
        <v>2815</v>
      </c>
      <c r="J3169" s="81"/>
      <c r="K3169"/>
      <c r="L3169" s="42">
        <v>5000394115484</v>
      </c>
      <c r="M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  <c r="AH3169"/>
      <c r="AI3169"/>
      <c r="AJ3169"/>
      <c r="AK3169"/>
      <c r="AL3169"/>
      <c r="AM3169"/>
      <c r="AN3169"/>
      <c r="AO3169"/>
      <c r="AP3169"/>
      <c r="AQ3169"/>
      <c r="AR3169"/>
      <c r="AS3169"/>
      <c r="AT3169"/>
      <c r="AU3169"/>
      <c r="AV3169"/>
      <c r="AW3169"/>
      <c r="AX3169"/>
      <c r="AY3169"/>
      <c r="AZ3169"/>
      <c r="BA3169"/>
      <c r="BB3169"/>
      <c r="BC3169"/>
      <c r="BD3169"/>
      <c r="BE3169"/>
      <c r="BF3169"/>
      <c r="BG3169"/>
      <c r="BH3169"/>
      <c r="BI3169"/>
      <c r="BJ3169"/>
      <c r="BK3169"/>
      <c r="BL3169"/>
      <c r="BM3169"/>
      <c r="BN3169"/>
      <c r="BO3169"/>
      <c r="BP3169"/>
      <c r="BQ3169"/>
      <c r="BR3169"/>
      <c r="BS3169"/>
      <c r="BT3169"/>
      <c r="BU3169"/>
      <c r="BV3169"/>
      <c r="BW3169"/>
      <c r="BX3169"/>
      <c r="BY3169"/>
      <c r="BZ3169"/>
      <c r="CA3169"/>
      <c r="CB3169"/>
      <c r="CC3169"/>
      <c r="CD3169"/>
      <c r="CE3169"/>
      <c r="CF3169"/>
      <c r="CG3169"/>
      <c r="CH3169"/>
      <c r="CI3169"/>
      <c r="CJ3169"/>
      <c r="CK3169"/>
      <c r="CL3169"/>
      <c r="CM3169"/>
    </row>
    <row r="3170" spans="2:91" ht="22.35" customHeight="1" outlineLevel="3">
      <c r="B3170" s="82" t="str">
        <f t="shared" si="246"/>
        <v xml:space="preserve">            DURACELL simply AAA/LR03/MN2400 4х4BP  Эл. питания</v>
      </c>
      <c r="C3170" s="42">
        <v>29337</v>
      </c>
      <c r="D3170" s="70">
        <f t="shared" si="243"/>
        <v>1.4039999999999999</v>
      </c>
      <c r="E3170" s="110" t="s">
        <v>33</v>
      </c>
      <c r="G3170" s="115" t="s">
        <v>2853</v>
      </c>
      <c r="H3170" s="155">
        <v>1.17</v>
      </c>
      <c r="I3170" s="111" t="s">
        <v>4957</v>
      </c>
      <c r="J3170" s="81"/>
      <c r="K3170"/>
      <c r="L3170" s="42">
        <v>5000394129337</v>
      </c>
      <c r="M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  <c r="AH3170"/>
      <c r="AI3170"/>
      <c r="AJ3170"/>
      <c r="AK3170"/>
      <c r="AL3170"/>
      <c r="AM3170"/>
      <c r="AN3170"/>
      <c r="AO3170"/>
      <c r="AP3170"/>
      <c r="AQ3170"/>
      <c r="AR3170"/>
      <c r="AS3170"/>
      <c r="AT3170"/>
      <c r="AU3170"/>
      <c r="AV3170"/>
      <c r="AW3170"/>
      <c r="AX3170"/>
      <c r="AY3170"/>
      <c r="AZ3170"/>
      <c r="BA3170"/>
      <c r="BB3170"/>
      <c r="BC3170"/>
      <c r="BD3170"/>
      <c r="BE3170"/>
      <c r="BF3170"/>
      <c r="BG3170"/>
      <c r="BH3170"/>
      <c r="BI3170"/>
      <c r="BJ3170"/>
      <c r="BK3170"/>
      <c r="BL3170"/>
      <c r="BM3170"/>
      <c r="BN3170"/>
      <c r="BO3170"/>
      <c r="BP3170"/>
      <c r="BQ3170"/>
      <c r="BR3170"/>
      <c r="BS3170"/>
      <c r="BT3170"/>
      <c r="BU3170"/>
      <c r="BV3170"/>
      <c r="BW3170"/>
      <c r="BX3170"/>
      <c r="BY3170"/>
      <c r="BZ3170"/>
      <c r="CA3170"/>
      <c r="CB3170"/>
      <c r="CC3170"/>
      <c r="CD3170"/>
      <c r="CE3170"/>
      <c r="CF3170"/>
      <c r="CG3170"/>
      <c r="CH3170"/>
      <c r="CI3170"/>
      <c r="CJ3170"/>
      <c r="CK3170"/>
      <c r="CL3170"/>
      <c r="CM3170"/>
    </row>
    <row r="3171" spans="2:91" ht="11.85" customHeight="1" outlineLevel="3">
      <c r="B3171" s="82" t="str">
        <f t="shared" si="246"/>
        <v xml:space="preserve">            GP Super LR03/24A  Эл. питания</v>
      </c>
      <c r="C3171" s="46">
        <v>6494</v>
      </c>
      <c r="D3171" s="70">
        <f t="shared" si="243"/>
        <v>0.68399999999999994</v>
      </c>
      <c r="E3171" s="110" t="s">
        <v>33</v>
      </c>
      <c r="G3171" s="115" t="s">
        <v>2854</v>
      </c>
      <c r="H3171" s="155">
        <v>0.56999999999999995</v>
      </c>
      <c r="I3171" s="111" t="s">
        <v>2855</v>
      </c>
      <c r="J3171" s="81"/>
      <c r="K3171"/>
      <c r="L3171" s="42">
        <v>4891199006494</v>
      </c>
      <c r="M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  <c r="AH3171"/>
      <c r="AI3171"/>
      <c r="AJ3171"/>
      <c r="AK3171"/>
      <c r="AL3171"/>
      <c r="AM3171"/>
      <c r="AN3171"/>
      <c r="AO3171"/>
      <c r="AP3171"/>
      <c r="AQ3171"/>
      <c r="AR3171"/>
      <c r="AS3171"/>
      <c r="AT3171"/>
      <c r="AU3171"/>
      <c r="AV3171"/>
      <c r="AW3171"/>
      <c r="AX3171"/>
      <c r="AY3171"/>
      <c r="AZ3171"/>
      <c r="BA3171"/>
      <c r="BB3171"/>
      <c r="BC3171"/>
      <c r="BD3171"/>
      <c r="BE3171"/>
      <c r="BF3171"/>
      <c r="BG3171"/>
      <c r="BH3171"/>
      <c r="BI3171"/>
      <c r="BJ3171"/>
      <c r="BK3171"/>
      <c r="BL3171"/>
      <c r="BM3171"/>
      <c r="BN3171"/>
      <c r="BO3171"/>
      <c r="BP3171"/>
      <c r="BQ3171"/>
      <c r="BR3171"/>
      <c r="BS3171"/>
      <c r="BT3171"/>
      <c r="BU3171"/>
      <c r="BV3171"/>
      <c r="BW3171"/>
      <c r="BX3171"/>
      <c r="BY3171"/>
      <c r="BZ3171"/>
      <c r="CA3171"/>
      <c r="CB3171"/>
      <c r="CC3171"/>
      <c r="CD3171"/>
      <c r="CE3171"/>
      <c r="CF3171"/>
      <c r="CG3171"/>
      <c r="CH3171"/>
      <c r="CI3171"/>
      <c r="CJ3171"/>
      <c r="CK3171"/>
      <c r="CL3171"/>
      <c r="CM3171"/>
    </row>
    <row r="3172" spans="2:91" ht="11.85" customHeight="1" outlineLevel="3">
      <c r="B3172" s="82" t="str">
        <f t="shared" si="246"/>
        <v xml:space="preserve">            GP Super LR03/24A 6BP (4+2) Эл. питания</v>
      </c>
      <c r="C3172" s="42">
        <v>34265</v>
      </c>
      <c r="D3172" s="70">
        <f t="shared" si="243"/>
        <v>0.86399999999999999</v>
      </c>
      <c r="E3172" s="110" t="s">
        <v>33</v>
      </c>
      <c r="G3172" s="115" t="s">
        <v>2856</v>
      </c>
      <c r="H3172" s="155">
        <v>0.72</v>
      </c>
      <c r="I3172" s="111" t="s">
        <v>4604</v>
      </c>
      <c r="J3172" s="81"/>
      <c r="K3172"/>
      <c r="L3172" s="42">
        <v>4891199134265</v>
      </c>
      <c r="M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  <c r="AH3172"/>
      <c r="AI3172"/>
      <c r="AJ3172"/>
      <c r="AK3172"/>
      <c r="AL3172"/>
      <c r="AM3172"/>
      <c r="AN3172"/>
      <c r="AO3172"/>
      <c r="AP3172"/>
      <c r="AQ3172"/>
      <c r="AR3172"/>
      <c r="AS3172"/>
      <c r="AT3172"/>
      <c r="AU3172"/>
      <c r="AV3172"/>
      <c r="AW3172"/>
      <c r="AX3172"/>
      <c r="AY3172"/>
      <c r="AZ3172"/>
      <c r="BA3172"/>
      <c r="BB3172"/>
      <c r="BC3172"/>
      <c r="BD3172"/>
      <c r="BE3172"/>
      <c r="BF3172"/>
      <c r="BG3172"/>
      <c r="BH3172"/>
      <c r="BI3172"/>
      <c r="BJ3172"/>
      <c r="BK3172"/>
      <c r="BL3172"/>
      <c r="BM3172"/>
      <c r="BN3172"/>
      <c r="BO3172"/>
      <c r="BP3172"/>
      <c r="BQ3172"/>
      <c r="BR3172"/>
      <c r="BS3172"/>
      <c r="BT3172"/>
      <c r="BU3172"/>
      <c r="BV3172"/>
      <c r="BW3172"/>
      <c r="BX3172"/>
      <c r="BY3172"/>
      <c r="BZ3172"/>
      <c r="CA3172"/>
      <c r="CB3172"/>
      <c r="CC3172"/>
      <c r="CD3172"/>
      <c r="CE3172"/>
      <c r="CF3172"/>
      <c r="CG3172"/>
      <c r="CH3172"/>
      <c r="CI3172"/>
      <c r="CJ3172"/>
      <c r="CK3172"/>
      <c r="CL3172"/>
      <c r="CM3172"/>
    </row>
    <row r="3173" spans="2:91" ht="11.85" customHeight="1" outlineLevel="3">
      <c r="B3173" s="82" t="str">
        <f t="shared" si="246"/>
        <v xml:space="preserve">            KODAK XTRALIFE Alkaline LR03 Элемент питания </v>
      </c>
      <c r="C3173" s="42">
        <v>11787</v>
      </c>
      <c r="D3173" s="70">
        <f t="shared" si="243"/>
        <v>0.72</v>
      </c>
      <c r="E3173" s="110" t="s">
        <v>33</v>
      </c>
      <c r="G3173" s="115" t="s">
        <v>4958</v>
      </c>
      <c r="H3173" s="155">
        <v>0.6</v>
      </c>
      <c r="I3173" s="111" t="s">
        <v>4956</v>
      </c>
      <c r="J3173" s="91"/>
      <c r="K3173"/>
      <c r="L3173" s="42">
        <v>5088793041178</v>
      </c>
      <c r="M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  <c r="AH3173"/>
      <c r="AI3173"/>
      <c r="AJ3173"/>
      <c r="AK3173"/>
      <c r="AL3173"/>
      <c r="AM3173"/>
      <c r="AN3173"/>
      <c r="AO3173"/>
      <c r="AP3173"/>
      <c r="AQ3173"/>
      <c r="AR3173"/>
      <c r="AS3173"/>
      <c r="AT3173"/>
      <c r="AU3173"/>
      <c r="AV3173"/>
      <c r="AW3173"/>
      <c r="AX3173"/>
      <c r="AY3173"/>
      <c r="AZ3173"/>
      <c r="BA3173"/>
      <c r="BB3173"/>
      <c r="BC3173"/>
      <c r="BD3173"/>
      <c r="BE3173"/>
      <c r="BF3173"/>
      <c r="BG3173"/>
      <c r="BH3173"/>
      <c r="BI3173"/>
      <c r="BJ3173"/>
      <c r="BK3173"/>
      <c r="BL3173"/>
      <c r="BM3173"/>
      <c r="BN3173"/>
      <c r="BO3173"/>
      <c r="BP3173"/>
      <c r="BQ3173"/>
      <c r="BR3173"/>
      <c r="BS3173"/>
      <c r="BT3173"/>
      <c r="BU3173"/>
      <c r="BV3173"/>
      <c r="BW3173"/>
      <c r="BX3173"/>
      <c r="BY3173"/>
      <c r="BZ3173"/>
      <c r="CA3173"/>
      <c r="CB3173"/>
      <c r="CC3173"/>
      <c r="CD3173"/>
      <c r="CE3173"/>
      <c r="CF3173"/>
      <c r="CG3173"/>
      <c r="CH3173"/>
      <c r="CI3173"/>
      <c r="CJ3173"/>
      <c r="CK3173"/>
      <c r="CL3173"/>
      <c r="CM3173"/>
    </row>
    <row r="3174" spans="2:91" ht="22.35" customHeight="1" outlineLevel="3">
      <c r="B3174" s="82" t="str">
        <f t="shared" si="246"/>
        <v xml:space="preserve">            PANASONIC Alkaline LR03 4BP (БЛИСТЕР) Эл. питания</v>
      </c>
      <c r="C3174" s="41" t="s">
        <v>2859</v>
      </c>
      <c r="D3174" s="70">
        <f t="shared" si="243"/>
        <v>1.1519999999999999</v>
      </c>
      <c r="E3174" s="110" t="s">
        <v>33</v>
      </c>
      <c r="G3174" s="115" t="s">
        <v>2858</v>
      </c>
      <c r="H3174" s="155">
        <v>0.96</v>
      </c>
      <c r="I3174" s="111" t="s">
        <v>2797</v>
      </c>
      <c r="J3174" s="91"/>
      <c r="K3174"/>
      <c r="L3174" s="42">
        <v>5410853049531</v>
      </c>
      <c r="M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  <c r="AH3174"/>
      <c r="AI3174"/>
      <c r="AJ3174"/>
      <c r="AK3174"/>
      <c r="AL3174"/>
      <c r="AM3174"/>
      <c r="AN3174"/>
      <c r="AO3174"/>
      <c r="AP3174"/>
      <c r="AQ3174"/>
      <c r="AR3174"/>
      <c r="AS3174"/>
      <c r="AT3174"/>
      <c r="AU3174"/>
      <c r="AV3174"/>
      <c r="AW3174"/>
      <c r="AX3174"/>
      <c r="AY3174"/>
      <c r="AZ3174"/>
      <c r="BA3174"/>
      <c r="BB3174"/>
      <c r="BC3174"/>
      <c r="BD3174"/>
      <c r="BE3174"/>
      <c r="BF3174"/>
      <c r="BG3174"/>
      <c r="BH3174"/>
      <c r="BI3174"/>
      <c r="BJ3174"/>
      <c r="BK3174"/>
      <c r="BL3174"/>
      <c r="BM3174"/>
      <c r="BN3174"/>
      <c r="BO3174"/>
      <c r="BP3174"/>
      <c r="BQ3174"/>
      <c r="BR3174"/>
      <c r="BS3174"/>
      <c r="BT3174"/>
      <c r="BU3174"/>
      <c r="BV3174"/>
      <c r="BW3174"/>
      <c r="BX3174"/>
      <c r="BY3174"/>
      <c r="BZ3174"/>
      <c r="CA3174"/>
      <c r="CB3174"/>
      <c r="CC3174"/>
      <c r="CD3174"/>
      <c r="CE3174"/>
      <c r="CF3174"/>
      <c r="CG3174"/>
      <c r="CH3174"/>
      <c r="CI3174"/>
      <c r="CJ3174"/>
      <c r="CK3174"/>
      <c r="CL3174"/>
      <c r="CM3174"/>
    </row>
    <row r="3175" spans="2:91" ht="11.85" customHeight="1" outlineLevel="3">
      <c r="B3175" s="82" t="str">
        <f t="shared" si="246"/>
        <v xml:space="preserve">            PANASONIC Alkaline LR03ABP/4P Эл. питания</v>
      </c>
      <c r="C3175" s="41" t="s">
        <v>2861</v>
      </c>
      <c r="D3175" s="70">
        <f t="shared" si="243"/>
        <v>1.1160000000000001</v>
      </c>
      <c r="E3175" s="110" t="s">
        <v>33</v>
      </c>
      <c r="G3175" s="115" t="s">
        <v>2860</v>
      </c>
      <c r="H3175" s="155">
        <v>0.93</v>
      </c>
      <c r="I3175" s="111" t="s">
        <v>2862</v>
      </c>
      <c r="J3175" s="81"/>
      <c r="K3175"/>
      <c r="L3175" s="42">
        <v>5410853041269</v>
      </c>
      <c r="M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  <c r="AH3175"/>
      <c r="AI3175"/>
      <c r="AJ3175"/>
      <c r="AK3175"/>
      <c r="AL3175"/>
      <c r="AM3175"/>
      <c r="AN3175"/>
      <c r="AO3175"/>
      <c r="AP3175"/>
      <c r="AQ3175"/>
      <c r="AR3175"/>
      <c r="AS3175"/>
      <c r="AT3175"/>
      <c r="AU3175"/>
      <c r="AV3175"/>
      <c r="AW3175"/>
      <c r="AX3175"/>
      <c r="AY3175"/>
      <c r="AZ3175"/>
      <c r="BA3175"/>
      <c r="BB3175"/>
      <c r="BC3175"/>
      <c r="BD3175"/>
      <c r="BE3175"/>
      <c r="BF3175"/>
      <c r="BG3175"/>
      <c r="BH3175"/>
      <c r="BI3175"/>
      <c r="BJ3175"/>
      <c r="BK3175"/>
      <c r="BL3175"/>
      <c r="BM3175"/>
      <c r="BN3175"/>
      <c r="BO3175"/>
      <c r="BP3175"/>
      <c r="BQ3175"/>
      <c r="BR3175"/>
      <c r="BS3175"/>
      <c r="BT3175"/>
      <c r="BU3175"/>
      <c r="BV3175"/>
      <c r="BW3175"/>
      <c r="BX3175"/>
      <c r="BY3175"/>
      <c r="BZ3175"/>
      <c r="CA3175"/>
      <c r="CB3175"/>
      <c r="CC3175"/>
      <c r="CD3175"/>
      <c r="CE3175"/>
      <c r="CF3175"/>
      <c r="CG3175"/>
      <c r="CH3175"/>
      <c r="CI3175"/>
      <c r="CJ3175"/>
      <c r="CK3175"/>
      <c r="CL3175"/>
      <c r="CM3175"/>
    </row>
    <row r="3176" spans="2:91" ht="11.85" customHeight="1" outlineLevel="3">
      <c r="B3176" s="82" t="str">
        <f t="shared" si="246"/>
        <v xml:space="preserve">            Smartbuy LR03/4S (40/960) Батарейка алкалиновая</v>
      </c>
      <c r="C3176" s="41" t="s">
        <v>2864</v>
      </c>
      <c r="D3176" s="70">
        <f t="shared" si="243"/>
        <v>0.504</v>
      </c>
      <c r="E3176" s="110" t="s">
        <v>33</v>
      </c>
      <c r="G3176" s="115" t="s">
        <v>2863</v>
      </c>
      <c r="H3176" s="155">
        <v>0.42</v>
      </c>
      <c r="I3176" s="111" t="s">
        <v>2865</v>
      </c>
      <c r="J3176" s="91"/>
      <c r="K3176"/>
      <c r="L3176" s="42">
        <v>4690626047259</v>
      </c>
      <c r="M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  <c r="AH3176"/>
      <c r="AI3176"/>
      <c r="AJ3176"/>
      <c r="AK3176"/>
      <c r="AL3176"/>
      <c r="AM3176"/>
      <c r="AN3176"/>
      <c r="AO3176"/>
      <c r="AP3176"/>
      <c r="AQ3176"/>
      <c r="AR3176"/>
      <c r="AS3176"/>
      <c r="AT3176"/>
      <c r="AU3176"/>
      <c r="AV3176"/>
      <c r="AW3176"/>
      <c r="AX3176"/>
      <c r="AY3176"/>
      <c r="AZ3176"/>
      <c r="BA3176"/>
      <c r="BB3176"/>
      <c r="BC3176"/>
      <c r="BD3176"/>
      <c r="BE3176"/>
      <c r="BF3176"/>
      <c r="BG3176"/>
      <c r="BH3176"/>
      <c r="BI3176"/>
      <c r="BJ3176"/>
      <c r="BK3176"/>
      <c r="BL3176"/>
      <c r="BM3176"/>
      <c r="BN3176"/>
      <c r="BO3176"/>
      <c r="BP3176"/>
      <c r="BQ3176"/>
      <c r="BR3176"/>
      <c r="BS3176"/>
      <c r="BT3176"/>
      <c r="BU3176"/>
      <c r="BV3176"/>
      <c r="BW3176"/>
      <c r="BX3176"/>
      <c r="BY3176"/>
      <c r="BZ3176"/>
      <c r="CA3176"/>
      <c r="CB3176"/>
      <c r="CC3176"/>
      <c r="CD3176"/>
      <c r="CE3176"/>
      <c r="CF3176"/>
      <c r="CG3176"/>
      <c r="CH3176"/>
      <c r="CI3176"/>
      <c r="CJ3176"/>
      <c r="CK3176"/>
      <c r="CL3176"/>
      <c r="CM3176"/>
    </row>
    <row r="3177" spans="2:91" ht="11.85" customHeight="1" outlineLevel="3">
      <c r="B3177" s="82" t="str">
        <f t="shared" si="246"/>
        <v xml:space="preserve">            VARTA Longlife LR03/20BP Элемент питания 20/200 </v>
      </c>
      <c r="C3177" s="42">
        <v>82342</v>
      </c>
      <c r="D3177" s="70">
        <f t="shared" si="243"/>
        <v>0.97199999999999998</v>
      </c>
      <c r="E3177" s="110" t="s">
        <v>33</v>
      </c>
      <c r="G3177" s="115" t="s">
        <v>2866</v>
      </c>
      <c r="H3177" s="155">
        <v>0.81</v>
      </c>
      <c r="I3177" s="111" t="s">
        <v>2830</v>
      </c>
      <c r="J3177" s="91"/>
      <c r="K3177"/>
      <c r="L3177" s="42">
        <v>4008496882342</v>
      </c>
      <c r="M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  <c r="AH3177"/>
      <c r="AI3177"/>
      <c r="AJ3177"/>
      <c r="AK3177"/>
      <c r="AL3177"/>
      <c r="AM3177"/>
      <c r="AN3177"/>
      <c r="AO3177"/>
      <c r="AP3177"/>
      <c r="AQ3177"/>
      <c r="AR3177"/>
      <c r="AS3177"/>
      <c r="AT3177"/>
      <c r="AU3177"/>
      <c r="AV3177"/>
      <c r="AW3177"/>
      <c r="AX3177"/>
      <c r="AY3177"/>
      <c r="AZ3177"/>
      <c r="BA3177"/>
      <c r="BB3177"/>
      <c r="BC3177"/>
      <c r="BD3177"/>
      <c r="BE3177"/>
      <c r="BF3177"/>
      <c r="BG3177"/>
      <c r="BH3177"/>
      <c r="BI3177"/>
      <c r="BJ3177"/>
      <c r="BK3177"/>
      <c r="BL3177"/>
      <c r="BM3177"/>
      <c r="BN3177"/>
      <c r="BO3177"/>
      <c r="BP3177"/>
      <c r="BQ3177"/>
      <c r="BR3177"/>
      <c r="BS3177"/>
      <c r="BT3177"/>
      <c r="BU3177"/>
      <c r="BV3177"/>
      <c r="BW3177"/>
      <c r="BX3177"/>
      <c r="BY3177"/>
      <c r="BZ3177"/>
      <c r="CA3177"/>
      <c r="CB3177"/>
      <c r="CC3177"/>
      <c r="CD3177"/>
      <c r="CE3177"/>
      <c r="CF3177"/>
      <c r="CG3177"/>
      <c r="CH3177"/>
      <c r="CI3177"/>
      <c r="CJ3177"/>
      <c r="CK3177"/>
      <c r="CL3177"/>
      <c r="CM3177"/>
    </row>
    <row r="3178" spans="2:91" ht="11.85" customHeight="1" outlineLevel="3">
      <c r="B3178" s="82" t="str">
        <f t="shared" si="246"/>
        <v xml:space="preserve">            VARTA Longlife LR03/8BP 8/160 Элемент питания</v>
      </c>
      <c r="C3178" s="42">
        <v>81969</v>
      </c>
      <c r="D3178" s="70">
        <f t="shared" si="243"/>
        <v>0.97199999999999998</v>
      </c>
      <c r="E3178" s="110" t="s">
        <v>33</v>
      </c>
      <c r="G3178" s="115" t="s">
        <v>4377</v>
      </c>
      <c r="H3178" s="155">
        <v>0.81</v>
      </c>
      <c r="I3178" s="111" t="s">
        <v>4378</v>
      </c>
      <c r="J3178" s="81"/>
      <c r="K3178"/>
      <c r="L3178" s="42">
        <v>4008496681969</v>
      </c>
      <c r="M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  <c r="AH3178"/>
      <c r="AI3178"/>
      <c r="AJ3178"/>
      <c r="AK3178"/>
      <c r="AL3178"/>
      <c r="AM3178"/>
      <c r="AN3178"/>
      <c r="AO3178"/>
      <c r="AP3178"/>
      <c r="AQ3178"/>
      <c r="AR3178"/>
      <c r="AS3178"/>
      <c r="AT3178"/>
      <c r="AU3178"/>
      <c r="AV3178"/>
      <c r="AW3178"/>
      <c r="AX3178"/>
      <c r="AY3178"/>
      <c r="AZ3178"/>
      <c r="BA3178"/>
      <c r="BB3178"/>
      <c r="BC3178"/>
      <c r="BD3178"/>
      <c r="BE3178"/>
      <c r="BF3178"/>
      <c r="BG3178"/>
      <c r="BH3178"/>
      <c r="BI3178"/>
      <c r="BJ3178"/>
      <c r="BK3178"/>
      <c r="BL3178"/>
      <c r="BM3178"/>
      <c r="BN3178"/>
      <c r="BO3178"/>
      <c r="BP3178"/>
      <c r="BQ3178"/>
      <c r="BR3178"/>
      <c r="BS3178"/>
      <c r="BT3178"/>
      <c r="BU3178"/>
      <c r="BV3178"/>
      <c r="BW3178"/>
      <c r="BX3178"/>
      <c r="BY3178"/>
      <c r="BZ3178"/>
      <c r="CA3178"/>
      <c r="CB3178"/>
      <c r="CC3178"/>
      <c r="CD3178"/>
      <c r="CE3178"/>
      <c r="CF3178"/>
      <c r="CG3178"/>
      <c r="CH3178"/>
      <c r="CI3178"/>
      <c r="CJ3178"/>
      <c r="CK3178"/>
      <c r="CL3178"/>
      <c r="CM3178"/>
    </row>
    <row r="3179" spans="2:91" ht="12.6" customHeight="1" outlineLevel="2">
      <c r="B3179" s="37" t="s">
        <v>2867</v>
      </c>
      <c r="C3179" s="38"/>
      <c r="D3179" s="38"/>
      <c r="E3179" s="38"/>
      <c r="F3179" s="38"/>
      <c r="G3179" s="159"/>
      <c r="H3179" s="38"/>
      <c r="I3179" s="38"/>
      <c r="J3179" s="38"/>
      <c r="K3179"/>
      <c r="L3179" s="38"/>
      <c r="M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  <c r="AH3179"/>
      <c r="AI3179"/>
      <c r="AJ3179"/>
      <c r="AK3179"/>
      <c r="AL3179"/>
      <c r="AM3179"/>
      <c r="AN3179"/>
      <c r="AO3179"/>
      <c r="AP3179"/>
      <c r="AQ3179"/>
      <c r="AR3179"/>
      <c r="AS3179"/>
      <c r="AT3179"/>
      <c r="AU3179"/>
      <c r="AV3179"/>
      <c r="AW3179"/>
      <c r="AX3179"/>
      <c r="AY3179"/>
      <c r="AZ3179"/>
      <c r="BA3179"/>
      <c r="BB3179"/>
      <c r="BC3179"/>
      <c r="BD3179"/>
      <c r="BE3179"/>
      <c r="BF3179"/>
      <c r="BG3179"/>
      <c r="BH3179"/>
      <c r="BI3179"/>
      <c r="BJ3179"/>
      <c r="BK3179"/>
      <c r="BL3179"/>
      <c r="BM3179"/>
      <c r="BN3179"/>
      <c r="BO3179"/>
      <c r="BP3179"/>
      <c r="BQ3179"/>
      <c r="BR3179"/>
      <c r="BS3179"/>
      <c r="BT3179"/>
      <c r="BU3179"/>
      <c r="BV3179"/>
      <c r="BW3179"/>
      <c r="BX3179"/>
      <c r="BY3179"/>
      <c r="BZ3179"/>
      <c r="CA3179"/>
      <c r="CB3179"/>
      <c r="CC3179"/>
      <c r="CD3179"/>
      <c r="CE3179"/>
      <c r="CF3179"/>
      <c r="CG3179"/>
      <c r="CH3179"/>
      <c r="CI3179"/>
      <c r="CJ3179"/>
      <c r="CK3179"/>
      <c r="CL3179"/>
      <c r="CM3179"/>
    </row>
    <row r="3180" spans="2:91" ht="11.85" customHeight="1" outlineLevel="3">
      <c r="B3180" s="82" t="str">
        <f t="shared" ref="B3180:B3183" si="247">HYPERLINK(CONCATENATE("http://belpult.by/site_search?search_term=",C3180),G3180)</f>
        <v xml:space="preserve">            MINAMOTO R14 Эл.питания</v>
      </c>
      <c r="C3180" s="41" t="s">
        <v>2869</v>
      </c>
      <c r="D3180" s="70">
        <f t="shared" si="243"/>
        <v>0.68399999999999994</v>
      </c>
      <c r="E3180" s="110" t="s">
        <v>33</v>
      </c>
      <c r="G3180" s="115" t="s">
        <v>2868</v>
      </c>
      <c r="H3180" s="155">
        <v>0.56999999999999995</v>
      </c>
      <c r="I3180" s="111" t="s">
        <v>2870</v>
      </c>
      <c r="J3180" s="91"/>
      <c r="K3180"/>
      <c r="L3180" s="42">
        <v>4607167241954</v>
      </c>
      <c r="M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  <c r="AH3180"/>
      <c r="AI3180"/>
      <c r="AJ3180"/>
      <c r="AK3180"/>
      <c r="AL3180"/>
      <c r="AM3180"/>
      <c r="AN3180"/>
      <c r="AO3180"/>
      <c r="AP3180"/>
      <c r="AQ3180"/>
      <c r="AR3180"/>
      <c r="AS3180"/>
      <c r="AT3180"/>
      <c r="AU3180"/>
      <c r="AV3180"/>
      <c r="AW3180"/>
      <c r="AX3180"/>
      <c r="AY3180"/>
      <c r="AZ3180"/>
      <c r="BA3180"/>
      <c r="BB3180"/>
      <c r="BC3180"/>
      <c r="BD3180"/>
      <c r="BE3180"/>
      <c r="BF3180"/>
      <c r="BG3180"/>
      <c r="BH3180"/>
      <c r="BI3180"/>
      <c r="BJ3180"/>
      <c r="BK3180"/>
      <c r="BL3180"/>
      <c r="BM3180"/>
      <c r="BN3180"/>
      <c r="BO3180"/>
      <c r="BP3180"/>
      <c r="BQ3180"/>
      <c r="BR3180"/>
      <c r="BS3180"/>
      <c r="BT3180"/>
      <c r="BU3180"/>
      <c r="BV3180"/>
      <c r="BW3180"/>
      <c r="BX3180"/>
      <c r="BY3180"/>
      <c r="BZ3180"/>
      <c r="CA3180"/>
      <c r="CB3180"/>
      <c r="CC3180"/>
      <c r="CD3180"/>
      <c r="CE3180"/>
      <c r="CF3180"/>
      <c r="CG3180"/>
      <c r="CH3180"/>
      <c r="CI3180"/>
      <c r="CJ3180"/>
      <c r="CK3180"/>
      <c r="CL3180"/>
      <c r="CM3180"/>
    </row>
    <row r="3181" spans="2:91" ht="22.35" customHeight="1" outlineLevel="3">
      <c r="B3181" s="82" t="str">
        <f t="shared" si="247"/>
        <v xml:space="preserve">            PANASONIC General Purpose R14BER. Элемент питания</v>
      </c>
      <c r="C3181" s="41" t="s">
        <v>2872</v>
      </c>
      <c r="D3181" s="70">
        <f t="shared" si="243"/>
        <v>1.4039999999999999</v>
      </c>
      <c r="E3181" s="110" t="s">
        <v>33</v>
      </c>
      <c r="G3181" s="115" t="s">
        <v>2871</v>
      </c>
      <c r="H3181" s="155">
        <v>1.17</v>
      </c>
      <c r="I3181" s="111" t="s">
        <v>2873</v>
      </c>
      <c r="J3181" s="81"/>
      <c r="K3181"/>
      <c r="L3181" s="42">
        <v>5410853028581</v>
      </c>
      <c r="M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  <c r="AH3181"/>
      <c r="AI3181"/>
      <c r="AJ3181"/>
      <c r="AK3181"/>
      <c r="AL3181"/>
      <c r="AM3181"/>
      <c r="AN3181"/>
      <c r="AO3181"/>
      <c r="AP3181"/>
      <c r="AQ3181"/>
      <c r="AR3181"/>
      <c r="AS3181"/>
      <c r="AT3181"/>
      <c r="AU3181"/>
      <c r="AV3181"/>
      <c r="AW3181"/>
      <c r="AX3181"/>
      <c r="AY3181"/>
      <c r="AZ3181"/>
      <c r="BA3181"/>
      <c r="BB3181"/>
      <c r="BC3181"/>
      <c r="BD3181"/>
      <c r="BE3181"/>
      <c r="BF3181"/>
      <c r="BG3181"/>
      <c r="BH3181"/>
      <c r="BI3181"/>
      <c r="BJ3181"/>
      <c r="BK3181"/>
      <c r="BL3181"/>
      <c r="BM3181"/>
      <c r="BN3181"/>
      <c r="BO3181"/>
      <c r="BP3181"/>
      <c r="BQ3181"/>
      <c r="BR3181"/>
      <c r="BS3181"/>
      <c r="BT3181"/>
      <c r="BU3181"/>
      <c r="BV3181"/>
      <c r="BW3181"/>
      <c r="BX3181"/>
      <c r="BY3181"/>
      <c r="BZ3181"/>
      <c r="CA3181"/>
      <c r="CB3181"/>
      <c r="CC3181"/>
      <c r="CD3181"/>
      <c r="CE3181"/>
      <c r="CF3181"/>
      <c r="CG3181"/>
      <c r="CH3181"/>
      <c r="CI3181"/>
      <c r="CJ3181"/>
      <c r="CK3181"/>
      <c r="CL3181"/>
      <c r="CM3181"/>
    </row>
    <row r="3182" spans="2:91" ht="11.85" customHeight="1" outlineLevel="3">
      <c r="B3182" s="82" t="str">
        <f t="shared" si="247"/>
        <v xml:space="preserve">            Smartbuy R14/2S (24/288)  Батарейка солевая</v>
      </c>
      <c r="C3182" s="41" t="s">
        <v>2875</v>
      </c>
      <c r="D3182" s="70">
        <f t="shared" si="243"/>
        <v>0.75600000000000001</v>
      </c>
      <c r="E3182" s="110" t="s">
        <v>33</v>
      </c>
      <c r="G3182" s="115" t="s">
        <v>2874</v>
      </c>
      <c r="H3182" s="155">
        <v>0.63</v>
      </c>
      <c r="I3182" s="111" t="s">
        <v>2876</v>
      </c>
      <c r="J3182" s="91"/>
      <c r="K3182"/>
      <c r="L3182" s="42">
        <v>4690626030770</v>
      </c>
      <c r="M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  <c r="AH3182"/>
      <c r="AI3182"/>
      <c r="AJ3182"/>
      <c r="AK3182"/>
      <c r="AL3182"/>
      <c r="AM3182"/>
      <c r="AN3182"/>
      <c r="AO3182"/>
      <c r="AP3182"/>
      <c r="AQ3182"/>
      <c r="AR3182"/>
      <c r="AS3182"/>
      <c r="AT3182"/>
      <c r="AU3182"/>
      <c r="AV3182"/>
      <c r="AW3182"/>
      <c r="AX3182"/>
      <c r="AY3182"/>
      <c r="AZ3182"/>
      <c r="BA3182"/>
      <c r="BB3182"/>
      <c r="BC3182"/>
      <c r="BD3182"/>
      <c r="BE3182"/>
      <c r="BF3182"/>
      <c r="BG3182"/>
      <c r="BH3182"/>
      <c r="BI3182"/>
      <c r="BJ3182"/>
      <c r="BK3182"/>
      <c r="BL3182"/>
      <c r="BM3182"/>
      <c r="BN3182"/>
      <c r="BO3182"/>
      <c r="BP3182"/>
      <c r="BQ3182"/>
      <c r="BR3182"/>
      <c r="BS3182"/>
      <c r="BT3182"/>
      <c r="BU3182"/>
      <c r="BV3182"/>
      <c r="BW3182"/>
      <c r="BX3182"/>
      <c r="BY3182"/>
      <c r="BZ3182"/>
      <c r="CA3182"/>
      <c r="CB3182"/>
      <c r="CC3182"/>
      <c r="CD3182"/>
      <c r="CE3182"/>
      <c r="CF3182"/>
      <c r="CG3182"/>
      <c r="CH3182"/>
      <c r="CI3182"/>
      <c r="CJ3182"/>
      <c r="CK3182"/>
      <c r="CL3182"/>
      <c r="CM3182"/>
    </row>
    <row r="3183" spans="2:91" ht="11.85" customHeight="1" outlineLevel="3">
      <c r="B3183" s="82" t="str">
        <f t="shared" si="247"/>
        <v xml:space="preserve">            TOSHIBA R14 Солевая батарейка</v>
      </c>
      <c r="C3183" s="41" t="s">
        <v>2878</v>
      </c>
      <c r="D3183" s="70">
        <f t="shared" si="243"/>
        <v>1.08</v>
      </c>
      <c r="E3183" s="110" t="s">
        <v>33</v>
      </c>
      <c r="G3183" s="115" t="s">
        <v>2877</v>
      </c>
      <c r="H3183" s="155">
        <v>0.9</v>
      </c>
      <c r="I3183" s="111" t="s">
        <v>2879</v>
      </c>
      <c r="J3183" s="91"/>
      <c r="K3183"/>
      <c r="L3183" s="42">
        <v>4904530592348</v>
      </c>
      <c r="M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  <c r="AH3183"/>
      <c r="AI3183"/>
      <c r="AJ3183"/>
      <c r="AK3183"/>
      <c r="AL3183"/>
      <c r="AM3183"/>
      <c r="AN3183"/>
      <c r="AO3183"/>
      <c r="AP3183"/>
      <c r="AQ3183"/>
      <c r="AR3183"/>
      <c r="AS3183"/>
      <c r="AT3183"/>
      <c r="AU3183"/>
      <c r="AV3183"/>
      <c r="AW3183"/>
      <c r="AX3183"/>
      <c r="AY3183"/>
      <c r="AZ3183"/>
      <c r="BA3183"/>
      <c r="BB3183"/>
      <c r="BC3183"/>
      <c r="BD3183"/>
      <c r="BE3183"/>
      <c r="BF3183"/>
      <c r="BG3183"/>
      <c r="BH3183"/>
      <c r="BI3183"/>
      <c r="BJ3183"/>
      <c r="BK3183"/>
      <c r="BL3183"/>
      <c r="BM3183"/>
      <c r="BN3183"/>
      <c r="BO3183"/>
      <c r="BP3183"/>
      <c r="BQ3183"/>
      <c r="BR3183"/>
      <c r="BS3183"/>
      <c r="BT3183"/>
      <c r="BU3183"/>
      <c r="BV3183"/>
      <c r="BW3183"/>
      <c r="BX3183"/>
      <c r="BY3183"/>
      <c r="BZ3183"/>
      <c r="CA3183"/>
      <c r="CB3183"/>
      <c r="CC3183"/>
      <c r="CD3183"/>
      <c r="CE3183"/>
      <c r="CF3183"/>
      <c r="CG3183"/>
      <c r="CH3183"/>
      <c r="CI3183"/>
      <c r="CJ3183"/>
      <c r="CK3183"/>
      <c r="CL3183"/>
      <c r="CM3183"/>
    </row>
    <row r="3184" spans="2:91" ht="12.6" customHeight="1" outlineLevel="2">
      <c r="B3184" s="37" t="s">
        <v>2880</v>
      </c>
      <c r="C3184" s="38"/>
      <c r="D3184" s="38"/>
      <c r="E3184" s="38"/>
      <c r="F3184" s="38"/>
      <c r="G3184" s="159"/>
      <c r="H3184" s="38"/>
      <c r="I3184" s="38"/>
      <c r="J3184" s="38"/>
      <c r="K3184"/>
      <c r="L3184" s="38"/>
      <c r="M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  <c r="AH3184"/>
      <c r="AI3184"/>
      <c r="AJ3184"/>
      <c r="AK3184"/>
      <c r="AL3184"/>
      <c r="AM3184"/>
      <c r="AN3184"/>
      <c r="AO3184"/>
      <c r="AP3184"/>
      <c r="AQ3184"/>
      <c r="AR3184"/>
      <c r="AS3184"/>
      <c r="AT3184"/>
      <c r="AU3184"/>
      <c r="AV3184"/>
      <c r="AW3184"/>
      <c r="AX3184"/>
      <c r="AY3184"/>
      <c r="AZ3184"/>
      <c r="BA3184"/>
      <c r="BB3184"/>
      <c r="BC3184"/>
      <c r="BD3184"/>
      <c r="BE3184"/>
      <c r="BF3184"/>
      <c r="BG3184"/>
      <c r="BH3184"/>
      <c r="BI3184"/>
      <c r="BJ3184"/>
      <c r="BK3184"/>
      <c r="BL3184"/>
      <c r="BM3184"/>
      <c r="BN3184"/>
      <c r="BO3184"/>
      <c r="BP3184"/>
      <c r="BQ3184"/>
      <c r="BR3184"/>
      <c r="BS3184"/>
      <c r="BT3184"/>
      <c r="BU3184"/>
      <c r="BV3184"/>
      <c r="BW3184"/>
      <c r="BX3184"/>
      <c r="BY3184"/>
      <c r="BZ3184"/>
      <c r="CA3184"/>
      <c r="CB3184"/>
      <c r="CC3184"/>
      <c r="CD3184"/>
      <c r="CE3184"/>
      <c r="CF3184"/>
      <c r="CG3184"/>
      <c r="CH3184"/>
      <c r="CI3184"/>
      <c r="CJ3184"/>
      <c r="CK3184"/>
      <c r="CL3184"/>
      <c r="CM3184"/>
    </row>
    <row r="3185" spans="2:91" ht="11.85" customHeight="1" outlineLevel="3">
      <c r="B3185" s="82" t="str">
        <f t="shared" ref="B3185:B3186" si="248">HYPERLINK(CONCATENATE("http://belpult.by/site_search?search_term=",C3185),G3185)</f>
        <v xml:space="preserve">            VARTA Longlife LR14/BP2 Эл.питания</v>
      </c>
      <c r="C3185" s="42">
        <v>47198</v>
      </c>
      <c r="D3185" s="70">
        <f t="shared" si="243"/>
        <v>2.8439999999999999</v>
      </c>
      <c r="E3185" s="110" t="s">
        <v>33</v>
      </c>
      <c r="G3185" s="115" t="s">
        <v>2881</v>
      </c>
      <c r="H3185" s="155">
        <v>2.37</v>
      </c>
      <c r="I3185" s="111" t="s">
        <v>2857</v>
      </c>
      <c r="J3185" s="91"/>
      <c r="K3185"/>
      <c r="L3185" s="42">
        <v>4008496847198</v>
      </c>
      <c r="M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  <c r="AH3185"/>
      <c r="AI3185"/>
      <c r="AJ3185"/>
      <c r="AK3185"/>
      <c r="AL3185"/>
      <c r="AM3185"/>
      <c r="AN3185"/>
      <c r="AO3185"/>
      <c r="AP3185"/>
      <c r="AQ3185"/>
      <c r="AR3185"/>
      <c r="AS3185"/>
      <c r="AT3185"/>
      <c r="AU3185"/>
      <c r="AV3185"/>
      <c r="AW3185"/>
      <c r="AX3185"/>
      <c r="AY3185"/>
      <c r="AZ3185"/>
      <c r="BA3185"/>
      <c r="BB3185"/>
      <c r="BC3185"/>
      <c r="BD3185"/>
      <c r="BE3185"/>
      <c r="BF3185"/>
      <c r="BG3185"/>
      <c r="BH3185"/>
      <c r="BI3185"/>
      <c r="BJ3185"/>
      <c r="BK3185"/>
      <c r="BL3185"/>
      <c r="BM3185"/>
      <c r="BN3185"/>
      <c r="BO3185"/>
      <c r="BP3185"/>
      <c r="BQ3185"/>
      <c r="BR3185"/>
      <c r="BS3185"/>
      <c r="BT3185"/>
      <c r="BU3185"/>
      <c r="BV3185"/>
      <c r="BW3185"/>
      <c r="BX3185"/>
      <c r="BY3185"/>
      <c r="BZ3185"/>
      <c r="CA3185"/>
      <c r="CB3185"/>
      <c r="CC3185"/>
      <c r="CD3185"/>
      <c r="CE3185"/>
      <c r="CF3185"/>
      <c r="CG3185"/>
      <c r="CH3185"/>
      <c r="CI3185"/>
      <c r="CJ3185"/>
      <c r="CK3185"/>
      <c r="CL3185"/>
      <c r="CM3185"/>
    </row>
    <row r="3186" spans="2:91" ht="11.85" customHeight="1" outlineLevel="3">
      <c r="B3186" s="82" t="str">
        <f t="shared" si="248"/>
        <v xml:space="preserve">            Элемент питания VARTA Energy LR14/2ВР 2/20</v>
      </c>
      <c r="C3186" s="42">
        <v>26571</v>
      </c>
      <c r="D3186" s="70">
        <f t="shared" si="243"/>
        <v>3.0599999999999996</v>
      </c>
      <c r="E3186" s="110" t="s">
        <v>33</v>
      </c>
      <c r="G3186" s="115" t="s">
        <v>3657</v>
      </c>
      <c r="H3186" s="155">
        <v>2.5499999999999998</v>
      </c>
      <c r="I3186" s="111" t="s">
        <v>2724</v>
      </c>
      <c r="J3186" s="81"/>
      <c r="K3186"/>
      <c r="L3186" s="42">
        <v>4008496626571</v>
      </c>
      <c r="M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  <c r="AH3186"/>
      <c r="AI3186"/>
      <c r="AJ3186"/>
      <c r="AK3186"/>
      <c r="AL3186"/>
      <c r="AM3186"/>
      <c r="AN3186"/>
      <c r="AO3186"/>
      <c r="AP3186"/>
      <c r="AQ3186"/>
      <c r="AR3186"/>
      <c r="AS3186"/>
      <c r="AT3186"/>
      <c r="AU3186"/>
      <c r="AV3186"/>
      <c r="AW3186"/>
      <c r="AX3186"/>
      <c r="AY3186"/>
      <c r="AZ3186"/>
      <c r="BA3186"/>
      <c r="BB3186"/>
      <c r="BC3186"/>
      <c r="BD3186"/>
      <c r="BE3186"/>
      <c r="BF3186"/>
      <c r="BG3186"/>
      <c r="BH3186"/>
      <c r="BI3186"/>
      <c r="BJ3186"/>
      <c r="BK3186"/>
      <c r="BL3186"/>
      <c r="BM3186"/>
      <c r="BN3186"/>
      <c r="BO3186"/>
      <c r="BP3186"/>
      <c r="BQ3186"/>
      <c r="BR3186"/>
      <c r="BS3186"/>
      <c r="BT3186"/>
      <c r="BU3186"/>
      <c r="BV3186"/>
      <c r="BW3186"/>
      <c r="BX3186"/>
      <c r="BY3186"/>
      <c r="BZ3186"/>
      <c r="CA3186"/>
      <c r="CB3186"/>
      <c r="CC3186"/>
      <c r="CD3186"/>
      <c r="CE3186"/>
      <c r="CF3186"/>
      <c r="CG3186"/>
      <c r="CH3186"/>
      <c r="CI3186"/>
      <c r="CJ3186"/>
      <c r="CK3186"/>
      <c r="CL3186"/>
      <c r="CM3186"/>
    </row>
    <row r="3187" spans="2:91" ht="12.6" customHeight="1" outlineLevel="2">
      <c r="B3187" s="37" t="s">
        <v>2882</v>
      </c>
      <c r="C3187" s="38"/>
      <c r="D3187" s="38"/>
      <c r="E3187" s="38"/>
      <c r="F3187" s="38"/>
      <c r="G3187" s="159"/>
      <c r="H3187" s="38"/>
      <c r="I3187" s="38"/>
      <c r="J3187" s="38"/>
      <c r="K3187"/>
      <c r="L3187" s="38"/>
      <c r="M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  <c r="AH3187"/>
      <c r="AI3187"/>
      <c r="AJ3187"/>
      <c r="AK3187"/>
      <c r="AL3187"/>
      <c r="AM3187"/>
      <c r="AN3187"/>
      <c r="AO3187"/>
      <c r="AP3187"/>
      <c r="AQ3187"/>
      <c r="AR3187"/>
      <c r="AS3187"/>
      <c r="AT3187"/>
      <c r="AU3187"/>
      <c r="AV3187"/>
      <c r="AW3187"/>
      <c r="AX3187"/>
      <c r="AY3187"/>
      <c r="AZ3187"/>
      <c r="BA3187"/>
      <c r="BB3187"/>
      <c r="BC3187"/>
      <c r="BD3187"/>
      <c r="BE3187"/>
      <c r="BF3187"/>
      <c r="BG3187"/>
      <c r="BH3187"/>
      <c r="BI3187"/>
      <c r="BJ3187"/>
      <c r="BK3187"/>
      <c r="BL3187"/>
      <c r="BM3187"/>
      <c r="BN3187"/>
      <c r="BO3187"/>
      <c r="BP3187"/>
      <c r="BQ3187"/>
      <c r="BR3187"/>
      <c r="BS3187"/>
      <c r="BT3187"/>
      <c r="BU3187"/>
      <c r="BV3187"/>
      <c r="BW3187"/>
      <c r="BX3187"/>
      <c r="BY3187"/>
      <c r="BZ3187"/>
      <c r="CA3187"/>
      <c r="CB3187"/>
      <c r="CC3187"/>
      <c r="CD3187"/>
      <c r="CE3187"/>
      <c r="CF3187"/>
      <c r="CG3187"/>
      <c r="CH3187"/>
      <c r="CI3187"/>
      <c r="CJ3187"/>
      <c r="CK3187"/>
      <c r="CL3187"/>
      <c r="CM3187"/>
    </row>
    <row r="3188" spans="2:91" ht="11.85" customHeight="1" outlineLevel="3">
      <c r="B3188" s="82" t="str">
        <f t="shared" ref="B3188:B3191" si="249">HYPERLINK(CONCATENATE("http://belpult.by/site_search?search_term=",C3188),G3188)</f>
        <v xml:space="preserve">            MINAMOTO R20 Элемент питания (солевой) </v>
      </c>
      <c r="C3188" s="41" t="s">
        <v>2884</v>
      </c>
      <c r="D3188" s="70">
        <f t="shared" si="243"/>
        <v>0.86399999999999999</v>
      </c>
      <c r="E3188" s="110" t="s">
        <v>33</v>
      </c>
      <c r="G3188" s="115" t="s">
        <v>2883</v>
      </c>
      <c r="H3188" s="155">
        <v>0.72</v>
      </c>
      <c r="I3188" s="111" t="s">
        <v>2870</v>
      </c>
      <c r="J3188" s="91"/>
      <c r="K3188"/>
      <c r="L3188" s="42">
        <v>4607167241961</v>
      </c>
      <c r="M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  <c r="AH3188"/>
      <c r="AI3188"/>
      <c r="AJ3188"/>
      <c r="AK3188"/>
      <c r="AL3188"/>
      <c r="AM3188"/>
      <c r="AN3188"/>
      <c r="AO3188"/>
      <c r="AP3188"/>
      <c r="AQ3188"/>
      <c r="AR3188"/>
      <c r="AS3188"/>
      <c r="AT3188"/>
      <c r="AU3188"/>
      <c r="AV3188"/>
      <c r="AW3188"/>
      <c r="AX3188"/>
      <c r="AY3188"/>
      <c r="AZ3188"/>
      <c r="BA3188"/>
      <c r="BB3188"/>
      <c r="BC3188"/>
      <c r="BD3188"/>
      <c r="BE3188"/>
      <c r="BF3188"/>
      <c r="BG3188"/>
      <c r="BH3188"/>
      <c r="BI3188"/>
      <c r="BJ3188"/>
      <c r="BK3188"/>
      <c r="BL3188"/>
      <c r="BM3188"/>
      <c r="BN3188"/>
      <c r="BO3188"/>
      <c r="BP3188"/>
      <c r="BQ3188"/>
      <c r="BR3188"/>
      <c r="BS3188"/>
      <c r="BT3188"/>
      <c r="BU3188"/>
      <c r="BV3188"/>
      <c r="BW3188"/>
      <c r="BX3188"/>
      <c r="BY3188"/>
      <c r="BZ3188"/>
      <c r="CA3188"/>
      <c r="CB3188"/>
      <c r="CC3188"/>
      <c r="CD3188"/>
      <c r="CE3188"/>
      <c r="CF3188"/>
      <c r="CG3188"/>
      <c r="CH3188"/>
      <c r="CI3188"/>
      <c r="CJ3188"/>
      <c r="CK3188"/>
      <c r="CL3188"/>
      <c r="CM3188"/>
    </row>
    <row r="3189" spans="2:91" ht="11.85" customHeight="1" outlineLevel="3">
      <c r="B3189" s="82" t="str">
        <f t="shared" si="249"/>
        <v xml:space="preserve">            PANASONIC General Purpose R20BER  Эл. питания</v>
      </c>
      <c r="C3189" s="41" t="s">
        <v>2886</v>
      </c>
      <c r="D3189" s="70">
        <f t="shared" si="243"/>
        <v>2.0880000000000001</v>
      </c>
      <c r="E3189" s="110" t="s">
        <v>33</v>
      </c>
      <c r="G3189" s="115" t="s">
        <v>2885</v>
      </c>
      <c r="H3189" s="155">
        <v>1.74</v>
      </c>
      <c r="I3189" s="111" t="s">
        <v>2887</v>
      </c>
      <c r="J3189" s="81"/>
      <c r="K3189"/>
      <c r="L3189" s="42">
        <v>5410853028574</v>
      </c>
      <c r="M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  <c r="AH3189"/>
      <c r="AI3189"/>
      <c r="AJ3189"/>
      <c r="AK3189"/>
      <c r="AL3189"/>
      <c r="AM3189"/>
      <c r="AN3189"/>
      <c r="AO3189"/>
      <c r="AP3189"/>
      <c r="AQ3189"/>
      <c r="AR3189"/>
      <c r="AS3189"/>
      <c r="AT3189"/>
      <c r="AU3189"/>
      <c r="AV3189"/>
      <c r="AW3189"/>
      <c r="AX3189"/>
      <c r="AY3189"/>
      <c r="AZ3189"/>
      <c r="BA3189"/>
      <c r="BB3189"/>
      <c r="BC3189"/>
      <c r="BD3189"/>
      <c r="BE3189"/>
      <c r="BF3189"/>
      <c r="BG3189"/>
      <c r="BH3189"/>
      <c r="BI3189"/>
      <c r="BJ3189"/>
      <c r="BK3189"/>
      <c r="BL3189"/>
      <c r="BM3189"/>
      <c r="BN3189"/>
      <c r="BO3189"/>
      <c r="BP3189"/>
      <c r="BQ3189"/>
      <c r="BR3189"/>
      <c r="BS3189"/>
      <c r="BT3189"/>
      <c r="BU3189"/>
      <c r="BV3189"/>
      <c r="BW3189"/>
      <c r="BX3189"/>
      <c r="BY3189"/>
      <c r="BZ3189"/>
      <c r="CA3189"/>
      <c r="CB3189"/>
      <c r="CC3189"/>
      <c r="CD3189"/>
      <c r="CE3189"/>
      <c r="CF3189"/>
      <c r="CG3189"/>
      <c r="CH3189"/>
      <c r="CI3189"/>
      <c r="CJ3189"/>
      <c r="CK3189"/>
      <c r="CL3189"/>
      <c r="CM3189"/>
    </row>
    <row r="3190" spans="2:91" ht="11.85" customHeight="1" outlineLevel="3">
      <c r="B3190" s="82" t="str">
        <f t="shared" si="249"/>
        <v xml:space="preserve">            Smartbuy R20/2S (24/288)  Батарейка солевая</v>
      </c>
      <c r="C3190" s="41" t="s">
        <v>2889</v>
      </c>
      <c r="D3190" s="70">
        <f t="shared" si="243"/>
        <v>0.93599999999999994</v>
      </c>
      <c r="E3190" s="110" t="s">
        <v>33</v>
      </c>
      <c r="G3190" s="115" t="s">
        <v>2888</v>
      </c>
      <c r="H3190" s="155">
        <v>0.78</v>
      </c>
      <c r="I3190" s="111" t="s">
        <v>2887</v>
      </c>
      <c r="J3190" s="91"/>
      <c r="K3190"/>
      <c r="L3190" s="42">
        <v>4690626030787</v>
      </c>
      <c r="M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  <c r="AH3190"/>
      <c r="AI3190"/>
      <c r="AJ3190"/>
      <c r="AK3190"/>
      <c r="AL3190"/>
      <c r="AM3190"/>
      <c r="AN3190"/>
      <c r="AO3190"/>
      <c r="AP3190"/>
      <c r="AQ3190"/>
      <c r="AR3190"/>
      <c r="AS3190"/>
      <c r="AT3190"/>
      <c r="AU3190"/>
      <c r="AV3190"/>
      <c r="AW3190"/>
      <c r="AX3190"/>
      <c r="AY3190"/>
      <c r="AZ3190"/>
      <c r="BA3190"/>
      <c r="BB3190"/>
      <c r="BC3190"/>
      <c r="BD3190"/>
      <c r="BE3190"/>
      <c r="BF3190"/>
      <c r="BG3190"/>
      <c r="BH3190"/>
      <c r="BI3190"/>
      <c r="BJ3190"/>
      <c r="BK3190"/>
      <c r="BL3190"/>
      <c r="BM3190"/>
      <c r="BN3190"/>
      <c r="BO3190"/>
      <c r="BP3190"/>
      <c r="BQ3190"/>
      <c r="BR3190"/>
      <c r="BS3190"/>
      <c r="BT3190"/>
      <c r="BU3190"/>
      <c r="BV3190"/>
      <c r="BW3190"/>
      <c r="BX3190"/>
      <c r="BY3190"/>
      <c r="BZ3190"/>
      <c r="CA3190"/>
      <c r="CB3190"/>
      <c r="CC3190"/>
      <c r="CD3190"/>
      <c r="CE3190"/>
      <c r="CF3190"/>
      <c r="CG3190"/>
      <c r="CH3190"/>
      <c r="CI3190"/>
      <c r="CJ3190"/>
      <c r="CK3190"/>
      <c r="CL3190"/>
      <c r="CM3190"/>
    </row>
    <row r="3191" spans="2:91" ht="11.85" customHeight="1" outlineLevel="3">
      <c r="B3191" s="82" t="str">
        <f t="shared" si="249"/>
        <v xml:space="preserve">            Toshiba R20  Эл. питания</v>
      </c>
      <c r="C3191" s="41" t="s">
        <v>2891</v>
      </c>
      <c r="D3191" s="70">
        <f t="shared" si="243"/>
        <v>1.476</v>
      </c>
      <c r="E3191" s="110" t="s">
        <v>33</v>
      </c>
      <c r="G3191" s="115" t="s">
        <v>2890</v>
      </c>
      <c r="H3191" s="155">
        <v>1.23</v>
      </c>
      <c r="I3191" s="111" t="s">
        <v>2892</v>
      </c>
      <c r="J3191" s="91"/>
      <c r="K3191"/>
      <c r="L3191" s="42">
        <v>4904530594298</v>
      </c>
      <c r="M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  <c r="AH3191"/>
      <c r="AI3191"/>
      <c r="AJ3191"/>
      <c r="AK3191"/>
      <c r="AL3191"/>
      <c r="AM3191"/>
      <c r="AN3191"/>
      <c r="AO3191"/>
      <c r="AP3191"/>
      <c r="AQ3191"/>
      <c r="AR3191"/>
      <c r="AS3191"/>
      <c r="AT3191"/>
      <c r="AU3191"/>
      <c r="AV3191"/>
      <c r="AW3191"/>
      <c r="AX3191"/>
      <c r="AY3191"/>
      <c r="AZ3191"/>
      <c r="BA3191"/>
      <c r="BB3191"/>
      <c r="BC3191"/>
      <c r="BD3191"/>
      <c r="BE3191"/>
      <c r="BF3191"/>
      <c r="BG3191"/>
      <c r="BH3191"/>
      <c r="BI3191"/>
      <c r="BJ3191"/>
      <c r="BK3191"/>
      <c r="BL3191"/>
      <c r="BM3191"/>
      <c r="BN3191"/>
      <c r="BO3191"/>
      <c r="BP3191"/>
      <c r="BQ3191"/>
      <c r="BR3191"/>
      <c r="BS3191"/>
      <c r="BT3191"/>
      <c r="BU3191"/>
      <c r="BV3191"/>
      <c r="BW3191"/>
      <c r="BX3191"/>
      <c r="BY3191"/>
      <c r="BZ3191"/>
      <c r="CA3191"/>
      <c r="CB3191"/>
      <c r="CC3191"/>
      <c r="CD3191"/>
      <c r="CE3191"/>
      <c r="CF3191"/>
      <c r="CG3191"/>
      <c r="CH3191"/>
      <c r="CI3191"/>
      <c r="CJ3191"/>
      <c r="CK3191"/>
      <c r="CL3191"/>
      <c r="CM3191"/>
    </row>
    <row r="3192" spans="2:91" ht="12.6" customHeight="1" outlineLevel="2">
      <c r="B3192" s="37" t="s">
        <v>2893</v>
      </c>
      <c r="C3192" s="38"/>
      <c r="D3192" s="38"/>
      <c r="E3192" s="38"/>
      <c r="F3192" s="38"/>
      <c r="G3192" s="159"/>
      <c r="H3192" s="38"/>
      <c r="I3192" s="38"/>
      <c r="J3192" s="38"/>
      <c r="K3192"/>
      <c r="L3192" s="38"/>
      <c r="M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  <c r="AH3192"/>
      <c r="AI3192"/>
      <c r="AJ3192"/>
      <c r="AK3192"/>
      <c r="AL3192"/>
      <c r="AM3192"/>
      <c r="AN3192"/>
      <c r="AO3192"/>
      <c r="AP3192"/>
      <c r="AQ3192"/>
      <c r="AR3192"/>
      <c r="AS3192"/>
      <c r="AT3192"/>
      <c r="AU3192"/>
      <c r="AV3192"/>
      <c r="AW3192"/>
      <c r="AX3192"/>
      <c r="AY3192"/>
      <c r="AZ3192"/>
      <c r="BA3192"/>
      <c r="BB3192"/>
      <c r="BC3192"/>
      <c r="BD3192"/>
      <c r="BE3192"/>
      <c r="BF3192"/>
      <c r="BG3192"/>
      <c r="BH3192"/>
      <c r="BI3192"/>
      <c r="BJ3192"/>
      <c r="BK3192"/>
      <c r="BL3192"/>
      <c r="BM3192"/>
      <c r="BN3192"/>
      <c r="BO3192"/>
      <c r="BP3192"/>
      <c r="BQ3192"/>
      <c r="BR3192"/>
      <c r="BS3192"/>
      <c r="BT3192"/>
      <c r="BU3192"/>
      <c r="BV3192"/>
      <c r="BW3192"/>
      <c r="BX3192"/>
      <c r="BY3192"/>
      <c r="BZ3192"/>
      <c r="CA3192"/>
      <c r="CB3192"/>
      <c r="CC3192"/>
      <c r="CD3192"/>
      <c r="CE3192"/>
      <c r="CF3192"/>
      <c r="CG3192"/>
      <c r="CH3192"/>
      <c r="CI3192"/>
      <c r="CJ3192"/>
      <c r="CK3192"/>
      <c r="CL3192"/>
      <c r="CM3192"/>
    </row>
    <row r="3193" spans="2:91" ht="11.85" customHeight="1" outlineLevel="3">
      <c r="B3193" s="82" t="str">
        <f t="shared" ref="B3193:B3195" si="250">HYPERLINK(CONCATENATE("http://belpult.by/site_search?search_term=",C3193),G3193)</f>
        <v xml:space="preserve">            GP Super LR20/13A Эл. питания алкалиновый</v>
      </c>
      <c r="C3193" s="41" t="s">
        <v>2895</v>
      </c>
      <c r="D3193" s="70">
        <f t="shared" si="243"/>
        <v>4.2480000000000002</v>
      </c>
      <c r="E3193" s="110" t="s">
        <v>33</v>
      </c>
      <c r="G3193" s="115" t="s">
        <v>2894</v>
      </c>
      <c r="H3193" s="155">
        <v>3.54</v>
      </c>
      <c r="I3193" s="111" t="s">
        <v>2896</v>
      </c>
      <c r="J3193" s="81"/>
      <c r="K3193"/>
      <c r="L3193" s="42">
        <v>4891199006456</v>
      </c>
      <c r="M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  <c r="AH3193"/>
      <c r="AI3193"/>
      <c r="AJ3193"/>
      <c r="AK3193"/>
      <c r="AL3193"/>
      <c r="AM3193"/>
      <c r="AN3193"/>
      <c r="AO3193"/>
      <c r="AP3193"/>
      <c r="AQ3193"/>
      <c r="AR3193"/>
      <c r="AS3193"/>
      <c r="AT3193"/>
      <c r="AU3193"/>
      <c r="AV3193"/>
      <c r="AW3193"/>
      <c r="AX3193"/>
      <c r="AY3193"/>
      <c r="AZ3193"/>
      <c r="BA3193"/>
      <c r="BB3193"/>
      <c r="BC3193"/>
      <c r="BD3193"/>
      <c r="BE3193"/>
      <c r="BF3193"/>
      <c r="BG3193"/>
      <c r="BH3193"/>
      <c r="BI3193"/>
      <c r="BJ3193"/>
      <c r="BK3193"/>
      <c r="BL3193"/>
      <c r="BM3193"/>
      <c r="BN3193"/>
      <c r="BO3193"/>
      <c r="BP3193"/>
      <c r="BQ3193"/>
      <c r="BR3193"/>
      <c r="BS3193"/>
      <c r="BT3193"/>
      <c r="BU3193"/>
      <c r="BV3193"/>
      <c r="BW3193"/>
      <c r="BX3193"/>
      <c r="BY3193"/>
      <c r="BZ3193"/>
      <c r="CA3193"/>
      <c r="CB3193"/>
      <c r="CC3193"/>
      <c r="CD3193"/>
      <c r="CE3193"/>
      <c r="CF3193"/>
      <c r="CG3193"/>
      <c r="CH3193"/>
      <c r="CI3193"/>
      <c r="CJ3193"/>
      <c r="CK3193"/>
      <c r="CL3193"/>
      <c r="CM3193"/>
    </row>
    <row r="3194" spans="2:91" ht="11.85" customHeight="1" outlineLevel="3">
      <c r="B3194" s="82" t="str">
        <f t="shared" si="250"/>
        <v xml:space="preserve">            VARTA  Industrial LR20/20BP Элемент питания</v>
      </c>
      <c r="C3194" s="42">
        <v>56454</v>
      </c>
      <c r="D3194" s="70">
        <f t="shared" si="243"/>
        <v>4.5</v>
      </c>
      <c r="E3194" s="110" t="s">
        <v>33</v>
      </c>
      <c r="G3194" s="115" t="s">
        <v>4379</v>
      </c>
      <c r="H3194" s="155">
        <v>3.75</v>
      </c>
      <c r="I3194" s="111" t="s">
        <v>4630</v>
      </c>
      <c r="J3194" s="81"/>
      <c r="K3194"/>
      <c r="L3194" s="42">
        <v>4008496356454</v>
      </c>
      <c r="M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  <c r="AH3194"/>
      <c r="AI3194"/>
      <c r="AJ3194"/>
      <c r="AK3194"/>
      <c r="AL3194"/>
      <c r="AM3194"/>
      <c r="AN3194"/>
      <c r="AO3194"/>
      <c r="AP3194"/>
      <c r="AQ3194"/>
      <c r="AR3194"/>
      <c r="AS3194"/>
      <c r="AT3194"/>
      <c r="AU3194"/>
      <c r="AV3194"/>
      <c r="AW3194"/>
      <c r="AX3194"/>
      <c r="AY3194"/>
      <c r="AZ3194"/>
      <c r="BA3194"/>
      <c r="BB3194"/>
      <c r="BC3194"/>
      <c r="BD3194"/>
      <c r="BE3194"/>
      <c r="BF3194"/>
      <c r="BG3194"/>
      <c r="BH3194"/>
      <c r="BI3194"/>
      <c r="BJ3194"/>
      <c r="BK3194"/>
      <c r="BL3194"/>
      <c r="BM3194"/>
      <c r="BN3194"/>
      <c r="BO3194"/>
      <c r="BP3194"/>
      <c r="BQ3194"/>
      <c r="BR3194"/>
      <c r="BS3194"/>
      <c r="BT3194"/>
      <c r="BU3194"/>
      <c r="BV3194"/>
      <c r="BW3194"/>
      <c r="BX3194"/>
      <c r="BY3194"/>
      <c r="BZ3194"/>
      <c r="CA3194"/>
      <c r="CB3194"/>
      <c r="CC3194"/>
      <c r="CD3194"/>
      <c r="CE3194"/>
      <c r="CF3194"/>
      <c r="CG3194"/>
      <c r="CH3194"/>
      <c r="CI3194"/>
      <c r="CJ3194"/>
      <c r="CK3194"/>
      <c r="CL3194"/>
      <c r="CM3194"/>
    </row>
    <row r="3195" spans="2:91" ht="11.85" customHeight="1" outlineLevel="3">
      <c r="B3195" s="82" t="str">
        <f t="shared" si="250"/>
        <v xml:space="preserve">            VARTA Energy LR20/BP2 Эл.питания</v>
      </c>
      <c r="C3195" s="42">
        <v>26618</v>
      </c>
      <c r="D3195" s="70">
        <f t="shared" si="243"/>
        <v>5.0039999999999996</v>
      </c>
      <c r="E3195" s="110" t="s">
        <v>33</v>
      </c>
      <c r="G3195" s="115" t="s">
        <v>2897</v>
      </c>
      <c r="H3195" s="155">
        <v>4.17</v>
      </c>
      <c r="I3195" s="111" t="s">
        <v>2857</v>
      </c>
      <c r="J3195" s="81"/>
      <c r="K3195"/>
      <c r="L3195" s="42">
        <v>4008496626618</v>
      </c>
      <c r="M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  <c r="AH3195"/>
      <c r="AI3195"/>
      <c r="AJ3195"/>
      <c r="AK3195"/>
      <c r="AL3195"/>
      <c r="AM3195"/>
      <c r="AN3195"/>
      <c r="AO3195"/>
      <c r="AP3195"/>
      <c r="AQ3195"/>
      <c r="AR3195"/>
      <c r="AS3195"/>
      <c r="AT3195"/>
      <c r="AU3195"/>
      <c r="AV3195"/>
      <c r="AW3195"/>
      <c r="AX3195"/>
      <c r="AY3195"/>
      <c r="AZ3195"/>
      <c r="BA3195"/>
      <c r="BB3195"/>
      <c r="BC3195"/>
      <c r="BD3195"/>
      <c r="BE3195"/>
      <c r="BF3195"/>
      <c r="BG3195"/>
      <c r="BH3195"/>
      <c r="BI3195"/>
      <c r="BJ3195"/>
      <c r="BK3195"/>
      <c r="BL3195"/>
      <c r="BM3195"/>
      <c r="BN3195"/>
      <c r="BO3195"/>
      <c r="BP3195"/>
      <c r="BQ3195"/>
      <c r="BR3195"/>
      <c r="BS3195"/>
      <c r="BT3195"/>
      <c r="BU3195"/>
      <c r="BV3195"/>
      <c r="BW3195"/>
      <c r="BX3195"/>
      <c r="BY3195"/>
      <c r="BZ3195"/>
      <c r="CA3195"/>
      <c r="CB3195"/>
      <c r="CC3195"/>
      <c r="CD3195"/>
      <c r="CE3195"/>
      <c r="CF3195"/>
      <c r="CG3195"/>
      <c r="CH3195"/>
      <c r="CI3195"/>
      <c r="CJ3195"/>
      <c r="CK3195"/>
      <c r="CL3195"/>
      <c r="CM3195"/>
    </row>
    <row r="3196" spans="2:91" ht="12.6" customHeight="1" outlineLevel="2">
      <c r="B3196" s="37" t="s">
        <v>2898</v>
      </c>
      <c r="C3196" s="38"/>
      <c r="D3196" s="38"/>
      <c r="E3196" s="38"/>
      <c r="F3196" s="38"/>
      <c r="G3196" s="159"/>
      <c r="H3196" s="38"/>
      <c r="I3196" s="38"/>
      <c r="J3196" s="38"/>
      <c r="K3196"/>
      <c r="L3196" s="38"/>
      <c r="M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  <c r="AH3196"/>
      <c r="AI3196"/>
      <c r="AJ3196"/>
      <c r="AK3196"/>
      <c r="AL3196"/>
      <c r="AM3196"/>
      <c r="AN3196"/>
      <c r="AO3196"/>
      <c r="AP3196"/>
      <c r="AQ3196"/>
      <c r="AR3196"/>
      <c r="AS3196"/>
      <c r="AT3196"/>
      <c r="AU3196"/>
      <c r="AV3196"/>
      <c r="AW3196"/>
      <c r="AX3196"/>
      <c r="AY3196"/>
      <c r="AZ3196"/>
      <c r="BA3196"/>
      <c r="BB3196"/>
      <c r="BC3196"/>
      <c r="BD3196"/>
      <c r="BE3196"/>
      <c r="BF3196"/>
      <c r="BG3196"/>
      <c r="BH3196"/>
      <c r="BI3196"/>
      <c r="BJ3196"/>
      <c r="BK3196"/>
      <c r="BL3196"/>
      <c r="BM3196"/>
      <c r="BN3196"/>
      <c r="BO3196"/>
      <c r="BP3196"/>
      <c r="BQ3196"/>
      <c r="BR3196"/>
      <c r="BS3196"/>
      <c r="BT3196"/>
      <c r="BU3196"/>
      <c r="BV3196"/>
      <c r="BW3196"/>
      <c r="BX3196"/>
      <c r="BY3196"/>
      <c r="BZ3196"/>
      <c r="CA3196"/>
      <c r="CB3196"/>
      <c r="CC3196"/>
      <c r="CD3196"/>
      <c r="CE3196"/>
      <c r="CF3196"/>
      <c r="CG3196"/>
      <c r="CH3196"/>
      <c r="CI3196"/>
      <c r="CJ3196"/>
      <c r="CK3196"/>
      <c r="CL3196"/>
      <c r="CM3196"/>
    </row>
    <row r="3197" spans="2:91" ht="12.6" customHeight="1" outlineLevel="3">
      <c r="B3197" s="39" t="s">
        <v>3927</v>
      </c>
      <c r="C3197" s="40"/>
      <c r="D3197" s="40"/>
      <c r="E3197" s="40"/>
      <c r="F3197" s="40"/>
      <c r="G3197" s="159"/>
      <c r="H3197" s="40"/>
      <c r="I3197" s="40"/>
      <c r="J3197" s="40"/>
      <c r="K3197"/>
      <c r="L3197" s="40"/>
      <c r="M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  <c r="AH3197"/>
      <c r="AI3197"/>
      <c r="AJ3197"/>
      <c r="AK3197"/>
      <c r="AL3197"/>
      <c r="AM3197"/>
      <c r="AN3197"/>
      <c r="AO3197"/>
      <c r="AP3197"/>
      <c r="AQ3197"/>
      <c r="AR3197"/>
      <c r="AS3197"/>
      <c r="AT3197"/>
      <c r="AU3197"/>
      <c r="AV3197"/>
      <c r="AW3197"/>
      <c r="AX3197"/>
      <c r="AY3197"/>
      <c r="AZ3197"/>
      <c r="BA3197"/>
      <c r="BB3197"/>
      <c r="BC3197"/>
      <c r="BD3197"/>
      <c r="BE3197"/>
      <c r="BF3197"/>
      <c r="BG3197"/>
      <c r="BH3197"/>
      <c r="BI3197"/>
      <c r="BJ3197"/>
      <c r="BK3197"/>
      <c r="BL3197"/>
      <c r="BM3197"/>
      <c r="BN3197"/>
      <c r="BO3197"/>
      <c r="BP3197"/>
      <c r="BQ3197"/>
      <c r="BR3197"/>
      <c r="BS3197"/>
      <c r="BT3197"/>
      <c r="BU3197"/>
      <c r="BV3197"/>
      <c r="BW3197"/>
      <c r="BX3197"/>
      <c r="BY3197"/>
      <c r="BZ3197"/>
      <c r="CA3197"/>
      <c r="CB3197"/>
      <c r="CC3197"/>
      <c r="CD3197"/>
      <c r="CE3197"/>
      <c r="CF3197"/>
      <c r="CG3197"/>
      <c r="CH3197"/>
      <c r="CI3197"/>
      <c r="CJ3197"/>
      <c r="CK3197"/>
      <c r="CL3197"/>
      <c r="CM3197"/>
    </row>
    <row r="3198" spans="2:91" ht="11.85" customHeight="1" outlineLevel="4">
      <c r="B3198" s="82" t="str">
        <f t="shared" ref="B3198:B3208" si="251">HYPERLINK(CONCATENATE("http://belpult.by/site_search?search_term=",C3198),G3198)</f>
        <v xml:space="preserve">                GP 23AF 5BP  Эл.питания</v>
      </c>
      <c r="C3198" s="41" t="s">
        <v>2904</v>
      </c>
      <c r="D3198" s="70">
        <f t="shared" si="243"/>
        <v>1.44</v>
      </c>
      <c r="E3198" s="110" t="s">
        <v>33</v>
      </c>
      <c r="G3198" s="115" t="s">
        <v>4837</v>
      </c>
      <c r="H3198" s="155">
        <v>1.2</v>
      </c>
      <c r="I3198" s="111" t="s">
        <v>1792</v>
      </c>
      <c r="J3198" s="81"/>
      <c r="K3198"/>
      <c r="L3198" s="42">
        <v>4891199042140</v>
      </c>
      <c r="M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  <c r="AH3198"/>
      <c r="AI3198"/>
      <c r="AJ3198"/>
      <c r="AK3198"/>
      <c r="AL3198"/>
      <c r="AM3198"/>
      <c r="AN3198"/>
      <c r="AO3198"/>
      <c r="AP3198"/>
      <c r="AQ3198"/>
      <c r="AR3198"/>
      <c r="AS3198"/>
      <c r="AT3198"/>
      <c r="AU3198"/>
      <c r="AV3198"/>
      <c r="AW3198"/>
      <c r="AX3198"/>
      <c r="AY3198"/>
      <c r="AZ3198"/>
      <c r="BA3198"/>
      <c r="BB3198"/>
      <c r="BC3198"/>
      <c r="BD3198"/>
      <c r="BE3198"/>
      <c r="BF3198"/>
      <c r="BG3198"/>
      <c r="BH3198"/>
      <c r="BI3198"/>
      <c r="BJ3198"/>
      <c r="BK3198"/>
      <c r="BL3198"/>
      <c r="BM3198"/>
      <c r="BN3198"/>
      <c r="BO3198"/>
      <c r="BP3198"/>
      <c r="BQ3198"/>
      <c r="BR3198"/>
      <c r="BS3198"/>
      <c r="BT3198"/>
      <c r="BU3198"/>
      <c r="BV3198"/>
      <c r="BW3198"/>
      <c r="BX3198"/>
      <c r="BY3198"/>
      <c r="BZ3198"/>
      <c r="CA3198"/>
      <c r="CB3198"/>
      <c r="CC3198"/>
      <c r="CD3198"/>
      <c r="CE3198"/>
      <c r="CF3198"/>
      <c r="CG3198"/>
      <c r="CH3198"/>
      <c r="CI3198"/>
      <c r="CJ3198"/>
      <c r="CK3198"/>
      <c r="CL3198"/>
      <c r="CM3198"/>
    </row>
    <row r="3199" spans="2:91" ht="11.85" customHeight="1" outlineLevel="4">
      <c r="B3199" s="82" t="str">
        <f t="shared" si="251"/>
        <v xml:space="preserve">                GP 476A/4LR44-1BP 6V 1/10 Эл.питания</v>
      </c>
      <c r="C3199" s="46">
        <v>3769</v>
      </c>
      <c r="D3199" s="70">
        <f t="shared" si="243"/>
        <v>2.6999999999999997</v>
      </c>
      <c r="E3199" s="110" t="s">
        <v>33</v>
      </c>
      <c r="G3199" s="115" t="s">
        <v>3928</v>
      </c>
      <c r="H3199" s="155">
        <v>2.25</v>
      </c>
      <c r="I3199" s="111" t="s">
        <v>1728</v>
      </c>
      <c r="J3199" s="81"/>
      <c r="K3199"/>
      <c r="L3199" s="42">
        <v>4891199003769</v>
      </c>
      <c r="M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  <c r="AH3199"/>
      <c r="AI3199"/>
      <c r="AJ3199"/>
      <c r="AK3199"/>
      <c r="AL3199"/>
      <c r="AM3199"/>
      <c r="AN3199"/>
      <c r="AO3199"/>
      <c r="AP3199"/>
      <c r="AQ3199"/>
      <c r="AR3199"/>
      <c r="AS3199"/>
      <c r="AT3199"/>
      <c r="AU3199"/>
      <c r="AV3199"/>
      <c r="AW3199"/>
      <c r="AX3199"/>
      <c r="AY3199"/>
      <c r="AZ3199"/>
      <c r="BA3199"/>
      <c r="BB3199"/>
      <c r="BC3199"/>
      <c r="BD3199"/>
      <c r="BE3199"/>
      <c r="BF3199"/>
      <c r="BG3199"/>
      <c r="BH3199"/>
      <c r="BI3199"/>
      <c r="BJ3199"/>
      <c r="BK3199"/>
      <c r="BL3199"/>
      <c r="BM3199"/>
      <c r="BN3199"/>
      <c r="BO3199"/>
      <c r="BP3199"/>
      <c r="BQ3199"/>
      <c r="BR3199"/>
      <c r="BS3199"/>
      <c r="BT3199"/>
      <c r="BU3199"/>
      <c r="BV3199"/>
      <c r="BW3199"/>
      <c r="BX3199"/>
      <c r="BY3199"/>
      <c r="BZ3199"/>
      <c r="CA3199"/>
      <c r="CB3199"/>
      <c r="CC3199"/>
      <c r="CD3199"/>
      <c r="CE3199"/>
      <c r="CF3199"/>
      <c r="CG3199"/>
      <c r="CH3199"/>
      <c r="CI3199"/>
      <c r="CJ3199"/>
      <c r="CK3199"/>
      <c r="CL3199"/>
      <c r="CM3199"/>
    </row>
    <row r="3200" spans="2:91" ht="11.85" customHeight="1" outlineLevel="4">
      <c r="B3200" s="82" t="str">
        <f t="shared" si="251"/>
        <v xml:space="preserve">                GP A27 Эл.питания</v>
      </c>
      <c r="C3200" s="41" t="s">
        <v>2905</v>
      </c>
      <c r="D3200" s="70">
        <f t="shared" si="243"/>
        <v>1.548</v>
      </c>
      <c r="E3200" s="110" t="s">
        <v>33</v>
      </c>
      <c r="G3200" s="115" t="s">
        <v>3929</v>
      </c>
      <c r="H3200" s="155">
        <v>1.29</v>
      </c>
      <c r="I3200" s="111" t="s">
        <v>1792</v>
      </c>
      <c r="J3200" s="91"/>
      <c r="K3200"/>
      <c r="L3200" s="42">
        <v>4891199011504</v>
      </c>
      <c r="M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  <c r="AH3200"/>
      <c r="AI3200"/>
      <c r="AJ3200"/>
      <c r="AK3200"/>
      <c r="AL3200"/>
      <c r="AM3200"/>
      <c r="AN3200"/>
      <c r="AO3200"/>
      <c r="AP3200"/>
      <c r="AQ3200"/>
      <c r="AR3200"/>
      <c r="AS3200"/>
      <c r="AT3200"/>
      <c r="AU3200"/>
      <c r="AV3200"/>
      <c r="AW3200"/>
      <c r="AX3200"/>
      <c r="AY3200"/>
      <c r="AZ3200"/>
      <c r="BA3200"/>
      <c r="BB3200"/>
      <c r="BC3200"/>
      <c r="BD3200"/>
      <c r="BE3200"/>
      <c r="BF3200"/>
      <c r="BG3200"/>
      <c r="BH3200"/>
      <c r="BI3200"/>
      <c r="BJ3200"/>
      <c r="BK3200"/>
      <c r="BL3200"/>
      <c r="BM3200"/>
      <c r="BN3200"/>
      <c r="BO3200"/>
      <c r="BP3200"/>
      <c r="BQ3200"/>
      <c r="BR3200"/>
      <c r="BS3200"/>
      <c r="BT3200"/>
      <c r="BU3200"/>
      <c r="BV3200"/>
      <c r="BW3200"/>
      <c r="BX3200"/>
      <c r="BY3200"/>
      <c r="BZ3200"/>
      <c r="CA3200"/>
      <c r="CB3200"/>
      <c r="CC3200"/>
      <c r="CD3200"/>
      <c r="CE3200"/>
      <c r="CF3200"/>
      <c r="CG3200"/>
      <c r="CH3200"/>
      <c r="CI3200"/>
      <c r="CJ3200"/>
      <c r="CK3200"/>
      <c r="CL3200"/>
      <c r="CM3200"/>
    </row>
    <row r="3201" spans="2:91" ht="11.85" customHeight="1" outlineLevel="4">
      <c r="B3201" s="82" t="str">
        <f t="shared" si="251"/>
        <v xml:space="preserve">                GP Lithium CR123A/1BP 1/10 Эл.питания</v>
      </c>
      <c r="C3201" s="46">
        <v>1086</v>
      </c>
      <c r="D3201" s="70">
        <f t="shared" si="243"/>
        <v>9.3239999999999998</v>
      </c>
      <c r="E3201" s="110" t="s">
        <v>33</v>
      </c>
      <c r="G3201" s="115" t="s">
        <v>3930</v>
      </c>
      <c r="H3201" s="155">
        <v>7.77</v>
      </c>
      <c r="I3201" s="111" t="s">
        <v>1728</v>
      </c>
      <c r="J3201" s="91"/>
      <c r="K3201"/>
      <c r="L3201" s="42">
        <v>4891199001086</v>
      </c>
      <c r="M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  <c r="AH3201"/>
      <c r="AI3201"/>
      <c r="AJ3201"/>
      <c r="AK3201"/>
      <c r="AL3201"/>
      <c r="AM3201"/>
      <c r="AN3201"/>
      <c r="AO3201"/>
      <c r="AP3201"/>
      <c r="AQ3201"/>
      <c r="AR3201"/>
      <c r="AS3201"/>
      <c r="AT3201"/>
      <c r="AU3201"/>
      <c r="AV3201"/>
      <c r="AW3201"/>
      <c r="AX3201"/>
      <c r="AY3201"/>
      <c r="AZ3201"/>
      <c r="BA3201"/>
      <c r="BB3201"/>
      <c r="BC3201"/>
      <c r="BD3201"/>
      <c r="BE3201"/>
      <c r="BF3201"/>
      <c r="BG3201"/>
      <c r="BH3201"/>
      <c r="BI3201"/>
      <c r="BJ3201"/>
      <c r="BK3201"/>
      <c r="BL3201"/>
      <c r="BM3201"/>
      <c r="BN3201"/>
      <c r="BO3201"/>
      <c r="BP3201"/>
      <c r="BQ3201"/>
      <c r="BR3201"/>
      <c r="BS3201"/>
      <c r="BT3201"/>
      <c r="BU3201"/>
      <c r="BV3201"/>
      <c r="BW3201"/>
      <c r="BX3201"/>
      <c r="BY3201"/>
      <c r="BZ3201"/>
      <c r="CA3201"/>
      <c r="CB3201"/>
      <c r="CC3201"/>
      <c r="CD3201"/>
      <c r="CE3201"/>
      <c r="CF3201"/>
      <c r="CG3201"/>
      <c r="CH3201"/>
      <c r="CI3201"/>
      <c r="CJ3201"/>
      <c r="CK3201"/>
      <c r="CL3201"/>
      <c r="CM3201"/>
    </row>
    <row r="3202" spans="2:91" ht="11.85" customHeight="1" outlineLevel="4">
      <c r="B3202" s="82" t="str">
        <f t="shared" si="251"/>
        <v xml:space="preserve">                GP Lithium CR2/1BP 1/10 Эл.питания</v>
      </c>
      <c r="C3202" s="46">
        <v>6999</v>
      </c>
      <c r="D3202" s="70">
        <f t="shared" si="243"/>
        <v>9.0359999999999996</v>
      </c>
      <c r="E3202" s="110" t="s">
        <v>33</v>
      </c>
      <c r="G3202" s="115" t="s">
        <v>3931</v>
      </c>
      <c r="H3202" s="155">
        <v>7.53</v>
      </c>
      <c r="I3202" s="111" t="s">
        <v>1728</v>
      </c>
      <c r="J3202" s="81"/>
      <c r="K3202"/>
      <c r="L3202" s="42">
        <v>4891199006999</v>
      </c>
      <c r="M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  <c r="AH3202"/>
      <c r="AI3202"/>
      <c r="AJ3202"/>
      <c r="AK3202"/>
      <c r="AL3202"/>
      <c r="AM3202"/>
      <c r="AN3202"/>
      <c r="AO3202"/>
      <c r="AP3202"/>
      <c r="AQ3202"/>
      <c r="AR3202"/>
      <c r="AS3202"/>
      <c r="AT3202"/>
      <c r="AU3202"/>
      <c r="AV3202"/>
      <c r="AW3202"/>
      <c r="AX3202"/>
      <c r="AY3202"/>
      <c r="AZ3202"/>
      <c r="BA3202"/>
      <c r="BB3202"/>
      <c r="BC3202"/>
      <c r="BD3202"/>
      <c r="BE3202"/>
      <c r="BF3202"/>
      <c r="BG3202"/>
      <c r="BH3202"/>
      <c r="BI3202"/>
      <c r="BJ3202"/>
      <c r="BK3202"/>
      <c r="BL3202"/>
      <c r="BM3202"/>
      <c r="BN3202"/>
      <c r="BO3202"/>
      <c r="BP3202"/>
      <c r="BQ3202"/>
      <c r="BR3202"/>
      <c r="BS3202"/>
      <c r="BT3202"/>
      <c r="BU3202"/>
      <c r="BV3202"/>
      <c r="BW3202"/>
      <c r="BX3202"/>
      <c r="BY3202"/>
      <c r="BZ3202"/>
      <c r="CA3202"/>
      <c r="CB3202"/>
      <c r="CC3202"/>
      <c r="CD3202"/>
      <c r="CE3202"/>
      <c r="CF3202"/>
      <c r="CG3202"/>
      <c r="CH3202"/>
      <c r="CI3202"/>
      <c r="CJ3202"/>
      <c r="CK3202"/>
      <c r="CL3202"/>
      <c r="CM3202"/>
    </row>
    <row r="3203" spans="2:91" ht="22.35" customHeight="1" outlineLevel="4">
      <c r="B3203" s="82" t="str">
        <f t="shared" si="251"/>
        <v xml:space="preserve">                Smartbuy A23/5B  (SBBA-23A5B) Батарейка алкалиновая</v>
      </c>
      <c r="C3203" s="42">
        <v>33252</v>
      </c>
      <c r="D3203" s="70">
        <f t="shared" ref="D3203:D3264" si="252">H3203*1.2</f>
        <v>0.97199999999999998</v>
      </c>
      <c r="E3203" s="110" t="s">
        <v>33</v>
      </c>
      <c r="G3203" s="115" t="s">
        <v>3932</v>
      </c>
      <c r="H3203" s="155">
        <v>0.81</v>
      </c>
      <c r="I3203" s="111" t="s">
        <v>2113</v>
      </c>
      <c r="J3203" s="81"/>
      <c r="K3203"/>
      <c r="L3203" s="42">
        <v>4690626033252</v>
      </c>
      <c r="M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  <c r="AH3203"/>
      <c r="AI3203"/>
      <c r="AJ3203"/>
      <c r="AK3203"/>
      <c r="AL3203"/>
      <c r="AM3203"/>
      <c r="AN3203"/>
      <c r="AO3203"/>
      <c r="AP3203"/>
      <c r="AQ3203"/>
      <c r="AR3203"/>
      <c r="AS3203"/>
      <c r="AT3203"/>
      <c r="AU3203"/>
      <c r="AV3203"/>
      <c r="AW3203"/>
      <c r="AX3203"/>
      <c r="AY3203"/>
      <c r="AZ3203"/>
      <c r="BA3203"/>
      <c r="BB3203"/>
      <c r="BC3203"/>
      <c r="BD3203"/>
      <c r="BE3203"/>
      <c r="BF3203"/>
      <c r="BG3203"/>
      <c r="BH3203"/>
      <c r="BI3203"/>
      <c r="BJ3203"/>
      <c r="BK3203"/>
      <c r="BL3203"/>
      <c r="BM3203"/>
      <c r="BN3203"/>
      <c r="BO3203"/>
      <c r="BP3203"/>
      <c r="BQ3203"/>
      <c r="BR3203"/>
      <c r="BS3203"/>
      <c r="BT3203"/>
      <c r="BU3203"/>
      <c r="BV3203"/>
      <c r="BW3203"/>
      <c r="BX3203"/>
      <c r="BY3203"/>
      <c r="BZ3203"/>
      <c r="CA3203"/>
      <c r="CB3203"/>
      <c r="CC3203"/>
      <c r="CD3203"/>
      <c r="CE3203"/>
      <c r="CF3203"/>
      <c r="CG3203"/>
      <c r="CH3203"/>
      <c r="CI3203"/>
      <c r="CJ3203"/>
      <c r="CK3203"/>
      <c r="CL3203"/>
      <c r="CM3203"/>
    </row>
    <row r="3204" spans="2:91" ht="22.35" customHeight="1" outlineLevel="4">
      <c r="B3204" s="82" t="str">
        <f t="shared" si="251"/>
        <v xml:space="preserve">                Smartbuy A27/5B (100/1000) (SBBA-27A5B) Батарейка алкалиновая</v>
      </c>
      <c r="C3204" s="42">
        <v>33269</v>
      </c>
      <c r="D3204" s="70">
        <f t="shared" si="252"/>
        <v>0.97199999999999998</v>
      </c>
      <c r="E3204" s="110" t="s">
        <v>33</v>
      </c>
      <c r="G3204" s="115" t="s">
        <v>3933</v>
      </c>
      <c r="H3204" s="155">
        <v>0.81</v>
      </c>
      <c r="I3204" s="111" t="s">
        <v>2113</v>
      </c>
      <c r="J3204" s="91"/>
      <c r="K3204"/>
      <c r="L3204" s="42">
        <v>4690626033269</v>
      </c>
      <c r="M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  <c r="AH3204"/>
      <c r="AI3204"/>
      <c r="AJ3204"/>
      <c r="AK3204"/>
      <c r="AL3204"/>
      <c r="AM3204"/>
      <c r="AN3204"/>
      <c r="AO3204"/>
      <c r="AP3204"/>
      <c r="AQ3204"/>
      <c r="AR3204"/>
      <c r="AS3204"/>
      <c r="AT3204"/>
      <c r="AU3204"/>
      <c r="AV3204"/>
      <c r="AW3204"/>
      <c r="AX3204"/>
      <c r="AY3204"/>
      <c r="AZ3204"/>
      <c r="BA3204"/>
      <c r="BB3204"/>
      <c r="BC3204"/>
      <c r="BD3204"/>
      <c r="BE3204"/>
      <c r="BF3204"/>
      <c r="BG3204"/>
      <c r="BH3204"/>
      <c r="BI3204"/>
      <c r="BJ3204"/>
      <c r="BK3204"/>
      <c r="BL3204"/>
      <c r="BM3204"/>
      <c r="BN3204"/>
      <c r="BO3204"/>
      <c r="BP3204"/>
      <c r="BQ3204"/>
      <c r="BR3204"/>
      <c r="BS3204"/>
      <c r="BT3204"/>
      <c r="BU3204"/>
      <c r="BV3204"/>
      <c r="BW3204"/>
      <c r="BX3204"/>
      <c r="BY3204"/>
      <c r="BZ3204"/>
      <c r="CA3204"/>
      <c r="CB3204"/>
      <c r="CC3204"/>
      <c r="CD3204"/>
      <c r="CE3204"/>
      <c r="CF3204"/>
      <c r="CG3204"/>
      <c r="CH3204"/>
      <c r="CI3204"/>
      <c r="CJ3204"/>
      <c r="CK3204"/>
      <c r="CL3204"/>
      <c r="CM3204"/>
    </row>
    <row r="3205" spans="2:91" ht="11.85" customHeight="1" outlineLevel="4">
      <c r="B3205" s="82" t="str">
        <f t="shared" si="251"/>
        <v xml:space="preserve">                Smartbuy CR2/1B (12/144) Эл.питания</v>
      </c>
      <c r="C3205" s="42">
        <v>54394</v>
      </c>
      <c r="D3205" s="70">
        <f t="shared" si="252"/>
        <v>4.1760000000000002</v>
      </c>
      <c r="E3205" s="110" t="s">
        <v>33</v>
      </c>
      <c r="G3205" s="115" t="s">
        <v>3934</v>
      </c>
      <c r="H3205" s="155">
        <v>3.48</v>
      </c>
      <c r="I3205" s="111" t="s">
        <v>3658</v>
      </c>
      <c r="J3205" s="81"/>
      <c r="K3205"/>
      <c r="L3205" s="42">
        <v>4690626054394</v>
      </c>
      <c r="M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  <c r="AH3205"/>
      <c r="AI3205"/>
      <c r="AJ3205"/>
      <c r="AK3205"/>
      <c r="AL3205"/>
      <c r="AM3205"/>
      <c r="AN3205"/>
      <c r="AO3205"/>
      <c r="AP3205"/>
      <c r="AQ3205"/>
      <c r="AR3205"/>
      <c r="AS3205"/>
      <c r="AT3205"/>
      <c r="AU3205"/>
      <c r="AV3205"/>
      <c r="AW3205"/>
      <c r="AX3205"/>
      <c r="AY3205"/>
      <c r="AZ3205"/>
      <c r="BA3205"/>
      <c r="BB3205"/>
      <c r="BC3205"/>
      <c r="BD3205"/>
      <c r="BE3205"/>
      <c r="BF3205"/>
      <c r="BG3205"/>
      <c r="BH3205"/>
      <c r="BI3205"/>
      <c r="BJ3205"/>
      <c r="BK3205"/>
      <c r="BL3205"/>
      <c r="BM3205"/>
      <c r="BN3205"/>
      <c r="BO3205"/>
      <c r="BP3205"/>
      <c r="BQ3205"/>
      <c r="BR3205"/>
      <c r="BS3205"/>
      <c r="BT3205"/>
      <c r="BU3205"/>
      <c r="BV3205"/>
      <c r="BW3205"/>
      <c r="BX3205"/>
      <c r="BY3205"/>
      <c r="BZ3205"/>
      <c r="CA3205"/>
      <c r="CB3205"/>
      <c r="CC3205"/>
      <c r="CD3205"/>
      <c r="CE3205"/>
      <c r="CF3205"/>
      <c r="CG3205"/>
      <c r="CH3205"/>
      <c r="CI3205"/>
      <c r="CJ3205"/>
      <c r="CK3205"/>
      <c r="CL3205"/>
      <c r="CM3205"/>
    </row>
    <row r="3206" spans="2:91" ht="11.85" customHeight="1" outlineLevel="4">
      <c r="B3206" s="82" t="str">
        <f t="shared" si="251"/>
        <v xml:space="preserve">                VARTA Lithium CR2/1BP 1/10 Эл.питания</v>
      </c>
      <c r="C3206" s="42">
        <v>37365</v>
      </c>
      <c r="D3206" s="70">
        <f t="shared" si="252"/>
        <v>10.692</v>
      </c>
      <c r="E3206" s="110" t="s">
        <v>33</v>
      </c>
      <c r="G3206" s="115" t="s">
        <v>3935</v>
      </c>
      <c r="H3206" s="155">
        <v>8.91</v>
      </c>
      <c r="I3206" s="111" t="s">
        <v>1728</v>
      </c>
      <c r="J3206" s="81"/>
      <c r="K3206"/>
      <c r="L3206" s="42">
        <v>4008496537365</v>
      </c>
      <c r="M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  <c r="AH3206"/>
      <c r="AI3206"/>
      <c r="AJ3206"/>
      <c r="AK3206"/>
      <c r="AL3206"/>
      <c r="AM3206"/>
      <c r="AN3206"/>
      <c r="AO3206"/>
      <c r="AP3206"/>
      <c r="AQ3206"/>
      <c r="AR3206"/>
      <c r="AS3206"/>
      <c r="AT3206"/>
      <c r="AU3206"/>
      <c r="AV3206"/>
      <c r="AW3206"/>
      <c r="AX3206"/>
      <c r="AY3206"/>
      <c r="AZ3206"/>
      <c r="BA3206"/>
      <c r="BB3206"/>
      <c r="BC3206"/>
      <c r="BD3206"/>
      <c r="BE3206"/>
      <c r="BF3206"/>
      <c r="BG3206"/>
      <c r="BH3206"/>
      <c r="BI3206"/>
      <c r="BJ3206"/>
      <c r="BK3206"/>
      <c r="BL3206"/>
      <c r="BM3206"/>
      <c r="BN3206"/>
      <c r="BO3206"/>
      <c r="BP3206"/>
      <c r="BQ3206"/>
      <c r="BR3206"/>
      <c r="BS3206"/>
      <c r="BT3206"/>
      <c r="BU3206"/>
      <c r="BV3206"/>
      <c r="BW3206"/>
      <c r="BX3206"/>
      <c r="BY3206"/>
      <c r="BZ3206"/>
      <c r="CA3206"/>
      <c r="CB3206"/>
      <c r="CC3206"/>
      <c r="CD3206"/>
      <c r="CE3206"/>
      <c r="CF3206"/>
      <c r="CG3206"/>
      <c r="CH3206"/>
      <c r="CI3206"/>
      <c r="CJ3206"/>
      <c r="CK3206"/>
      <c r="CL3206"/>
      <c r="CM3206"/>
    </row>
    <row r="3207" spans="2:91" ht="11.85" customHeight="1" outlineLevel="4">
      <c r="B3207" s="82" t="str">
        <f t="shared" si="251"/>
        <v xml:space="preserve">                VARTA V23GA Electronics 1BP Эл.питания</v>
      </c>
      <c r="C3207" s="42">
        <v>61628</v>
      </c>
      <c r="D3207" s="70">
        <f t="shared" si="252"/>
        <v>2.6999999999999997</v>
      </c>
      <c r="E3207" s="110" t="s">
        <v>33</v>
      </c>
      <c r="G3207" s="115" t="s">
        <v>3936</v>
      </c>
      <c r="H3207" s="155">
        <v>2.25</v>
      </c>
      <c r="I3207" s="111" t="s">
        <v>1690</v>
      </c>
      <c r="J3207" s="81"/>
      <c r="K3207"/>
      <c r="L3207" s="42">
        <v>4008496261628</v>
      </c>
      <c r="M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  <c r="AH3207"/>
      <c r="AI3207"/>
      <c r="AJ3207"/>
      <c r="AK3207"/>
      <c r="AL3207"/>
      <c r="AM3207"/>
      <c r="AN3207"/>
      <c r="AO3207"/>
      <c r="AP3207"/>
      <c r="AQ3207"/>
      <c r="AR3207"/>
      <c r="AS3207"/>
      <c r="AT3207"/>
      <c r="AU3207"/>
      <c r="AV3207"/>
      <c r="AW3207"/>
      <c r="AX3207"/>
      <c r="AY3207"/>
      <c r="AZ3207"/>
      <c r="BA3207"/>
      <c r="BB3207"/>
      <c r="BC3207"/>
      <c r="BD3207"/>
      <c r="BE3207"/>
      <c r="BF3207"/>
      <c r="BG3207"/>
      <c r="BH3207"/>
      <c r="BI3207"/>
      <c r="BJ3207"/>
      <c r="BK3207"/>
      <c r="BL3207"/>
      <c r="BM3207"/>
      <c r="BN3207"/>
      <c r="BO3207"/>
      <c r="BP3207"/>
      <c r="BQ3207"/>
      <c r="BR3207"/>
      <c r="BS3207"/>
      <c r="BT3207"/>
      <c r="BU3207"/>
      <c r="BV3207"/>
      <c r="BW3207"/>
      <c r="BX3207"/>
      <c r="BY3207"/>
      <c r="BZ3207"/>
      <c r="CA3207"/>
      <c r="CB3207"/>
      <c r="CC3207"/>
      <c r="CD3207"/>
      <c r="CE3207"/>
      <c r="CF3207"/>
      <c r="CG3207"/>
      <c r="CH3207"/>
      <c r="CI3207"/>
      <c r="CJ3207"/>
      <c r="CK3207"/>
      <c r="CL3207"/>
      <c r="CM3207"/>
    </row>
    <row r="3208" spans="2:91" ht="11.85" customHeight="1" outlineLevel="4">
      <c r="B3208" s="82" t="str">
        <f t="shared" si="251"/>
        <v xml:space="preserve">                VARTA V27GA Electronics 1BP Эл.питания</v>
      </c>
      <c r="C3208" s="42">
        <v>47009</v>
      </c>
      <c r="D3208" s="70">
        <f t="shared" si="252"/>
        <v>3.42</v>
      </c>
      <c r="E3208" s="110" t="s">
        <v>33</v>
      </c>
      <c r="G3208" s="115" t="s">
        <v>3937</v>
      </c>
      <c r="H3208" s="155">
        <v>2.85</v>
      </c>
      <c r="I3208" s="111" t="s">
        <v>1690</v>
      </c>
      <c r="J3208" s="81"/>
      <c r="K3208"/>
      <c r="L3208" s="42">
        <v>4008496747009</v>
      </c>
      <c r="M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  <c r="AH3208"/>
      <c r="AI3208"/>
      <c r="AJ3208"/>
      <c r="AK3208"/>
      <c r="AL3208"/>
      <c r="AM3208"/>
      <c r="AN3208"/>
      <c r="AO3208"/>
      <c r="AP3208"/>
      <c r="AQ3208"/>
      <c r="AR3208"/>
      <c r="AS3208"/>
      <c r="AT3208"/>
      <c r="AU3208"/>
      <c r="AV3208"/>
      <c r="AW3208"/>
      <c r="AX3208"/>
      <c r="AY3208"/>
      <c r="AZ3208"/>
      <c r="BA3208"/>
      <c r="BB3208"/>
      <c r="BC3208"/>
      <c r="BD3208"/>
      <c r="BE3208"/>
      <c r="BF3208"/>
      <c r="BG3208"/>
      <c r="BH3208"/>
      <c r="BI3208"/>
      <c r="BJ3208"/>
      <c r="BK3208"/>
      <c r="BL3208"/>
      <c r="BM3208"/>
      <c r="BN3208"/>
      <c r="BO3208"/>
      <c r="BP3208"/>
      <c r="BQ3208"/>
      <c r="BR3208"/>
      <c r="BS3208"/>
      <c r="BT3208"/>
      <c r="BU3208"/>
      <c r="BV3208"/>
      <c r="BW3208"/>
      <c r="BX3208"/>
      <c r="BY3208"/>
      <c r="BZ3208"/>
      <c r="CA3208"/>
      <c r="CB3208"/>
      <c r="CC3208"/>
      <c r="CD3208"/>
      <c r="CE3208"/>
      <c r="CF3208"/>
      <c r="CG3208"/>
      <c r="CH3208"/>
      <c r="CI3208"/>
      <c r="CJ3208"/>
      <c r="CK3208"/>
      <c r="CL3208"/>
      <c r="CM3208"/>
    </row>
    <row r="3209" spans="2:91" ht="23.85" customHeight="1" outlineLevel="3">
      <c r="B3209" s="39" t="s">
        <v>3938</v>
      </c>
      <c r="C3209" s="40"/>
      <c r="D3209" s="40"/>
      <c r="E3209" s="40"/>
      <c r="F3209" s="40"/>
      <c r="G3209" s="159"/>
      <c r="H3209" s="40"/>
      <c r="I3209" s="40"/>
      <c r="J3209" s="40"/>
      <c r="K3209"/>
      <c r="L3209" s="40"/>
      <c r="M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  <c r="AH3209"/>
      <c r="AI3209"/>
      <c r="AJ3209"/>
      <c r="AK3209"/>
      <c r="AL3209"/>
      <c r="AM3209"/>
      <c r="AN3209"/>
      <c r="AO3209"/>
      <c r="AP3209"/>
      <c r="AQ3209"/>
      <c r="AR3209"/>
      <c r="AS3209"/>
      <c r="AT3209"/>
      <c r="AU3209"/>
      <c r="AV3209"/>
      <c r="AW3209"/>
      <c r="AX3209"/>
      <c r="AY3209"/>
      <c r="AZ3209"/>
      <c r="BA3209"/>
      <c r="BB3209"/>
      <c r="BC3209"/>
      <c r="BD3209"/>
      <c r="BE3209"/>
      <c r="BF3209"/>
      <c r="BG3209"/>
      <c r="BH3209"/>
      <c r="BI3209"/>
      <c r="BJ3209"/>
      <c r="BK3209"/>
      <c r="BL3209"/>
      <c r="BM3209"/>
      <c r="BN3209"/>
      <c r="BO3209"/>
      <c r="BP3209"/>
      <c r="BQ3209"/>
      <c r="BR3209"/>
      <c r="BS3209"/>
      <c r="BT3209"/>
      <c r="BU3209"/>
      <c r="BV3209"/>
      <c r="BW3209"/>
      <c r="BX3209"/>
      <c r="BY3209"/>
      <c r="BZ3209"/>
      <c r="CA3209"/>
      <c r="CB3209"/>
      <c r="CC3209"/>
      <c r="CD3209"/>
      <c r="CE3209"/>
      <c r="CF3209"/>
      <c r="CG3209"/>
      <c r="CH3209"/>
      <c r="CI3209"/>
      <c r="CJ3209"/>
      <c r="CK3209"/>
      <c r="CL3209"/>
      <c r="CM3209"/>
    </row>
    <row r="3210" spans="2:91" ht="22.35" customHeight="1" outlineLevel="4">
      <c r="B3210" s="82" t="str">
        <f t="shared" ref="B3210:B3211" si="253">HYPERLINK(CONCATENATE("http://belpult.by/site_search?search_term=",C3210),G3210)</f>
        <v xml:space="preserve">                Батарейки  для слуховых аппаратов, Renata A675 (675A/ZA675/675/PR44/S675A) 1,45V 1упак= 6шт </v>
      </c>
      <c r="C3210" s="41" t="s">
        <v>2923</v>
      </c>
      <c r="D3210" s="70">
        <f t="shared" si="252"/>
        <v>7.1280000000000001</v>
      </c>
      <c r="E3210" s="110" t="s">
        <v>1887</v>
      </c>
      <c r="G3210" s="115" t="s">
        <v>3939</v>
      </c>
      <c r="H3210" s="155">
        <v>5.94</v>
      </c>
      <c r="I3210" s="111" t="s">
        <v>1728</v>
      </c>
      <c r="J3210" s="91"/>
      <c r="K3210"/>
      <c r="L3210" s="42">
        <v>7856186041080</v>
      </c>
      <c r="M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  <c r="AH3210"/>
      <c r="AI3210"/>
      <c r="AJ3210"/>
      <c r="AK3210"/>
      <c r="AL3210"/>
      <c r="AM3210"/>
      <c r="AN3210"/>
      <c r="AO3210"/>
      <c r="AP3210"/>
      <c r="AQ3210"/>
      <c r="AR3210"/>
      <c r="AS3210"/>
      <c r="AT3210"/>
      <c r="AU3210"/>
      <c r="AV3210"/>
      <c r="AW3210"/>
      <c r="AX3210"/>
      <c r="AY3210"/>
      <c r="AZ3210"/>
      <c r="BA3210"/>
      <c r="BB3210"/>
      <c r="BC3210"/>
      <c r="BD3210"/>
      <c r="BE3210"/>
      <c r="BF3210"/>
      <c r="BG3210"/>
      <c r="BH3210"/>
      <c r="BI3210"/>
      <c r="BJ3210"/>
      <c r="BK3210"/>
      <c r="BL3210"/>
      <c r="BM3210"/>
      <c r="BN3210"/>
      <c r="BO3210"/>
      <c r="BP3210"/>
      <c r="BQ3210"/>
      <c r="BR3210"/>
      <c r="BS3210"/>
      <c r="BT3210"/>
      <c r="BU3210"/>
      <c r="BV3210"/>
      <c r="BW3210"/>
      <c r="BX3210"/>
      <c r="BY3210"/>
      <c r="BZ3210"/>
      <c r="CA3210"/>
      <c r="CB3210"/>
      <c r="CC3210"/>
      <c r="CD3210"/>
      <c r="CE3210"/>
      <c r="CF3210"/>
      <c r="CG3210"/>
      <c r="CH3210"/>
      <c r="CI3210"/>
      <c r="CJ3210"/>
      <c r="CK3210"/>
      <c r="CL3210"/>
      <c r="CM3210"/>
    </row>
    <row r="3211" spans="2:91" ht="22.35" customHeight="1" outlineLevel="4">
      <c r="B3211" s="82" t="str">
        <f t="shared" si="253"/>
        <v xml:space="preserve">                Батарейки для слуховых аппаратов RENATA ZA13 (PR48) 1упак= 6шт</v>
      </c>
      <c r="C3211" s="41" t="s">
        <v>2924</v>
      </c>
      <c r="D3211" s="70">
        <f t="shared" si="252"/>
        <v>7.1280000000000001</v>
      </c>
      <c r="E3211" s="110" t="s">
        <v>1887</v>
      </c>
      <c r="G3211" s="115" t="s">
        <v>3940</v>
      </c>
      <c r="H3211" s="155">
        <v>5.94</v>
      </c>
      <c r="I3211" s="111" t="s">
        <v>1721</v>
      </c>
      <c r="J3211" s="91"/>
      <c r="K3211"/>
      <c r="L3211" s="42">
        <v>785618602104</v>
      </c>
      <c r="M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  <c r="AH3211"/>
      <c r="AI3211"/>
      <c r="AJ3211"/>
      <c r="AK3211"/>
      <c r="AL3211"/>
      <c r="AM3211"/>
      <c r="AN3211"/>
      <c r="AO3211"/>
      <c r="AP3211"/>
      <c r="AQ3211"/>
      <c r="AR3211"/>
      <c r="AS3211"/>
      <c r="AT3211"/>
      <c r="AU3211"/>
      <c r="AV3211"/>
      <c r="AW3211"/>
      <c r="AX3211"/>
      <c r="AY3211"/>
      <c r="AZ3211"/>
      <c r="BA3211"/>
      <c r="BB3211"/>
      <c r="BC3211"/>
      <c r="BD3211"/>
      <c r="BE3211"/>
      <c r="BF3211"/>
      <c r="BG3211"/>
      <c r="BH3211"/>
      <c r="BI3211"/>
      <c r="BJ3211"/>
      <c r="BK3211"/>
      <c r="BL3211"/>
      <c r="BM3211"/>
      <c r="BN3211"/>
      <c r="BO3211"/>
      <c r="BP3211"/>
      <c r="BQ3211"/>
      <c r="BR3211"/>
      <c r="BS3211"/>
      <c r="BT3211"/>
      <c r="BU3211"/>
      <c r="BV3211"/>
      <c r="BW3211"/>
      <c r="BX3211"/>
      <c r="BY3211"/>
      <c r="BZ3211"/>
      <c r="CA3211"/>
      <c r="CB3211"/>
      <c r="CC3211"/>
      <c r="CD3211"/>
      <c r="CE3211"/>
      <c r="CF3211"/>
      <c r="CG3211"/>
      <c r="CH3211"/>
      <c r="CI3211"/>
      <c r="CJ3211"/>
      <c r="CK3211"/>
      <c r="CL3211"/>
      <c r="CM3211"/>
    </row>
    <row r="3212" spans="2:91" ht="12.6" customHeight="1" outlineLevel="3">
      <c r="B3212" s="39" t="s">
        <v>3941</v>
      </c>
      <c r="C3212" s="40"/>
      <c r="D3212" s="40"/>
      <c r="E3212" s="40"/>
      <c r="F3212" s="40"/>
      <c r="G3212" s="159"/>
      <c r="H3212" s="40"/>
      <c r="I3212" s="40"/>
      <c r="J3212" s="40"/>
      <c r="K3212"/>
      <c r="L3212" s="40"/>
      <c r="M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  <c r="AH3212"/>
      <c r="AI3212"/>
      <c r="AJ3212"/>
      <c r="AK3212"/>
      <c r="AL3212"/>
      <c r="AM3212"/>
      <c r="AN3212"/>
      <c r="AO3212"/>
      <c r="AP3212"/>
      <c r="AQ3212"/>
      <c r="AR3212"/>
      <c r="AS3212"/>
      <c r="AT3212"/>
      <c r="AU3212"/>
      <c r="AV3212"/>
      <c r="AW3212"/>
      <c r="AX3212"/>
      <c r="AY3212"/>
      <c r="AZ3212"/>
      <c r="BA3212"/>
      <c r="BB3212"/>
      <c r="BC3212"/>
      <c r="BD3212"/>
      <c r="BE3212"/>
      <c r="BF3212"/>
      <c r="BG3212"/>
      <c r="BH3212"/>
      <c r="BI3212"/>
      <c r="BJ3212"/>
      <c r="BK3212"/>
      <c r="BL3212"/>
      <c r="BM3212"/>
      <c r="BN3212"/>
      <c r="BO3212"/>
      <c r="BP3212"/>
      <c r="BQ3212"/>
      <c r="BR3212"/>
      <c r="BS3212"/>
      <c r="BT3212"/>
      <c r="BU3212"/>
      <c r="BV3212"/>
      <c r="BW3212"/>
      <c r="BX3212"/>
      <c r="BY3212"/>
      <c r="BZ3212"/>
      <c r="CA3212"/>
      <c r="CB3212"/>
      <c r="CC3212"/>
      <c r="CD3212"/>
      <c r="CE3212"/>
      <c r="CF3212"/>
      <c r="CG3212"/>
      <c r="CH3212"/>
      <c r="CI3212"/>
      <c r="CJ3212"/>
      <c r="CK3212"/>
      <c r="CL3212"/>
      <c r="CM3212"/>
    </row>
    <row r="3213" spans="2:91" ht="11.85" customHeight="1" outlineLevel="4">
      <c r="B3213" s="82" t="str">
        <f t="shared" ref="B3213:B3243" si="254">HYPERLINK(CONCATENATE("http://belpult.by/site_search?search_term=",C3213),G3213)</f>
        <v xml:space="preserve">                GP Lithium CR2016 5BP  Эл. питания</v>
      </c>
      <c r="C3213" s="41" t="s">
        <v>2907</v>
      </c>
      <c r="D3213" s="70">
        <f t="shared" si="252"/>
        <v>1.1160000000000001</v>
      </c>
      <c r="E3213" s="110" t="s">
        <v>33</v>
      </c>
      <c r="G3213" s="115" t="s">
        <v>3942</v>
      </c>
      <c r="H3213" s="155">
        <v>0.93</v>
      </c>
      <c r="I3213" s="111" t="s">
        <v>2113</v>
      </c>
      <c r="J3213" s="81"/>
      <c r="K3213"/>
      <c r="L3213" s="42">
        <v>4891199001123</v>
      </c>
      <c r="M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  <c r="AH3213"/>
      <c r="AI3213"/>
      <c r="AJ3213"/>
      <c r="AK3213"/>
      <c r="AL3213"/>
      <c r="AM3213"/>
      <c r="AN3213"/>
      <c r="AO3213"/>
      <c r="AP3213"/>
      <c r="AQ3213"/>
      <c r="AR3213"/>
      <c r="AS3213"/>
      <c r="AT3213"/>
      <c r="AU3213"/>
      <c r="AV3213"/>
      <c r="AW3213"/>
      <c r="AX3213"/>
      <c r="AY3213"/>
      <c r="AZ3213"/>
      <c r="BA3213"/>
      <c r="BB3213"/>
      <c r="BC3213"/>
      <c r="BD3213"/>
      <c r="BE3213"/>
      <c r="BF3213"/>
      <c r="BG3213"/>
      <c r="BH3213"/>
      <c r="BI3213"/>
      <c r="BJ3213"/>
      <c r="BK3213"/>
      <c r="BL3213"/>
      <c r="BM3213"/>
      <c r="BN3213"/>
      <c r="BO3213"/>
      <c r="BP3213"/>
      <c r="BQ3213"/>
      <c r="BR3213"/>
      <c r="BS3213"/>
      <c r="BT3213"/>
      <c r="BU3213"/>
      <c r="BV3213"/>
      <c r="BW3213"/>
      <c r="BX3213"/>
      <c r="BY3213"/>
      <c r="BZ3213"/>
      <c r="CA3213"/>
      <c r="CB3213"/>
      <c r="CC3213"/>
      <c r="CD3213"/>
      <c r="CE3213"/>
      <c r="CF3213"/>
      <c r="CG3213"/>
      <c r="CH3213"/>
      <c r="CI3213"/>
      <c r="CJ3213"/>
      <c r="CK3213"/>
      <c r="CL3213"/>
      <c r="CM3213"/>
    </row>
    <row r="3214" spans="2:91" ht="11.85" customHeight="1" outlineLevel="4">
      <c r="B3214" s="82" t="str">
        <f t="shared" si="254"/>
        <v xml:space="preserve">                GP Lithium CR2025 5BP  Эл. питания </v>
      </c>
      <c r="C3214" s="41" t="s">
        <v>2908</v>
      </c>
      <c r="D3214" s="70">
        <f t="shared" si="252"/>
        <v>1.1160000000000001</v>
      </c>
      <c r="E3214" s="110" t="s">
        <v>33</v>
      </c>
      <c r="G3214" s="115" t="s">
        <v>3943</v>
      </c>
      <c r="H3214" s="155">
        <v>0.93</v>
      </c>
      <c r="I3214" s="111" t="s">
        <v>2113</v>
      </c>
      <c r="J3214" s="81"/>
      <c r="K3214"/>
      <c r="L3214" s="42">
        <v>4891199001130</v>
      </c>
      <c r="M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  <c r="AH3214"/>
      <c r="AI3214"/>
      <c r="AJ3214"/>
      <c r="AK3214"/>
      <c r="AL3214"/>
      <c r="AM3214"/>
      <c r="AN3214"/>
      <c r="AO3214"/>
      <c r="AP3214"/>
      <c r="AQ3214"/>
      <c r="AR3214"/>
      <c r="AS3214"/>
      <c r="AT3214"/>
      <c r="AU3214"/>
      <c r="AV3214"/>
      <c r="AW3214"/>
      <c r="AX3214"/>
      <c r="AY3214"/>
      <c r="AZ3214"/>
      <c r="BA3214"/>
      <c r="BB3214"/>
      <c r="BC3214"/>
      <c r="BD3214"/>
      <c r="BE3214"/>
      <c r="BF3214"/>
      <c r="BG3214"/>
      <c r="BH3214"/>
      <c r="BI3214"/>
      <c r="BJ3214"/>
      <c r="BK3214"/>
      <c r="BL3214"/>
      <c r="BM3214"/>
      <c r="BN3214"/>
      <c r="BO3214"/>
      <c r="BP3214"/>
      <c r="BQ3214"/>
      <c r="BR3214"/>
      <c r="BS3214"/>
      <c r="BT3214"/>
      <c r="BU3214"/>
      <c r="BV3214"/>
      <c r="BW3214"/>
      <c r="BX3214"/>
      <c r="BY3214"/>
      <c r="BZ3214"/>
      <c r="CA3214"/>
      <c r="CB3214"/>
      <c r="CC3214"/>
      <c r="CD3214"/>
      <c r="CE3214"/>
      <c r="CF3214"/>
      <c r="CG3214"/>
      <c r="CH3214"/>
      <c r="CI3214"/>
      <c r="CJ3214"/>
      <c r="CK3214"/>
      <c r="CL3214"/>
      <c r="CM3214"/>
    </row>
    <row r="3215" spans="2:91" ht="11.85" customHeight="1" outlineLevel="4">
      <c r="B3215" s="82" t="str">
        <f t="shared" si="254"/>
        <v xml:space="preserve">                GP Lithium CR2032 5BP  Эл. питания</v>
      </c>
      <c r="C3215" s="41" t="s">
        <v>2909</v>
      </c>
      <c r="D3215" s="70">
        <f t="shared" si="252"/>
        <v>1.1160000000000001</v>
      </c>
      <c r="E3215" s="110" t="s">
        <v>33</v>
      </c>
      <c r="G3215" s="115" t="s">
        <v>3944</v>
      </c>
      <c r="H3215" s="155">
        <v>0.93</v>
      </c>
      <c r="I3215" s="111" t="s">
        <v>2113</v>
      </c>
      <c r="J3215" s="81"/>
      <c r="K3215"/>
      <c r="L3215" s="42">
        <v>4891199001147</v>
      </c>
      <c r="M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  <c r="AH3215"/>
      <c r="AI3215"/>
      <c r="AJ3215"/>
      <c r="AK3215"/>
      <c r="AL3215"/>
      <c r="AM3215"/>
      <c r="AN3215"/>
      <c r="AO3215"/>
      <c r="AP3215"/>
      <c r="AQ3215"/>
      <c r="AR3215"/>
      <c r="AS3215"/>
      <c r="AT3215"/>
      <c r="AU3215"/>
      <c r="AV3215"/>
      <c r="AW3215"/>
      <c r="AX3215"/>
      <c r="AY3215"/>
      <c r="AZ3215"/>
      <c r="BA3215"/>
      <c r="BB3215"/>
      <c r="BC3215"/>
      <c r="BD3215"/>
      <c r="BE3215"/>
      <c r="BF3215"/>
      <c r="BG3215"/>
      <c r="BH3215"/>
      <c r="BI3215"/>
      <c r="BJ3215"/>
      <c r="BK3215"/>
      <c r="BL3215"/>
      <c r="BM3215"/>
      <c r="BN3215"/>
      <c r="BO3215"/>
      <c r="BP3215"/>
      <c r="BQ3215"/>
      <c r="BR3215"/>
      <c r="BS3215"/>
      <c r="BT3215"/>
      <c r="BU3215"/>
      <c r="BV3215"/>
      <c r="BW3215"/>
      <c r="BX3215"/>
      <c r="BY3215"/>
      <c r="BZ3215"/>
      <c r="CA3215"/>
      <c r="CB3215"/>
      <c r="CC3215"/>
      <c r="CD3215"/>
      <c r="CE3215"/>
      <c r="CF3215"/>
      <c r="CG3215"/>
      <c r="CH3215"/>
      <c r="CI3215"/>
      <c r="CJ3215"/>
      <c r="CK3215"/>
      <c r="CL3215"/>
      <c r="CM3215"/>
    </row>
    <row r="3216" spans="2:91" ht="11.85" customHeight="1" outlineLevel="4">
      <c r="B3216" s="82" t="str">
        <f t="shared" si="254"/>
        <v xml:space="preserve">                GP Lithium CR2430/5BP   5/100 Эл. питания</v>
      </c>
      <c r="C3216" s="46">
        <v>1154</v>
      </c>
      <c r="D3216" s="70">
        <f t="shared" si="252"/>
        <v>4.9320000000000004</v>
      </c>
      <c r="E3216" s="110" t="s">
        <v>33</v>
      </c>
      <c r="G3216" s="115" t="s">
        <v>3945</v>
      </c>
      <c r="H3216" s="155">
        <v>4.1100000000000003</v>
      </c>
      <c r="I3216" s="111" t="s">
        <v>2911</v>
      </c>
      <c r="J3216" s="81"/>
      <c r="K3216"/>
      <c r="L3216" s="42">
        <v>4891199001154</v>
      </c>
      <c r="M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  <c r="AH3216"/>
      <c r="AI3216"/>
      <c r="AJ3216"/>
      <c r="AK3216"/>
      <c r="AL3216"/>
      <c r="AM3216"/>
      <c r="AN3216"/>
      <c r="AO3216"/>
      <c r="AP3216"/>
      <c r="AQ3216"/>
      <c r="AR3216"/>
      <c r="AS3216"/>
      <c r="AT3216"/>
      <c r="AU3216"/>
      <c r="AV3216"/>
      <c r="AW3216"/>
      <c r="AX3216"/>
      <c r="AY3216"/>
      <c r="AZ3216"/>
      <c r="BA3216"/>
      <c r="BB3216"/>
      <c r="BC3216"/>
      <c r="BD3216"/>
      <c r="BE3216"/>
      <c r="BF3216"/>
      <c r="BG3216"/>
      <c r="BH3216"/>
      <c r="BI3216"/>
      <c r="BJ3216"/>
      <c r="BK3216"/>
      <c r="BL3216"/>
      <c r="BM3216"/>
      <c r="BN3216"/>
      <c r="BO3216"/>
      <c r="BP3216"/>
      <c r="BQ3216"/>
      <c r="BR3216"/>
      <c r="BS3216"/>
      <c r="BT3216"/>
      <c r="BU3216"/>
      <c r="BV3216"/>
      <c r="BW3216"/>
      <c r="BX3216"/>
      <c r="BY3216"/>
      <c r="BZ3216"/>
      <c r="CA3216"/>
      <c r="CB3216"/>
      <c r="CC3216"/>
      <c r="CD3216"/>
      <c r="CE3216"/>
      <c r="CF3216"/>
      <c r="CG3216"/>
      <c r="CH3216"/>
      <c r="CI3216"/>
      <c r="CJ3216"/>
      <c r="CK3216"/>
      <c r="CL3216"/>
      <c r="CM3216"/>
    </row>
    <row r="3217" spans="2:91" ht="11.85" customHeight="1" outlineLevel="4">
      <c r="B3217" s="82" t="str">
        <f t="shared" si="254"/>
        <v xml:space="preserve">                GP Lithium CR2450/5BP 5/100 Эл. питания</v>
      </c>
      <c r="C3217" s="42">
        <v>63954</v>
      </c>
      <c r="D3217" s="70">
        <f t="shared" si="252"/>
        <v>6.6599999999999993</v>
      </c>
      <c r="E3217" s="110" t="s">
        <v>33</v>
      </c>
      <c r="G3217" s="115" t="s">
        <v>3946</v>
      </c>
      <c r="H3217" s="155">
        <v>5.55</v>
      </c>
      <c r="I3217" s="111" t="s">
        <v>2911</v>
      </c>
      <c r="J3217" s="81"/>
      <c r="K3217"/>
      <c r="L3217" s="42">
        <v>4891199063954</v>
      </c>
      <c r="M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  <c r="AH3217"/>
      <c r="AI3217"/>
      <c r="AJ3217"/>
      <c r="AK3217"/>
      <c r="AL3217"/>
      <c r="AM3217"/>
      <c r="AN3217"/>
      <c r="AO3217"/>
      <c r="AP3217"/>
      <c r="AQ3217"/>
      <c r="AR3217"/>
      <c r="AS3217"/>
      <c r="AT3217"/>
      <c r="AU3217"/>
      <c r="AV3217"/>
      <c r="AW3217"/>
      <c r="AX3217"/>
      <c r="AY3217"/>
      <c r="AZ3217"/>
      <c r="BA3217"/>
      <c r="BB3217"/>
      <c r="BC3217"/>
      <c r="BD3217"/>
      <c r="BE3217"/>
      <c r="BF3217"/>
      <c r="BG3217"/>
      <c r="BH3217"/>
      <c r="BI3217"/>
      <c r="BJ3217"/>
      <c r="BK3217"/>
      <c r="BL3217"/>
      <c r="BM3217"/>
      <c r="BN3217"/>
      <c r="BO3217"/>
      <c r="BP3217"/>
      <c r="BQ3217"/>
      <c r="BR3217"/>
      <c r="BS3217"/>
      <c r="BT3217"/>
      <c r="BU3217"/>
      <c r="BV3217"/>
      <c r="BW3217"/>
      <c r="BX3217"/>
      <c r="BY3217"/>
      <c r="BZ3217"/>
      <c r="CA3217"/>
      <c r="CB3217"/>
      <c r="CC3217"/>
      <c r="CD3217"/>
      <c r="CE3217"/>
      <c r="CF3217"/>
      <c r="CG3217"/>
      <c r="CH3217"/>
      <c r="CI3217"/>
      <c r="CJ3217"/>
      <c r="CK3217"/>
      <c r="CL3217"/>
      <c r="CM3217"/>
    </row>
    <row r="3218" spans="2:91" ht="22.35" customHeight="1" outlineLevel="4">
      <c r="B3218" s="82" t="str">
        <f t="shared" si="254"/>
        <v xml:space="preserve">                KODAK Max Lithium CR2032/5BP Элемент питания  5/60 </v>
      </c>
      <c r="C3218" s="42">
        <v>11577</v>
      </c>
      <c r="D3218" s="70">
        <f t="shared" si="252"/>
        <v>1.224</v>
      </c>
      <c r="E3218" s="110" t="s">
        <v>33</v>
      </c>
      <c r="G3218" s="115" t="s">
        <v>5330</v>
      </c>
      <c r="H3218" s="155">
        <v>1.02</v>
      </c>
      <c r="I3218" s="111" t="s">
        <v>2913</v>
      </c>
      <c r="J3218" s="81"/>
      <c r="K3218"/>
      <c r="L3218" s="41" t="s">
        <v>5331</v>
      </c>
      <c r="M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  <c r="AH3218"/>
      <c r="AI3218"/>
      <c r="AJ3218"/>
      <c r="AK3218"/>
      <c r="AL3218"/>
      <c r="AM3218"/>
      <c r="AN3218"/>
      <c r="AO3218"/>
      <c r="AP3218"/>
      <c r="AQ3218"/>
      <c r="AR3218"/>
      <c r="AS3218"/>
      <c r="AT3218"/>
      <c r="AU3218"/>
      <c r="AV3218"/>
      <c r="AW3218"/>
      <c r="AX3218"/>
      <c r="AY3218"/>
      <c r="AZ3218"/>
      <c r="BA3218"/>
      <c r="BB3218"/>
      <c r="BC3218"/>
      <c r="BD3218"/>
      <c r="BE3218"/>
      <c r="BF3218"/>
      <c r="BG3218"/>
      <c r="BH3218"/>
      <c r="BI3218"/>
      <c r="BJ3218"/>
      <c r="BK3218"/>
      <c r="BL3218"/>
      <c r="BM3218"/>
      <c r="BN3218"/>
      <c r="BO3218"/>
      <c r="BP3218"/>
      <c r="BQ3218"/>
      <c r="BR3218"/>
      <c r="BS3218"/>
      <c r="BT3218"/>
      <c r="BU3218"/>
      <c r="BV3218"/>
      <c r="BW3218"/>
      <c r="BX3218"/>
      <c r="BY3218"/>
      <c r="BZ3218"/>
      <c r="CA3218"/>
      <c r="CB3218"/>
      <c r="CC3218"/>
      <c r="CD3218"/>
      <c r="CE3218"/>
      <c r="CF3218"/>
      <c r="CG3218"/>
      <c r="CH3218"/>
      <c r="CI3218"/>
      <c r="CJ3218"/>
      <c r="CK3218"/>
      <c r="CL3218"/>
      <c r="CM3218"/>
    </row>
    <row r="3219" spans="2:91" ht="11.85" customHeight="1" outlineLevel="4">
      <c r="B3219" s="82" t="str">
        <f t="shared" si="254"/>
        <v xml:space="preserve">                Kodak ULTRA Lithium CR2016/5BP Эл.питания</v>
      </c>
      <c r="C3219" s="41" t="s">
        <v>2910</v>
      </c>
      <c r="D3219" s="70">
        <f t="shared" si="252"/>
        <v>1.224</v>
      </c>
      <c r="E3219" s="110" t="s">
        <v>33</v>
      </c>
      <c r="G3219" s="115" t="s">
        <v>3947</v>
      </c>
      <c r="H3219" s="155">
        <v>1.02</v>
      </c>
      <c r="I3219" s="111" t="s">
        <v>2911</v>
      </c>
      <c r="J3219" s="91"/>
      <c r="K3219"/>
      <c r="L3219" s="41" t="s">
        <v>5193</v>
      </c>
      <c r="M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  <c r="AH3219"/>
      <c r="AI3219"/>
      <c r="AJ3219"/>
      <c r="AK3219"/>
      <c r="AL3219"/>
      <c r="AM3219"/>
      <c r="AN3219"/>
      <c r="AO3219"/>
      <c r="AP3219"/>
      <c r="AQ3219"/>
      <c r="AR3219"/>
      <c r="AS3219"/>
      <c r="AT3219"/>
      <c r="AU3219"/>
      <c r="AV3219"/>
      <c r="AW3219"/>
      <c r="AX3219"/>
      <c r="AY3219"/>
      <c r="AZ3219"/>
      <c r="BA3219"/>
      <c r="BB3219"/>
      <c r="BC3219"/>
      <c r="BD3219"/>
      <c r="BE3219"/>
      <c r="BF3219"/>
      <c r="BG3219"/>
      <c r="BH3219"/>
      <c r="BI3219"/>
      <c r="BJ3219"/>
      <c r="BK3219"/>
      <c r="BL3219"/>
      <c r="BM3219"/>
      <c r="BN3219"/>
      <c r="BO3219"/>
      <c r="BP3219"/>
      <c r="BQ3219"/>
      <c r="BR3219"/>
      <c r="BS3219"/>
      <c r="BT3219"/>
      <c r="BU3219"/>
      <c r="BV3219"/>
      <c r="BW3219"/>
      <c r="BX3219"/>
      <c r="BY3219"/>
      <c r="BZ3219"/>
      <c r="CA3219"/>
      <c r="CB3219"/>
      <c r="CC3219"/>
      <c r="CD3219"/>
      <c r="CE3219"/>
      <c r="CF3219"/>
      <c r="CG3219"/>
      <c r="CH3219"/>
      <c r="CI3219"/>
      <c r="CJ3219"/>
      <c r="CK3219"/>
      <c r="CL3219"/>
      <c r="CM3219"/>
    </row>
    <row r="3220" spans="2:91" ht="11.85" customHeight="1" outlineLevel="4">
      <c r="B3220" s="82" t="str">
        <f t="shared" si="254"/>
        <v xml:space="preserve">                Kodak ULTRA Lithium CR2025/5BP Эл.питания</v>
      </c>
      <c r="C3220" s="41" t="s">
        <v>2912</v>
      </c>
      <c r="D3220" s="70">
        <f t="shared" si="252"/>
        <v>1.224</v>
      </c>
      <c r="E3220" s="110" t="s">
        <v>33</v>
      </c>
      <c r="G3220" s="115" t="s">
        <v>3948</v>
      </c>
      <c r="H3220" s="155">
        <v>1.02</v>
      </c>
      <c r="I3220" s="111" t="s">
        <v>2911</v>
      </c>
      <c r="J3220" s="91"/>
      <c r="K3220"/>
      <c r="L3220" s="41" t="s">
        <v>5194</v>
      </c>
      <c r="M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  <c r="AH3220"/>
      <c r="AI3220"/>
      <c r="AJ3220"/>
      <c r="AK3220"/>
      <c r="AL3220"/>
      <c r="AM3220"/>
      <c r="AN3220"/>
      <c r="AO3220"/>
      <c r="AP3220"/>
      <c r="AQ3220"/>
      <c r="AR3220"/>
      <c r="AS3220"/>
      <c r="AT3220"/>
      <c r="AU3220"/>
      <c r="AV3220"/>
      <c r="AW3220"/>
      <c r="AX3220"/>
      <c r="AY3220"/>
      <c r="AZ3220"/>
      <c r="BA3220"/>
      <c r="BB3220"/>
      <c r="BC3220"/>
      <c r="BD3220"/>
      <c r="BE3220"/>
      <c r="BF3220"/>
      <c r="BG3220"/>
      <c r="BH3220"/>
      <c r="BI3220"/>
      <c r="BJ3220"/>
      <c r="BK3220"/>
      <c r="BL3220"/>
      <c r="BM3220"/>
      <c r="BN3220"/>
      <c r="BO3220"/>
      <c r="BP3220"/>
      <c r="BQ3220"/>
      <c r="BR3220"/>
      <c r="BS3220"/>
      <c r="BT3220"/>
      <c r="BU3220"/>
      <c r="BV3220"/>
      <c r="BW3220"/>
      <c r="BX3220"/>
      <c r="BY3220"/>
      <c r="BZ3220"/>
      <c r="CA3220"/>
      <c r="CB3220"/>
      <c r="CC3220"/>
      <c r="CD3220"/>
      <c r="CE3220"/>
      <c r="CF3220"/>
      <c r="CG3220"/>
      <c r="CH3220"/>
      <c r="CI3220"/>
      <c r="CJ3220"/>
      <c r="CK3220"/>
      <c r="CL3220"/>
      <c r="CM3220"/>
    </row>
    <row r="3221" spans="2:91" ht="11.85" customHeight="1" outlineLevel="4">
      <c r="B3221" s="82" t="str">
        <f t="shared" si="254"/>
        <v xml:space="preserve">                Smartbuy CR1216/1B 1/12 Элемент питания </v>
      </c>
      <c r="C3221" s="42">
        <v>33276</v>
      </c>
      <c r="D3221" s="70">
        <f t="shared" si="252"/>
        <v>0.72</v>
      </c>
      <c r="E3221" s="110" t="s">
        <v>33</v>
      </c>
      <c r="G3221" s="115" t="s">
        <v>4380</v>
      </c>
      <c r="H3221" s="155">
        <v>0.6</v>
      </c>
      <c r="I3221" s="111" t="s">
        <v>2535</v>
      </c>
      <c r="J3221" s="81"/>
      <c r="K3221"/>
      <c r="L3221" s="42">
        <v>4690626033276</v>
      </c>
      <c r="M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  <c r="AH3221"/>
      <c r="AI3221"/>
      <c r="AJ3221"/>
      <c r="AK3221"/>
      <c r="AL3221"/>
      <c r="AM3221"/>
      <c r="AN3221"/>
      <c r="AO3221"/>
      <c r="AP3221"/>
      <c r="AQ3221"/>
      <c r="AR3221"/>
      <c r="AS3221"/>
      <c r="AT3221"/>
      <c r="AU3221"/>
      <c r="AV3221"/>
      <c r="AW3221"/>
      <c r="AX3221"/>
      <c r="AY3221"/>
      <c r="AZ3221"/>
      <c r="BA3221"/>
      <c r="BB3221"/>
      <c r="BC3221"/>
      <c r="BD3221"/>
      <c r="BE3221"/>
      <c r="BF3221"/>
      <c r="BG3221"/>
      <c r="BH3221"/>
      <c r="BI3221"/>
      <c r="BJ3221"/>
      <c r="BK3221"/>
      <c r="BL3221"/>
      <c r="BM3221"/>
      <c r="BN3221"/>
      <c r="BO3221"/>
      <c r="BP3221"/>
      <c r="BQ3221"/>
      <c r="BR3221"/>
      <c r="BS3221"/>
      <c r="BT3221"/>
      <c r="BU3221"/>
      <c r="BV3221"/>
      <c r="BW3221"/>
      <c r="BX3221"/>
      <c r="BY3221"/>
      <c r="BZ3221"/>
      <c r="CA3221"/>
      <c r="CB3221"/>
      <c r="CC3221"/>
      <c r="CD3221"/>
      <c r="CE3221"/>
      <c r="CF3221"/>
      <c r="CG3221"/>
      <c r="CH3221"/>
      <c r="CI3221"/>
      <c r="CJ3221"/>
      <c r="CK3221"/>
      <c r="CL3221"/>
      <c r="CM3221"/>
    </row>
    <row r="3222" spans="2:91" ht="22.35" customHeight="1" outlineLevel="4">
      <c r="B3222" s="82" t="str">
        <f t="shared" si="254"/>
        <v xml:space="preserve">                Smartbuy CR1220/1B (12/720) (SBBL-1220-1B) Литиевый элемент питания</v>
      </c>
      <c r="C3222" s="42">
        <v>33283</v>
      </c>
      <c r="D3222" s="70">
        <f t="shared" si="252"/>
        <v>0.72</v>
      </c>
      <c r="E3222" s="110" t="s">
        <v>33</v>
      </c>
      <c r="G3222" s="115" t="s">
        <v>3949</v>
      </c>
      <c r="H3222" s="155">
        <v>0.6</v>
      </c>
      <c r="I3222" s="111" t="s">
        <v>2916</v>
      </c>
      <c r="J3222" s="91"/>
      <c r="K3222"/>
      <c r="L3222" s="42">
        <v>4690626033283</v>
      </c>
      <c r="M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  <c r="AH3222"/>
      <c r="AI3222"/>
      <c r="AJ3222"/>
      <c r="AK3222"/>
      <c r="AL3222"/>
      <c r="AM3222"/>
      <c r="AN3222"/>
      <c r="AO3222"/>
      <c r="AP3222"/>
      <c r="AQ3222"/>
      <c r="AR3222"/>
      <c r="AS3222"/>
      <c r="AT3222"/>
      <c r="AU3222"/>
      <c r="AV3222"/>
      <c r="AW3222"/>
      <c r="AX3222"/>
      <c r="AY3222"/>
      <c r="AZ3222"/>
      <c r="BA3222"/>
      <c r="BB3222"/>
      <c r="BC3222"/>
      <c r="BD3222"/>
      <c r="BE3222"/>
      <c r="BF3222"/>
      <c r="BG3222"/>
      <c r="BH3222"/>
      <c r="BI3222"/>
      <c r="BJ3222"/>
      <c r="BK3222"/>
      <c r="BL3222"/>
      <c r="BM3222"/>
      <c r="BN3222"/>
      <c r="BO3222"/>
      <c r="BP3222"/>
      <c r="BQ3222"/>
      <c r="BR3222"/>
      <c r="BS3222"/>
      <c r="BT3222"/>
      <c r="BU3222"/>
      <c r="BV3222"/>
      <c r="BW3222"/>
      <c r="BX3222"/>
      <c r="BY3222"/>
      <c r="BZ3222"/>
      <c r="CA3222"/>
      <c r="CB3222"/>
      <c r="CC3222"/>
      <c r="CD3222"/>
      <c r="CE3222"/>
      <c r="CF3222"/>
      <c r="CG3222"/>
      <c r="CH3222"/>
      <c r="CI3222"/>
      <c r="CJ3222"/>
      <c r="CK3222"/>
      <c r="CL3222"/>
      <c r="CM3222"/>
    </row>
    <row r="3223" spans="2:91" ht="22.35" customHeight="1" outlineLevel="4">
      <c r="B3223" s="82" t="str">
        <f t="shared" si="254"/>
        <v xml:space="preserve">                Smartbuy CR1225/1B (12/720) (SBBL-1225-1B) Литиевый элемент питания</v>
      </c>
      <c r="C3223" s="42">
        <v>33290</v>
      </c>
      <c r="D3223" s="70">
        <f t="shared" si="252"/>
        <v>0.72</v>
      </c>
      <c r="E3223" s="110" t="s">
        <v>33</v>
      </c>
      <c r="G3223" s="115" t="s">
        <v>3950</v>
      </c>
      <c r="H3223" s="155">
        <v>0.6</v>
      </c>
      <c r="I3223" s="111" t="s">
        <v>2916</v>
      </c>
      <c r="J3223" s="81"/>
      <c r="K3223"/>
      <c r="L3223" s="42">
        <v>4690626033290</v>
      </c>
      <c r="M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  <c r="AH3223"/>
      <c r="AI3223"/>
      <c r="AJ3223"/>
      <c r="AK3223"/>
      <c r="AL3223"/>
      <c r="AM3223"/>
      <c r="AN3223"/>
      <c r="AO3223"/>
      <c r="AP3223"/>
      <c r="AQ3223"/>
      <c r="AR3223"/>
      <c r="AS3223"/>
      <c r="AT3223"/>
      <c r="AU3223"/>
      <c r="AV3223"/>
      <c r="AW3223"/>
      <c r="AX3223"/>
      <c r="AY3223"/>
      <c r="AZ3223"/>
      <c r="BA3223"/>
      <c r="BB3223"/>
      <c r="BC3223"/>
      <c r="BD3223"/>
      <c r="BE3223"/>
      <c r="BF3223"/>
      <c r="BG3223"/>
      <c r="BH3223"/>
      <c r="BI3223"/>
      <c r="BJ3223"/>
      <c r="BK3223"/>
      <c r="BL3223"/>
      <c r="BM3223"/>
      <c r="BN3223"/>
      <c r="BO3223"/>
      <c r="BP3223"/>
      <c r="BQ3223"/>
      <c r="BR3223"/>
      <c r="BS3223"/>
      <c r="BT3223"/>
      <c r="BU3223"/>
      <c r="BV3223"/>
      <c r="BW3223"/>
      <c r="BX3223"/>
      <c r="BY3223"/>
      <c r="BZ3223"/>
      <c r="CA3223"/>
      <c r="CB3223"/>
      <c r="CC3223"/>
      <c r="CD3223"/>
      <c r="CE3223"/>
      <c r="CF3223"/>
      <c r="CG3223"/>
      <c r="CH3223"/>
      <c r="CI3223"/>
      <c r="CJ3223"/>
      <c r="CK3223"/>
      <c r="CL3223"/>
      <c r="CM3223"/>
    </row>
    <row r="3224" spans="2:91" ht="22.35" customHeight="1" outlineLevel="4">
      <c r="B3224" s="82" t="str">
        <f t="shared" si="254"/>
        <v xml:space="preserve">                Smartbuy CR1616/1B (12/720) (SBBL-1616-1B) Литиевый элемент питания</v>
      </c>
      <c r="C3224" s="42">
        <v>33306</v>
      </c>
      <c r="D3224" s="70">
        <f t="shared" si="252"/>
        <v>0.72</v>
      </c>
      <c r="E3224" s="110" t="s">
        <v>33</v>
      </c>
      <c r="G3224" s="115" t="s">
        <v>3951</v>
      </c>
      <c r="H3224" s="155">
        <v>0.6</v>
      </c>
      <c r="I3224" s="111" t="s">
        <v>2916</v>
      </c>
      <c r="J3224" s="81"/>
      <c r="K3224"/>
      <c r="L3224" s="42">
        <v>4690626033306</v>
      </c>
      <c r="M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  <c r="AH3224"/>
      <c r="AI3224"/>
      <c r="AJ3224"/>
      <c r="AK3224"/>
      <c r="AL3224"/>
      <c r="AM3224"/>
      <c r="AN3224"/>
      <c r="AO3224"/>
      <c r="AP3224"/>
      <c r="AQ3224"/>
      <c r="AR3224"/>
      <c r="AS3224"/>
      <c r="AT3224"/>
      <c r="AU3224"/>
      <c r="AV3224"/>
      <c r="AW3224"/>
      <c r="AX3224"/>
      <c r="AY3224"/>
      <c r="AZ3224"/>
      <c r="BA3224"/>
      <c r="BB3224"/>
      <c r="BC3224"/>
      <c r="BD3224"/>
      <c r="BE3224"/>
      <c r="BF3224"/>
      <c r="BG3224"/>
      <c r="BH3224"/>
      <c r="BI3224"/>
      <c r="BJ3224"/>
      <c r="BK3224"/>
      <c r="BL3224"/>
      <c r="BM3224"/>
      <c r="BN3224"/>
      <c r="BO3224"/>
      <c r="BP3224"/>
      <c r="BQ3224"/>
      <c r="BR3224"/>
      <c r="BS3224"/>
      <c r="BT3224"/>
      <c r="BU3224"/>
      <c r="BV3224"/>
      <c r="BW3224"/>
      <c r="BX3224"/>
      <c r="BY3224"/>
      <c r="BZ3224"/>
      <c r="CA3224"/>
      <c r="CB3224"/>
      <c r="CC3224"/>
      <c r="CD3224"/>
      <c r="CE3224"/>
      <c r="CF3224"/>
      <c r="CG3224"/>
      <c r="CH3224"/>
      <c r="CI3224"/>
      <c r="CJ3224"/>
      <c r="CK3224"/>
      <c r="CL3224"/>
      <c r="CM3224"/>
    </row>
    <row r="3225" spans="2:91" ht="22.35" customHeight="1" outlineLevel="4">
      <c r="B3225" s="82" t="str">
        <f t="shared" si="254"/>
        <v xml:space="preserve">                Smartbuy CR1620/1B (12/720) (SBBL-1620-1B) Литиевый элемент питания.</v>
      </c>
      <c r="C3225" s="41" t="s">
        <v>2917</v>
      </c>
      <c r="D3225" s="70">
        <f t="shared" si="252"/>
        <v>0.54</v>
      </c>
      <c r="E3225" s="110" t="s">
        <v>33</v>
      </c>
      <c r="G3225" s="115" t="s">
        <v>3952</v>
      </c>
      <c r="H3225" s="155">
        <v>0.45</v>
      </c>
      <c r="I3225" s="111" t="s">
        <v>2916</v>
      </c>
      <c r="J3225" s="91"/>
      <c r="K3225"/>
      <c r="L3225" s="42">
        <v>4690626033313</v>
      </c>
      <c r="M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  <c r="AH3225"/>
      <c r="AI3225"/>
      <c r="AJ3225"/>
      <c r="AK3225"/>
      <c r="AL3225"/>
      <c r="AM3225"/>
      <c r="AN3225"/>
      <c r="AO3225"/>
      <c r="AP3225"/>
      <c r="AQ3225"/>
      <c r="AR3225"/>
      <c r="AS3225"/>
      <c r="AT3225"/>
      <c r="AU3225"/>
      <c r="AV3225"/>
      <c r="AW3225"/>
      <c r="AX3225"/>
      <c r="AY3225"/>
      <c r="AZ3225"/>
      <c r="BA3225"/>
      <c r="BB3225"/>
      <c r="BC3225"/>
      <c r="BD3225"/>
      <c r="BE3225"/>
      <c r="BF3225"/>
      <c r="BG3225"/>
      <c r="BH3225"/>
      <c r="BI3225"/>
      <c r="BJ3225"/>
      <c r="BK3225"/>
      <c r="BL3225"/>
      <c r="BM3225"/>
      <c r="BN3225"/>
      <c r="BO3225"/>
      <c r="BP3225"/>
      <c r="BQ3225"/>
      <c r="BR3225"/>
      <c r="BS3225"/>
      <c r="BT3225"/>
      <c r="BU3225"/>
      <c r="BV3225"/>
      <c r="BW3225"/>
      <c r="BX3225"/>
      <c r="BY3225"/>
      <c r="BZ3225"/>
      <c r="CA3225"/>
      <c r="CB3225"/>
      <c r="CC3225"/>
      <c r="CD3225"/>
      <c r="CE3225"/>
      <c r="CF3225"/>
      <c r="CG3225"/>
      <c r="CH3225"/>
      <c r="CI3225"/>
      <c r="CJ3225"/>
      <c r="CK3225"/>
      <c r="CL3225"/>
      <c r="CM3225"/>
    </row>
    <row r="3226" spans="2:91" ht="22.35" customHeight="1" outlineLevel="4">
      <c r="B3226" s="82" t="str">
        <f t="shared" si="254"/>
        <v xml:space="preserve">                Smartbuy CR1632/1B (12/720) (SBBL-1632-1B) Литиевый элемент питания</v>
      </c>
      <c r="C3226" s="42">
        <v>33320</v>
      </c>
      <c r="D3226" s="70">
        <f t="shared" si="252"/>
        <v>0.75600000000000001</v>
      </c>
      <c r="E3226" s="110" t="s">
        <v>33</v>
      </c>
      <c r="G3226" s="115" t="s">
        <v>3953</v>
      </c>
      <c r="H3226" s="155">
        <v>0.63</v>
      </c>
      <c r="I3226" s="111" t="s">
        <v>2916</v>
      </c>
      <c r="J3226" s="91"/>
      <c r="K3226"/>
      <c r="L3226" s="42">
        <v>4690626033320</v>
      </c>
      <c r="M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  <c r="AH3226"/>
      <c r="AI3226"/>
      <c r="AJ3226"/>
      <c r="AK3226"/>
      <c r="AL3226"/>
      <c r="AM3226"/>
      <c r="AN3226"/>
      <c r="AO3226"/>
      <c r="AP3226"/>
      <c r="AQ3226"/>
      <c r="AR3226"/>
      <c r="AS3226"/>
      <c r="AT3226"/>
      <c r="AU3226"/>
      <c r="AV3226"/>
      <c r="AW3226"/>
      <c r="AX3226"/>
      <c r="AY3226"/>
      <c r="AZ3226"/>
      <c r="BA3226"/>
      <c r="BB3226"/>
      <c r="BC3226"/>
      <c r="BD3226"/>
      <c r="BE3226"/>
      <c r="BF3226"/>
      <c r="BG3226"/>
      <c r="BH3226"/>
      <c r="BI3226"/>
      <c r="BJ3226"/>
      <c r="BK3226"/>
      <c r="BL3226"/>
      <c r="BM3226"/>
      <c r="BN3226"/>
      <c r="BO3226"/>
      <c r="BP3226"/>
      <c r="BQ3226"/>
      <c r="BR3226"/>
      <c r="BS3226"/>
      <c r="BT3226"/>
      <c r="BU3226"/>
      <c r="BV3226"/>
      <c r="BW3226"/>
      <c r="BX3226"/>
      <c r="BY3226"/>
      <c r="BZ3226"/>
      <c r="CA3226"/>
      <c r="CB3226"/>
      <c r="CC3226"/>
      <c r="CD3226"/>
      <c r="CE3226"/>
      <c r="CF3226"/>
      <c r="CG3226"/>
      <c r="CH3226"/>
      <c r="CI3226"/>
      <c r="CJ3226"/>
      <c r="CK3226"/>
      <c r="CL3226"/>
      <c r="CM3226"/>
    </row>
    <row r="3227" spans="2:91" ht="11.85" customHeight="1" outlineLevel="4">
      <c r="B3227" s="82" t="str">
        <f t="shared" si="254"/>
        <v xml:space="preserve">                Smartbuy CR2016/5B Литиевый элемент питания</v>
      </c>
      <c r="C3227" s="42">
        <v>30121</v>
      </c>
      <c r="D3227" s="70">
        <f t="shared" si="252"/>
        <v>0.54</v>
      </c>
      <c r="E3227" s="110" t="s">
        <v>33</v>
      </c>
      <c r="G3227" s="115" t="s">
        <v>3954</v>
      </c>
      <c r="H3227" s="155">
        <v>0.45</v>
      </c>
      <c r="I3227" s="111" t="s">
        <v>2113</v>
      </c>
      <c r="J3227" s="81"/>
      <c r="K3227"/>
      <c r="L3227" s="42">
        <v>4690626030121</v>
      </c>
      <c r="M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  <c r="AH3227"/>
      <c r="AI3227"/>
      <c r="AJ3227"/>
      <c r="AK3227"/>
      <c r="AL3227"/>
      <c r="AM3227"/>
      <c r="AN3227"/>
      <c r="AO3227"/>
      <c r="AP3227"/>
      <c r="AQ3227"/>
      <c r="AR3227"/>
      <c r="AS3227"/>
      <c r="AT3227"/>
      <c r="AU3227"/>
      <c r="AV3227"/>
      <c r="AW3227"/>
      <c r="AX3227"/>
      <c r="AY3227"/>
      <c r="AZ3227"/>
      <c r="BA3227"/>
      <c r="BB3227"/>
      <c r="BC3227"/>
      <c r="BD3227"/>
      <c r="BE3227"/>
      <c r="BF3227"/>
      <c r="BG3227"/>
      <c r="BH3227"/>
      <c r="BI3227"/>
      <c r="BJ3227"/>
      <c r="BK3227"/>
      <c r="BL3227"/>
      <c r="BM3227"/>
      <c r="BN3227"/>
      <c r="BO3227"/>
      <c r="BP3227"/>
      <c r="BQ3227"/>
      <c r="BR3227"/>
      <c r="BS3227"/>
      <c r="BT3227"/>
      <c r="BU3227"/>
      <c r="BV3227"/>
      <c r="BW3227"/>
      <c r="BX3227"/>
      <c r="BY3227"/>
      <c r="BZ3227"/>
      <c r="CA3227"/>
      <c r="CB3227"/>
      <c r="CC3227"/>
      <c r="CD3227"/>
      <c r="CE3227"/>
      <c r="CF3227"/>
      <c r="CG3227"/>
      <c r="CH3227"/>
      <c r="CI3227"/>
      <c r="CJ3227"/>
      <c r="CK3227"/>
      <c r="CL3227"/>
      <c r="CM3227"/>
    </row>
    <row r="3228" spans="2:91" ht="11.85" customHeight="1" outlineLevel="4">
      <c r="B3228" s="82" t="str">
        <f t="shared" si="254"/>
        <v xml:space="preserve">                Smartbuy CR2025/5B Литиевый элемент питания</v>
      </c>
      <c r="C3228" s="42">
        <v>30138</v>
      </c>
      <c r="D3228" s="70">
        <f t="shared" si="252"/>
        <v>0.54</v>
      </c>
      <c r="E3228" s="110" t="s">
        <v>33</v>
      </c>
      <c r="G3228" s="115" t="s">
        <v>3955</v>
      </c>
      <c r="H3228" s="155">
        <v>0.45</v>
      </c>
      <c r="I3228" s="111" t="s">
        <v>2113</v>
      </c>
      <c r="J3228" s="91"/>
      <c r="K3228"/>
      <c r="L3228" s="42">
        <v>4690626030138</v>
      </c>
      <c r="M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  <c r="AH3228"/>
      <c r="AI3228"/>
      <c r="AJ3228"/>
      <c r="AK3228"/>
      <c r="AL3228"/>
      <c r="AM3228"/>
      <c r="AN3228"/>
      <c r="AO3228"/>
      <c r="AP3228"/>
      <c r="AQ3228"/>
      <c r="AR3228"/>
      <c r="AS3228"/>
      <c r="AT3228"/>
      <c r="AU3228"/>
      <c r="AV3228"/>
      <c r="AW3228"/>
      <c r="AX3228"/>
      <c r="AY3228"/>
      <c r="AZ3228"/>
      <c r="BA3228"/>
      <c r="BB3228"/>
      <c r="BC3228"/>
      <c r="BD3228"/>
      <c r="BE3228"/>
      <c r="BF3228"/>
      <c r="BG3228"/>
      <c r="BH3228"/>
      <c r="BI3228"/>
      <c r="BJ3228"/>
      <c r="BK3228"/>
      <c r="BL3228"/>
      <c r="BM3228"/>
      <c r="BN3228"/>
      <c r="BO3228"/>
      <c r="BP3228"/>
      <c r="BQ3228"/>
      <c r="BR3228"/>
      <c r="BS3228"/>
      <c r="BT3228"/>
      <c r="BU3228"/>
      <c r="BV3228"/>
      <c r="BW3228"/>
      <c r="BX3228"/>
      <c r="BY3228"/>
      <c r="BZ3228"/>
      <c r="CA3228"/>
      <c r="CB3228"/>
      <c r="CC3228"/>
      <c r="CD3228"/>
      <c r="CE3228"/>
      <c r="CF3228"/>
      <c r="CG3228"/>
      <c r="CH3228"/>
      <c r="CI3228"/>
      <c r="CJ3228"/>
      <c r="CK3228"/>
      <c r="CL3228"/>
      <c r="CM3228"/>
    </row>
    <row r="3229" spans="2:91" ht="11.85" customHeight="1" outlineLevel="4">
      <c r="B3229" s="82" t="str">
        <f t="shared" si="254"/>
        <v xml:space="preserve">                Smartbuy CR2032/5B  Литиевый элемент питания</v>
      </c>
      <c r="C3229" s="42">
        <v>30145</v>
      </c>
      <c r="D3229" s="70">
        <f t="shared" si="252"/>
        <v>0.54</v>
      </c>
      <c r="E3229" s="110" t="s">
        <v>33</v>
      </c>
      <c r="G3229" s="115" t="s">
        <v>3956</v>
      </c>
      <c r="H3229" s="155">
        <v>0.45</v>
      </c>
      <c r="I3229" s="111" t="s">
        <v>2113</v>
      </c>
      <c r="J3229" s="81"/>
      <c r="K3229"/>
      <c r="L3229" s="42">
        <v>4690626030145</v>
      </c>
      <c r="M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  <c r="AH3229"/>
      <c r="AI3229"/>
      <c r="AJ3229"/>
      <c r="AK3229"/>
      <c r="AL3229"/>
      <c r="AM3229"/>
      <c r="AN3229"/>
      <c r="AO3229"/>
      <c r="AP3229"/>
      <c r="AQ3229"/>
      <c r="AR3229"/>
      <c r="AS3229"/>
      <c r="AT3229"/>
      <c r="AU3229"/>
      <c r="AV3229"/>
      <c r="AW3229"/>
      <c r="AX3229"/>
      <c r="AY3229"/>
      <c r="AZ3229"/>
      <c r="BA3229"/>
      <c r="BB3229"/>
      <c r="BC3229"/>
      <c r="BD3229"/>
      <c r="BE3229"/>
      <c r="BF3229"/>
      <c r="BG3229"/>
      <c r="BH3229"/>
      <c r="BI3229"/>
      <c r="BJ3229"/>
      <c r="BK3229"/>
      <c r="BL3229"/>
      <c r="BM3229"/>
      <c r="BN3229"/>
      <c r="BO3229"/>
      <c r="BP3229"/>
      <c r="BQ3229"/>
      <c r="BR3229"/>
      <c r="BS3229"/>
      <c r="BT3229"/>
      <c r="BU3229"/>
      <c r="BV3229"/>
      <c r="BW3229"/>
      <c r="BX3229"/>
      <c r="BY3229"/>
      <c r="BZ3229"/>
      <c r="CA3229"/>
      <c r="CB3229"/>
      <c r="CC3229"/>
      <c r="CD3229"/>
      <c r="CE3229"/>
      <c r="CF3229"/>
      <c r="CG3229"/>
      <c r="CH3229"/>
      <c r="CI3229"/>
      <c r="CJ3229"/>
      <c r="CK3229"/>
      <c r="CL3229"/>
      <c r="CM3229"/>
    </row>
    <row r="3230" spans="2:91" ht="11.85" customHeight="1" outlineLevel="4">
      <c r="B3230" s="82" t="str">
        <f t="shared" si="254"/>
        <v xml:space="preserve">                Элемент питания RENATA  CR2450  1BP </v>
      </c>
      <c r="C3230" s="42">
        <v>31925</v>
      </c>
      <c r="D3230" s="70">
        <f t="shared" si="252"/>
        <v>4.2119999999999997</v>
      </c>
      <c r="E3230" s="110" t="s">
        <v>33</v>
      </c>
      <c r="G3230" s="115" t="s">
        <v>3957</v>
      </c>
      <c r="H3230" s="155">
        <v>3.51</v>
      </c>
      <c r="I3230" s="111" t="s">
        <v>1826</v>
      </c>
      <c r="J3230" s="91"/>
      <c r="K3230"/>
      <c r="L3230" s="41" t="s">
        <v>5195</v>
      </c>
      <c r="M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  <c r="AH3230"/>
      <c r="AI3230"/>
      <c r="AJ3230"/>
      <c r="AK3230"/>
      <c r="AL3230"/>
      <c r="AM3230"/>
      <c r="AN3230"/>
      <c r="AO3230"/>
      <c r="AP3230"/>
      <c r="AQ3230"/>
      <c r="AR3230"/>
      <c r="AS3230"/>
      <c r="AT3230"/>
      <c r="AU3230"/>
      <c r="AV3230"/>
      <c r="AW3230"/>
      <c r="AX3230"/>
      <c r="AY3230"/>
      <c r="AZ3230"/>
      <c r="BA3230"/>
      <c r="BB3230"/>
      <c r="BC3230"/>
      <c r="BD3230"/>
      <c r="BE3230"/>
      <c r="BF3230"/>
      <c r="BG3230"/>
      <c r="BH3230"/>
      <c r="BI3230"/>
      <c r="BJ3230"/>
      <c r="BK3230"/>
      <c r="BL3230"/>
      <c r="BM3230"/>
      <c r="BN3230"/>
      <c r="BO3230"/>
      <c r="BP3230"/>
      <c r="BQ3230"/>
      <c r="BR3230"/>
      <c r="BS3230"/>
      <c r="BT3230"/>
      <c r="BU3230"/>
      <c r="BV3230"/>
      <c r="BW3230"/>
      <c r="BX3230"/>
      <c r="BY3230"/>
      <c r="BZ3230"/>
      <c r="CA3230"/>
      <c r="CB3230"/>
      <c r="CC3230"/>
      <c r="CD3230"/>
      <c r="CE3230"/>
      <c r="CF3230"/>
      <c r="CG3230"/>
      <c r="CH3230"/>
      <c r="CI3230"/>
      <c r="CJ3230"/>
      <c r="CK3230"/>
      <c r="CL3230"/>
      <c r="CM3230"/>
    </row>
    <row r="3231" spans="2:91" ht="11.85" customHeight="1" outlineLevel="4">
      <c r="B3231" s="82" t="str">
        <f t="shared" si="254"/>
        <v xml:space="preserve">                Элемент питания RENATA CR2016/1BL 1/10</v>
      </c>
      <c r="C3231" s="42">
        <v>95927</v>
      </c>
      <c r="D3231" s="70">
        <f t="shared" si="252"/>
        <v>1.764</v>
      </c>
      <c r="E3231" s="110" t="s">
        <v>33</v>
      </c>
      <c r="G3231" s="115" t="s">
        <v>3958</v>
      </c>
      <c r="H3231" s="155">
        <v>1.47</v>
      </c>
      <c r="I3231" s="111" t="s">
        <v>1690</v>
      </c>
      <c r="J3231" s="81"/>
      <c r="K3231"/>
      <c r="L3231" s="41" t="s">
        <v>5196</v>
      </c>
      <c r="M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  <c r="AH3231"/>
      <c r="AI3231"/>
      <c r="AJ3231"/>
      <c r="AK3231"/>
      <c r="AL3231"/>
      <c r="AM3231"/>
      <c r="AN3231"/>
      <c r="AO3231"/>
      <c r="AP3231"/>
      <c r="AQ3231"/>
      <c r="AR3231"/>
      <c r="AS3231"/>
      <c r="AT3231"/>
      <c r="AU3231"/>
      <c r="AV3231"/>
      <c r="AW3231"/>
      <c r="AX3231"/>
      <c r="AY3231"/>
      <c r="AZ3231"/>
      <c r="BA3231"/>
      <c r="BB3231"/>
      <c r="BC3231"/>
      <c r="BD3231"/>
      <c r="BE3231"/>
      <c r="BF3231"/>
      <c r="BG3231"/>
      <c r="BH3231"/>
      <c r="BI3231"/>
      <c r="BJ3231"/>
      <c r="BK3231"/>
      <c r="BL3231"/>
      <c r="BM3231"/>
      <c r="BN3231"/>
      <c r="BO3231"/>
      <c r="BP3231"/>
      <c r="BQ3231"/>
      <c r="BR3231"/>
      <c r="BS3231"/>
      <c r="BT3231"/>
      <c r="BU3231"/>
      <c r="BV3231"/>
      <c r="BW3231"/>
      <c r="BX3231"/>
      <c r="BY3231"/>
      <c r="BZ3231"/>
      <c r="CA3231"/>
      <c r="CB3231"/>
      <c r="CC3231"/>
      <c r="CD3231"/>
      <c r="CE3231"/>
      <c r="CF3231"/>
      <c r="CG3231"/>
      <c r="CH3231"/>
      <c r="CI3231"/>
      <c r="CJ3231"/>
      <c r="CK3231"/>
      <c r="CL3231"/>
      <c r="CM3231"/>
    </row>
    <row r="3232" spans="2:91" ht="11.85" customHeight="1" outlineLevel="4">
      <c r="B3232" s="82" t="str">
        <f t="shared" si="254"/>
        <v xml:space="preserve">                Элемент питания RENATA CR2025/1BL 1/10</v>
      </c>
      <c r="C3232" s="42">
        <v>96924</v>
      </c>
      <c r="D3232" s="70">
        <f t="shared" si="252"/>
        <v>1.764</v>
      </c>
      <c r="E3232" s="110" t="s">
        <v>33</v>
      </c>
      <c r="G3232" s="115" t="s">
        <v>3959</v>
      </c>
      <c r="H3232" s="155">
        <v>1.47</v>
      </c>
      <c r="I3232" s="111" t="s">
        <v>135</v>
      </c>
      <c r="J3232" s="81"/>
      <c r="K3232"/>
      <c r="L3232" s="41" t="s">
        <v>5197</v>
      </c>
      <c r="M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  <c r="AH3232"/>
      <c r="AI3232"/>
      <c r="AJ3232"/>
      <c r="AK3232"/>
      <c r="AL3232"/>
      <c r="AM3232"/>
      <c r="AN3232"/>
      <c r="AO3232"/>
      <c r="AP3232"/>
      <c r="AQ3232"/>
      <c r="AR3232"/>
      <c r="AS3232"/>
      <c r="AT3232"/>
      <c r="AU3232"/>
      <c r="AV3232"/>
      <c r="AW3232"/>
      <c r="AX3232"/>
      <c r="AY3232"/>
      <c r="AZ3232"/>
      <c r="BA3232"/>
      <c r="BB3232"/>
      <c r="BC3232"/>
      <c r="BD3232"/>
      <c r="BE3232"/>
      <c r="BF3232"/>
      <c r="BG3232"/>
      <c r="BH3232"/>
      <c r="BI3232"/>
      <c r="BJ3232"/>
      <c r="BK3232"/>
      <c r="BL3232"/>
      <c r="BM3232"/>
      <c r="BN3232"/>
      <c r="BO3232"/>
      <c r="BP3232"/>
      <c r="BQ3232"/>
      <c r="BR3232"/>
      <c r="BS3232"/>
      <c r="BT3232"/>
      <c r="BU3232"/>
      <c r="BV3232"/>
      <c r="BW3232"/>
      <c r="BX3232"/>
      <c r="BY3232"/>
      <c r="BZ3232"/>
      <c r="CA3232"/>
      <c r="CB3232"/>
      <c r="CC3232"/>
      <c r="CD3232"/>
      <c r="CE3232"/>
      <c r="CF3232"/>
      <c r="CG3232"/>
      <c r="CH3232"/>
      <c r="CI3232"/>
      <c r="CJ3232"/>
      <c r="CK3232"/>
      <c r="CL3232"/>
      <c r="CM3232"/>
    </row>
    <row r="3233" spans="2:91" ht="11.85" customHeight="1" outlineLevel="4">
      <c r="B3233" s="82" t="str">
        <f t="shared" si="254"/>
        <v xml:space="preserve">                Элемент питания RENATA CR2032/1BL 1/10</v>
      </c>
      <c r="C3233" s="42">
        <v>97921</v>
      </c>
      <c r="D3233" s="70">
        <f t="shared" si="252"/>
        <v>1.764</v>
      </c>
      <c r="E3233" s="110" t="s">
        <v>33</v>
      </c>
      <c r="G3233" s="115" t="s">
        <v>3960</v>
      </c>
      <c r="H3233" s="155">
        <v>1.47</v>
      </c>
      <c r="I3233" s="111" t="s">
        <v>1826</v>
      </c>
      <c r="J3233" s="81"/>
      <c r="K3233"/>
      <c r="L3233" s="41" t="s">
        <v>5198</v>
      </c>
      <c r="M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  <c r="AH3233"/>
      <c r="AI3233"/>
      <c r="AJ3233"/>
      <c r="AK3233"/>
      <c r="AL3233"/>
      <c r="AM3233"/>
      <c r="AN3233"/>
      <c r="AO3233"/>
      <c r="AP3233"/>
      <c r="AQ3233"/>
      <c r="AR3233"/>
      <c r="AS3233"/>
      <c r="AT3233"/>
      <c r="AU3233"/>
      <c r="AV3233"/>
      <c r="AW3233"/>
      <c r="AX3233"/>
      <c r="AY3233"/>
      <c r="AZ3233"/>
      <c r="BA3233"/>
      <c r="BB3233"/>
      <c r="BC3233"/>
      <c r="BD3233"/>
      <c r="BE3233"/>
      <c r="BF3233"/>
      <c r="BG3233"/>
      <c r="BH3233"/>
      <c r="BI3233"/>
      <c r="BJ3233"/>
      <c r="BK3233"/>
      <c r="BL3233"/>
      <c r="BM3233"/>
      <c r="BN3233"/>
      <c r="BO3233"/>
      <c r="BP3233"/>
      <c r="BQ3233"/>
      <c r="BR3233"/>
      <c r="BS3233"/>
      <c r="BT3233"/>
      <c r="BU3233"/>
      <c r="BV3233"/>
      <c r="BW3233"/>
      <c r="BX3233"/>
      <c r="BY3233"/>
      <c r="BZ3233"/>
      <c r="CA3233"/>
      <c r="CB3233"/>
      <c r="CC3233"/>
      <c r="CD3233"/>
      <c r="CE3233"/>
      <c r="CF3233"/>
      <c r="CG3233"/>
      <c r="CH3233"/>
      <c r="CI3233"/>
      <c r="CJ3233"/>
      <c r="CK3233"/>
      <c r="CL3233"/>
      <c r="CM3233"/>
    </row>
    <row r="3234" spans="2:91" ht="11.85" customHeight="1" outlineLevel="4">
      <c r="B3234" s="82" t="str">
        <f t="shared" si="254"/>
        <v xml:space="preserve">                Элемент питания VARTA Lithium CR1216 1BP </v>
      </c>
      <c r="C3234" s="41" t="s">
        <v>2919</v>
      </c>
      <c r="D3234" s="70">
        <f t="shared" si="252"/>
        <v>3.2759999999999998</v>
      </c>
      <c r="E3234" s="110" t="s">
        <v>33</v>
      </c>
      <c r="G3234" s="115" t="s">
        <v>3961</v>
      </c>
      <c r="H3234" s="155">
        <v>2.73</v>
      </c>
      <c r="I3234" s="111" t="s">
        <v>1690</v>
      </c>
      <c r="J3234" s="81"/>
      <c r="K3234"/>
      <c r="L3234" s="42">
        <v>4008496270705</v>
      </c>
      <c r="M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  <c r="AH3234"/>
      <c r="AI3234"/>
      <c r="AJ3234"/>
      <c r="AK3234"/>
      <c r="AL3234"/>
      <c r="AM3234"/>
      <c r="AN3234"/>
      <c r="AO3234"/>
      <c r="AP3234"/>
      <c r="AQ3234"/>
      <c r="AR3234"/>
      <c r="AS3234"/>
      <c r="AT3234"/>
      <c r="AU3234"/>
      <c r="AV3234"/>
      <c r="AW3234"/>
      <c r="AX3234"/>
      <c r="AY3234"/>
      <c r="AZ3234"/>
      <c r="BA3234"/>
      <c r="BB3234"/>
      <c r="BC3234"/>
      <c r="BD3234"/>
      <c r="BE3234"/>
      <c r="BF3234"/>
      <c r="BG3234"/>
      <c r="BH3234"/>
      <c r="BI3234"/>
      <c r="BJ3234"/>
      <c r="BK3234"/>
      <c r="BL3234"/>
      <c r="BM3234"/>
      <c r="BN3234"/>
      <c r="BO3234"/>
      <c r="BP3234"/>
      <c r="BQ3234"/>
      <c r="BR3234"/>
      <c r="BS3234"/>
      <c r="BT3234"/>
      <c r="BU3234"/>
      <c r="BV3234"/>
      <c r="BW3234"/>
      <c r="BX3234"/>
      <c r="BY3234"/>
      <c r="BZ3234"/>
      <c r="CA3234"/>
      <c r="CB3234"/>
      <c r="CC3234"/>
      <c r="CD3234"/>
      <c r="CE3234"/>
      <c r="CF3234"/>
      <c r="CG3234"/>
      <c r="CH3234"/>
      <c r="CI3234"/>
      <c r="CJ3234"/>
      <c r="CK3234"/>
      <c r="CL3234"/>
      <c r="CM3234"/>
    </row>
    <row r="3235" spans="2:91" ht="11.85" customHeight="1" outlineLevel="4">
      <c r="B3235" s="82" t="str">
        <f t="shared" si="254"/>
        <v xml:space="preserve">                Элемент питания VARTA Lithium CR1220 1BP </v>
      </c>
      <c r="C3235" s="41" t="s">
        <v>2920</v>
      </c>
      <c r="D3235" s="70">
        <f t="shared" si="252"/>
        <v>3.0599999999999996</v>
      </c>
      <c r="E3235" s="110" t="s">
        <v>33</v>
      </c>
      <c r="G3235" s="115" t="s">
        <v>3962</v>
      </c>
      <c r="H3235" s="155">
        <v>2.5499999999999998</v>
      </c>
      <c r="I3235" s="111" t="s">
        <v>1690</v>
      </c>
      <c r="J3235" s="81"/>
      <c r="K3235"/>
      <c r="L3235" s="42">
        <v>4008496276899</v>
      </c>
      <c r="M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  <c r="AH3235"/>
      <c r="AI3235"/>
      <c r="AJ3235"/>
      <c r="AK3235"/>
      <c r="AL3235"/>
      <c r="AM3235"/>
      <c r="AN3235"/>
      <c r="AO3235"/>
      <c r="AP3235"/>
      <c r="AQ3235"/>
      <c r="AR3235"/>
      <c r="AS3235"/>
      <c r="AT3235"/>
      <c r="AU3235"/>
      <c r="AV3235"/>
      <c r="AW3235"/>
      <c r="AX3235"/>
      <c r="AY3235"/>
      <c r="AZ3235"/>
      <c r="BA3235"/>
      <c r="BB3235"/>
      <c r="BC3235"/>
      <c r="BD3235"/>
      <c r="BE3235"/>
      <c r="BF3235"/>
      <c r="BG3235"/>
      <c r="BH3235"/>
      <c r="BI3235"/>
      <c r="BJ3235"/>
      <c r="BK3235"/>
      <c r="BL3235"/>
      <c r="BM3235"/>
      <c r="BN3235"/>
      <c r="BO3235"/>
      <c r="BP3235"/>
      <c r="BQ3235"/>
      <c r="BR3235"/>
      <c r="BS3235"/>
      <c r="BT3235"/>
      <c r="BU3235"/>
      <c r="BV3235"/>
      <c r="BW3235"/>
      <c r="BX3235"/>
      <c r="BY3235"/>
      <c r="BZ3235"/>
      <c r="CA3235"/>
      <c r="CB3235"/>
      <c r="CC3235"/>
      <c r="CD3235"/>
      <c r="CE3235"/>
      <c r="CF3235"/>
      <c r="CG3235"/>
      <c r="CH3235"/>
      <c r="CI3235"/>
      <c r="CJ3235"/>
      <c r="CK3235"/>
      <c r="CL3235"/>
      <c r="CM3235"/>
    </row>
    <row r="3236" spans="2:91" ht="11.85" customHeight="1" outlineLevel="4">
      <c r="B3236" s="82" t="str">
        <f t="shared" si="254"/>
        <v xml:space="preserve">                Элемент питания VARTA Lithium CR1225 1BP </v>
      </c>
      <c r="C3236" s="41" t="s">
        <v>2921</v>
      </c>
      <c r="D3236" s="70">
        <f t="shared" si="252"/>
        <v>5.58</v>
      </c>
      <c r="E3236" s="110" t="s">
        <v>33</v>
      </c>
      <c r="G3236" s="115" t="s">
        <v>3963</v>
      </c>
      <c r="H3236" s="155">
        <v>4.6500000000000004</v>
      </c>
      <c r="I3236" s="111" t="s">
        <v>1690</v>
      </c>
      <c r="J3236" s="81"/>
      <c r="K3236"/>
      <c r="L3236" s="42">
        <v>4008496747047</v>
      </c>
      <c r="M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  <c r="AH3236"/>
      <c r="AI3236"/>
      <c r="AJ3236"/>
      <c r="AK3236"/>
      <c r="AL3236"/>
      <c r="AM3236"/>
      <c r="AN3236"/>
      <c r="AO3236"/>
      <c r="AP3236"/>
      <c r="AQ3236"/>
      <c r="AR3236"/>
      <c r="AS3236"/>
      <c r="AT3236"/>
      <c r="AU3236"/>
      <c r="AV3236"/>
      <c r="AW3236"/>
      <c r="AX3236"/>
      <c r="AY3236"/>
      <c r="AZ3236"/>
      <c r="BA3236"/>
      <c r="BB3236"/>
      <c r="BC3236"/>
      <c r="BD3236"/>
      <c r="BE3236"/>
      <c r="BF3236"/>
      <c r="BG3236"/>
      <c r="BH3236"/>
      <c r="BI3236"/>
      <c r="BJ3236"/>
      <c r="BK3236"/>
      <c r="BL3236"/>
      <c r="BM3236"/>
      <c r="BN3236"/>
      <c r="BO3236"/>
      <c r="BP3236"/>
      <c r="BQ3236"/>
      <c r="BR3236"/>
      <c r="BS3236"/>
      <c r="BT3236"/>
      <c r="BU3236"/>
      <c r="BV3236"/>
      <c r="BW3236"/>
      <c r="BX3236"/>
      <c r="BY3236"/>
      <c r="BZ3236"/>
      <c r="CA3236"/>
      <c r="CB3236"/>
      <c r="CC3236"/>
      <c r="CD3236"/>
      <c r="CE3236"/>
      <c r="CF3236"/>
      <c r="CG3236"/>
      <c r="CH3236"/>
      <c r="CI3236"/>
      <c r="CJ3236"/>
      <c r="CK3236"/>
      <c r="CL3236"/>
      <c r="CM3236"/>
    </row>
    <row r="3237" spans="2:91" ht="11.85" customHeight="1" outlineLevel="4">
      <c r="B3237" s="82" t="str">
        <f t="shared" si="254"/>
        <v xml:space="preserve">                Элемент питания VARTA Lithium CR1616 1BP </v>
      </c>
      <c r="C3237" s="41" t="s">
        <v>2922</v>
      </c>
      <c r="D3237" s="70">
        <f t="shared" si="252"/>
        <v>2.988</v>
      </c>
      <c r="E3237" s="110" t="s">
        <v>33</v>
      </c>
      <c r="G3237" s="115" t="s">
        <v>3964</v>
      </c>
      <c r="H3237" s="155">
        <v>2.4900000000000002</v>
      </c>
      <c r="I3237" s="111" t="s">
        <v>1690</v>
      </c>
      <c r="J3237" s="81"/>
      <c r="K3237"/>
      <c r="L3237" s="42">
        <v>4008496270989</v>
      </c>
      <c r="M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  <c r="AH3237"/>
      <c r="AI3237"/>
      <c r="AJ3237"/>
      <c r="AK3237"/>
      <c r="AL3237"/>
      <c r="AM3237"/>
      <c r="AN3237"/>
      <c r="AO3237"/>
      <c r="AP3237"/>
      <c r="AQ3237"/>
      <c r="AR3237"/>
      <c r="AS3237"/>
      <c r="AT3237"/>
      <c r="AU3237"/>
      <c r="AV3237"/>
      <c r="AW3237"/>
      <c r="AX3237"/>
      <c r="AY3237"/>
      <c r="AZ3237"/>
      <c r="BA3237"/>
      <c r="BB3237"/>
      <c r="BC3237"/>
      <c r="BD3237"/>
      <c r="BE3237"/>
      <c r="BF3237"/>
      <c r="BG3237"/>
      <c r="BH3237"/>
      <c r="BI3237"/>
      <c r="BJ3237"/>
      <c r="BK3237"/>
      <c r="BL3237"/>
      <c r="BM3237"/>
      <c r="BN3237"/>
      <c r="BO3237"/>
      <c r="BP3237"/>
      <c r="BQ3237"/>
      <c r="BR3237"/>
      <c r="BS3237"/>
      <c r="BT3237"/>
      <c r="BU3237"/>
      <c r="BV3237"/>
      <c r="BW3237"/>
      <c r="BX3237"/>
      <c r="BY3237"/>
      <c r="BZ3237"/>
      <c r="CA3237"/>
      <c r="CB3237"/>
      <c r="CC3237"/>
      <c r="CD3237"/>
      <c r="CE3237"/>
      <c r="CF3237"/>
      <c r="CG3237"/>
      <c r="CH3237"/>
      <c r="CI3237"/>
      <c r="CJ3237"/>
      <c r="CK3237"/>
      <c r="CL3237"/>
      <c r="CM3237"/>
    </row>
    <row r="3238" spans="2:91" ht="11.85" customHeight="1" outlineLevel="4">
      <c r="B3238" s="82" t="str">
        <f t="shared" si="254"/>
        <v xml:space="preserve">                Элемент питания VARTA Lithium CR1632 1BP</v>
      </c>
      <c r="C3238" s="42">
        <v>76234</v>
      </c>
      <c r="D3238" s="70">
        <f t="shared" si="252"/>
        <v>5.2559999999999993</v>
      </c>
      <c r="E3238" s="110" t="s">
        <v>33</v>
      </c>
      <c r="G3238" s="115" t="s">
        <v>3965</v>
      </c>
      <c r="H3238" s="155">
        <v>4.38</v>
      </c>
      <c r="I3238" s="111" t="s">
        <v>1690</v>
      </c>
      <c r="J3238" s="81"/>
      <c r="K3238"/>
      <c r="L3238" s="42">
        <v>4008496576234</v>
      </c>
      <c r="M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  <c r="AH3238"/>
      <c r="AI3238"/>
      <c r="AJ3238"/>
      <c r="AK3238"/>
      <c r="AL3238"/>
      <c r="AM3238"/>
      <c r="AN3238"/>
      <c r="AO3238"/>
      <c r="AP3238"/>
      <c r="AQ3238"/>
      <c r="AR3238"/>
      <c r="AS3238"/>
      <c r="AT3238"/>
      <c r="AU3238"/>
      <c r="AV3238"/>
      <c r="AW3238"/>
      <c r="AX3238"/>
      <c r="AY3238"/>
      <c r="AZ3238"/>
      <c r="BA3238"/>
      <c r="BB3238"/>
      <c r="BC3238"/>
      <c r="BD3238"/>
      <c r="BE3238"/>
      <c r="BF3238"/>
      <c r="BG3238"/>
      <c r="BH3238"/>
      <c r="BI3238"/>
      <c r="BJ3238"/>
      <c r="BK3238"/>
      <c r="BL3238"/>
      <c r="BM3238"/>
      <c r="BN3238"/>
      <c r="BO3238"/>
      <c r="BP3238"/>
      <c r="BQ3238"/>
      <c r="BR3238"/>
      <c r="BS3238"/>
      <c r="BT3238"/>
      <c r="BU3238"/>
      <c r="BV3238"/>
      <c r="BW3238"/>
      <c r="BX3238"/>
      <c r="BY3238"/>
      <c r="BZ3238"/>
      <c r="CA3238"/>
      <c r="CB3238"/>
      <c r="CC3238"/>
      <c r="CD3238"/>
      <c r="CE3238"/>
      <c r="CF3238"/>
      <c r="CG3238"/>
      <c r="CH3238"/>
      <c r="CI3238"/>
      <c r="CJ3238"/>
      <c r="CK3238"/>
      <c r="CL3238"/>
      <c r="CM3238"/>
    </row>
    <row r="3239" spans="2:91" ht="11.85" customHeight="1" outlineLevel="4">
      <c r="B3239" s="82" t="str">
        <f t="shared" si="254"/>
        <v xml:space="preserve">                Элемент питания VARTA Lithium CR2016/1BP 1/10</v>
      </c>
      <c r="C3239" s="42">
        <v>76639</v>
      </c>
      <c r="D3239" s="70">
        <f t="shared" si="252"/>
        <v>2.34</v>
      </c>
      <c r="E3239" s="110" t="s">
        <v>33</v>
      </c>
      <c r="G3239" s="115" t="s">
        <v>3966</v>
      </c>
      <c r="H3239" s="155">
        <v>1.95</v>
      </c>
      <c r="I3239" s="111" t="s">
        <v>1690</v>
      </c>
      <c r="J3239" s="81"/>
      <c r="K3239"/>
      <c r="L3239" s="42">
        <v>4008496276639</v>
      </c>
      <c r="M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  <c r="AH3239"/>
      <c r="AI3239"/>
      <c r="AJ3239"/>
      <c r="AK3239"/>
      <c r="AL3239"/>
      <c r="AM3239"/>
      <c r="AN3239"/>
      <c r="AO3239"/>
      <c r="AP3239"/>
      <c r="AQ3239"/>
      <c r="AR3239"/>
      <c r="AS3239"/>
      <c r="AT3239"/>
      <c r="AU3239"/>
      <c r="AV3239"/>
      <c r="AW3239"/>
      <c r="AX3239"/>
      <c r="AY3239"/>
      <c r="AZ3239"/>
      <c r="BA3239"/>
      <c r="BB3239"/>
      <c r="BC3239"/>
      <c r="BD3239"/>
      <c r="BE3239"/>
      <c r="BF3239"/>
      <c r="BG3239"/>
      <c r="BH3239"/>
      <c r="BI3239"/>
      <c r="BJ3239"/>
      <c r="BK3239"/>
      <c r="BL3239"/>
      <c r="BM3239"/>
      <c r="BN3239"/>
      <c r="BO3239"/>
      <c r="BP3239"/>
      <c r="BQ3239"/>
      <c r="BR3239"/>
      <c r="BS3239"/>
      <c r="BT3239"/>
      <c r="BU3239"/>
      <c r="BV3239"/>
      <c r="BW3239"/>
      <c r="BX3239"/>
      <c r="BY3239"/>
      <c r="BZ3239"/>
      <c r="CA3239"/>
      <c r="CB3239"/>
      <c r="CC3239"/>
      <c r="CD3239"/>
      <c r="CE3239"/>
      <c r="CF3239"/>
      <c r="CG3239"/>
      <c r="CH3239"/>
      <c r="CI3239"/>
      <c r="CJ3239"/>
      <c r="CK3239"/>
      <c r="CL3239"/>
      <c r="CM3239"/>
    </row>
    <row r="3240" spans="2:91" ht="11.85" customHeight="1" outlineLevel="4">
      <c r="B3240" s="82" t="str">
        <f t="shared" si="254"/>
        <v xml:space="preserve">                Элемент питания VARTA Lithium CR2025/1BP 1/10</v>
      </c>
      <c r="C3240" s="42">
        <v>76875</v>
      </c>
      <c r="D3240" s="70">
        <f t="shared" si="252"/>
        <v>2.3759999999999999</v>
      </c>
      <c r="E3240" s="110" t="s">
        <v>33</v>
      </c>
      <c r="G3240" s="115" t="s">
        <v>3967</v>
      </c>
      <c r="H3240" s="155">
        <v>1.98</v>
      </c>
      <c r="I3240" s="111" t="s">
        <v>1690</v>
      </c>
      <c r="J3240" s="81"/>
      <c r="K3240"/>
      <c r="L3240" s="42">
        <v>4008496276875</v>
      </c>
      <c r="M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  <c r="AH3240"/>
      <c r="AI3240"/>
      <c r="AJ3240"/>
      <c r="AK3240"/>
      <c r="AL3240"/>
      <c r="AM3240"/>
      <c r="AN3240"/>
      <c r="AO3240"/>
      <c r="AP3240"/>
      <c r="AQ3240"/>
      <c r="AR3240"/>
      <c r="AS3240"/>
      <c r="AT3240"/>
      <c r="AU3240"/>
      <c r="AV3240"/>
      <c r="AW3240"/>
      <c r="AX3240"/>
      <c r="AY3240"/>
      <c r="AZ3240"/>
      <c r="BA3240"/>
      <c r="BB3240"/>
      <c r="BC3240"/>
      <c r="BD3240"/>
      <c r="BE3240"/>
      <c r="BF3240"/>
      <c r="BG3240"/>
      <c r="BH3240"/>
      <c r="BI3240"/>
      <c r="BJ3240"/>
      <c r="BK3240"/>
      <c r="BL3240"/>
      <c r="BM3240"/>
      <c r="BN3240"/>
      <c r="BO3240"/>
      <c r="BP3240"/>
      <c r="BQ3240"/>
      <c r="BR3240"/>
      <c r="BS3240"/>
      <c r="BT3240"/>
      <c r="BU3240"/>
      <c r="BV3240"/>
      <c r="BW3240"/>
      <c r="BX3240"/>
      <c r="BY3240"/>
      <c r="BZ3240"/>
      <c r="CA3240"/>
      <c r="CB3240"/>
      <c r="CC3240"/>
      <c r="CD3240"/>
      <c r="CE3240"/>
      <c r="CF3240"/>
      <c r="CG3240"/>
      <c r="CH3240"/>
      <c r="CI3240"/>
      <c r="CJ3240"/>
      <c r="CK3240"/>
      <c r="CL3240"/>
      <c r="CM3240"/>
    </row>
    <row r="3241" spans="2:91" ht="11.85" customHeight="1" outlineLevel="4">
      <c r="B3241" s="82" t="str">
        <f t="shared" si="254"/>
        <v xml:space="preserve">                Элемент питания VARTA Lithium CR2032/1BP 1/10</v>
      </c>
      <c r="C3241" s="42">
        <v>76882</v>
      </c>
      <c r="D3241" s="70">
        <f t="shared" si="252"/>
        <v>2.52</v>
      </c>
      <c r="E3241" s="110" t="s">
        <v>33</v>
      </c>
      <c r="G3241" s="115" t="s">
        <v>3968</v>
      </c>
      <c r="H3241" s="155">
        <v>2.1</v>
      </c>
      <c r="I3241" s="111" t="s">
        <v>1690</v>
      </c>
      <c r="J3241" s="81"/>
      <c r="K3241"/>
      <c r="L3241" s="42">
        <v>4008496276882</v>
      </c>
      <c r="M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  <c r="AH3241"/>
      <c r="AI3241"/>
      <c r="AJ3241"/>
      <c r="AK3241"/>
      <c r="AL3241"/>
      <c r="AM3241"/>
      <c r="AN3241"/>
      <c r="AO3241"/>
      <c r="AP3241"/>
      <c r="AQ3241"/>
      <c r="AR3241"/>
      <c r="AS3241"/>
      <c r="AT3241"/>
      <c r="AU3241"/>
      <c r="AV3241"/>
      <c r="AW3241"/>
      <c r="AX3241"/>
      <c r="AY3241"/>
      <c r="AZ3241"/>
      <c r="BA3241"/>
      <c r="BB3241"/>
      <c r="BC3241"/>
      <c r="BD3241"/>
      <c r="BE3241"/>
      <c r="BF3241"/>
      <c r="BG3241"/>
      <c r="BH3241"/>
      <c r="BI3241"/>
      <c r="BJ3241"/>
      <c r="BK3241"/>
      <c r="BL3241"/>
      <c r="BM3241"/>
      <c r="BN3241"/>
      <c r="BO3241"/>
      <c r="BP3241"/>
      <c r="BQ3241"/>
      <c r="BR3241"/>
      <c r="BS3241"/>
      <c r="BT3241"/>
      <c r="BU3241"/>
      <c r="BV3241"/>
      <c r="BW3241"/>
      <c r="BX3241"/>
      <c r="BY3241"/>
      <c r="BZ3241"/>
      <c r="CA3241"/>
      <c r="CB3241"/>
      <c r="CC3241"/>
      <c r="CD3241"/>
      <c r="CE3241"/>
      <c r="CF3241"/>
      <c r="CG3241"/>
      <c r="CH3241"/>
      <c r="CI3241"/>
      <c r="CJ3241"/>
      <c r="CK3241"/>
      <c r="CL3241"/>
      <c r="CM3241"/>
    </row>
    <row r="3242" spans="2:91" ht="11.85" customHeight="1" outlineLevel="4">
      <c r="B3242" s="82" t="str">
        <f t="shared" si="254"/>
        <v xml:space="preserve">                Элемент питания VARTA Lithium CR2320/1BP 1/10</v>
      </c>
      <c r="C3242" s="42">
        <v>70835</v>
      </c>
      <c r="D3242" s="70">
        <f t="shared" si="252"/>
        <v>4.1040000000000001</v>
      </c>
      <c r="E3242" s="110" t="s">
        <v>33</v>
      </c>
      <c r="G3242" s="115" t="s">
        <v>4381</v>
      </c>
      <c r="H3242" s="155">
        <v>3.42</v>
      </c>
      <c r="I3242" s="111" t="s">
        <v>1826</v>
      </c>
      <c r="J3242" s="81"/>
      <c r="K3242"/>
      <c r="L3242" s="42">
        <v>4008496270835</v>
      </c>
      <c r="M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  <c r="AH3242"/>
      <c r="AI3242"/>
      <c r="AJ3242"/>
      <c r="AK3242"/>
      <c r="AL3242"/>
      <c r="AM3242"/>
      <c r="AN3242"/>
      <c r="AO3242"/>
      <c r="AP3242"/>
      <c r="AQ3242"/>
      <c r="AR3242"/>
      <c r="AS3242"/>
      <c r="AT3242"/>
      <c r="AU3242"/>
      <c r="AV3242"/>
      <c r="AW3242"/>
      <c r="AX3242"/>
      <c r="AY3242"/>
      <c r="AZ3242"/>
      <c r="BA3242"/>
      <c r="BB3242"/>
      <c r="BC3242"/>
      <c r="BD3242"/>
      <c r="BE3242"/>
      <c r="BF3242"/>
      <c r="BG3242"/>
      <c r="BH3242"/>
      <c r="BI3242"/>
      <c r="BJ3242"/>
      <c r="BK3242"/>
      <c r="BL3242"/>
      <c r="BM3242"/>
      <c r="BN3242"/>
      <c r="BO3242"/>
      <c r="BP3242"/>
      <c r="BQ3242"/>
      <c r="BR3242"/>
      <c r="BS3242"/>
      <c r="BT3242"/>
      <c r="BU3242"/>
      <c r="BV3242"/>
      <c r="BW3242"/>
      <c r="BX3242"/>
      <c r="BY3242"/>
      <c r="BZ3242"/>
      <c r="CA3242"/>
      <c r="CB3242"/>
      <c r="CC3242"/>
      <c r="CD3242"/>
      <c r="CE3242"/>
      <c r="CF3242"/>
      <c r="CG3242"/>
      <c r="CH3242"/>
      <c r="CI3242"/>
      <c r="CJ3242"/>
      <c r="CK3242"/>
      <c r="CL3242"/>
      <c r="CM3242"/>
    </row>
    <row r="3243" spans="2:91" ht="11.85" customHeight="1" outlineLevel="4">
      <c r="B3243" s="82" t="str">
        <f t="shared" si="254"/>
        <v xml:space="preserve">                Элемент питания VARTA Lithium CR2430/1BP 1/10</v>
      </c>
      <c r="C3243" s="42">
        <v>76929</v>
      </c>
      <c r="D3243" s="70">
        <f t="shared" si="252"/>
        <v>4.4279999999999999</v>
      </c>
      <c r="E3243" s="110" t="s">
        <v>33</v>
      </c>
      <c r="G3243" s="115" t="s">
        <v>3969</v>
      </c>
      <c r="H3243" s="155">
        <v>3.69</v>
      </c>
      <c r="I3243" s="111" t="s">
        <v>1728</v>
      </c>
      <c r="J3243" s="91"/>
      <c r="K3243"/>
      <c r="L3243" s="42">
        <v>4008496276929</v>
      </c>
      <c r="M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  <c r="AH3243"/>
      <c r="AI3243"/>
      <c r="AJ3243"/>
      <c r="AK3243"/>
      <c r="AL3243"/>
      <c r="AM3243"/>
      <c r="AN3243"/>
      <c r="AO3243"/>
      <c r="AP3243"/>
      <c r="AQ3243"/>
      <c r="AR3243"/>
      <c r="AS3243"/>
      <c r="AT3243"/>
      <c r="AU3243"/>
      <c r="AV3243"/>
      <c r="AW3243"/>
      <c r="AX3243"/>
      <c r="AY3243"/>
      <c r="AZ3243"/>
      <c r="BA3243"/>
      <c r="BB3243"/>
      <c r="BC3243"/>
      <c r="BD3243"/>
      <c r="BE3243"/>
      <c r="BF3243"/>
      <c r="BG3243"/>
      <c r="BH3243"/>
      <c r="BI3243"/>
      <c r="BJ3243"/>
      <c r="BK3243"/>
      <c r="BL3243"/>
      <c r="BM3243"/>
      <c r="BN3243"/>
      <c r="BO3243"/>
      <c r="BP3243"/>
      <c r="BQ3243"/>
      <c r="BR3243"/>
      <c r="BS3243"/>
      <c r="BT3243"/>
      <c r="BU3243"/>
      <c r="BV3243"/>
      <c r="BW3243"/>
      <c r="BX3243"/>
      <c r="BY3243"/>
      <c r="BZ3243"/>
      <c r="CA3243"/>
      <c r="CB3243"/>
      <c r="CC3243"/>
      <c r="CD3243"/>
      <c r="CE3243"/>
      <c r="CF3243"/>
      <c r="CG3243"/>
      <c r="CH3243"/>
      <c r="CI3243"/>
      <c r="CJ3243"/>
      <c r="CK3243"/>
      <c r="CL3243"/>
      <c r="CM3243"/>
    </row>
    <row r="3244" spans="2:91" ht="23.85" customHeight="1" outlineLevel="3">
      <c r="B3244" s="39" t="s">
        <v>3970</v>
      </c>
      <c r="C3244" s="40"/>
      <c r="D3244" s="40"/>
      <c r="E3244" s="40"/>
      <c r="F3244" s="40"/>
      <c r="G3244" s="159"/>
      <c r="H3244" s="40"/>
      <c r="I3244" s="40"/>
      <c r="J3244" s="40"/>
      <c r="K3244"/>
      <c r="L3244" s="40"/>
      <c r="M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  <c r="AH3244"/>
      <c r="AI3244"/>
      <c r="AJ3244"/>
      <c r="AK3244"/>
      <c r="AL3244"/>
      <c r="AM3244"/>
      <c r="AN3244"/>
      <c r="AO3244"/>
      <c r="AP3244"/>
      <c r="AQ3244"/>
      <c r="AR3244"/>
      <c r="AS3244"/>
      <c r="AT3244"/>
      <c r="AU3244"/>
      <c r="AV3244"/>
      <c r="AW3244"/>
      <c r="AX3244"/>
      <c r="AY3244"/>
      <c r="AZ3244"/>
      <c r="BA3244"/>
      <c r="BB3244"/>
      <c r="BC3244"/>
      <c r="BD3244"/>
      <c r="BE3244"/>
      <c r="BF3244"/>
      <c r="BG3244"/>
      <c r="BH3244"/>
      <c r="BI3244"/>
      <c r="BJ3244"/>
      <c r="BK3244"/>
      <c r="BL3244"/>
      <c r="BM3244"/>
      <c r="BN3244"/>
      <c r="BO3244"/>
      <c r="BP3244"/>
      <c r="BQ3244"/>
      <c r="BR3244"/>
      <c r="BS3244"/>
      <c r="BT3244"/>
      <c r="BU3244"/>
      <c r="BV3244"/>
      <c r="BW3244"/>
      <c r="BX3244"/>
      <c r="BY3244"/>
      <c r="BZ3244"/>
      <c r="CA3244"/>
      <c r="CB3244"/>
      <c r="CC3244"/>
      <c r="CD3244"/>
      <c r="CE3244"/>
      <c r="CF3244"/>
      <c r="CG3244"/>
      <c r="CH3244"/>
      <c r="CI3244"/>
      <c r="CJ3244"/>
      <c r="CK3244"/>
      <c r="CL3244"/>
      <c r="CM3244"/>
    </row>
    <row r="3245" spans="2:91" ht="11.85" customHeight="1" outlineLevel="4">
      <c r="B3245" s="82" t="str">
        <f t="shared" ref="B3245:B3264" si="255">HYPERLINK(CONCATENATE("http://belpult.by/site_search?search_term=",C3245),G3245)</f>
        <v xml:space="preserve">                GP 164/LR620/AG1 10BP  Эл. питания</v>
      </c>
      <c r="C3245" s="41" t="s">
        <v>2899</v>
      </c>
      <c r="D3245" s="70">
        <f t="shared" si="252"/>
        <v>0.252</v>
      </c>
      <c r="E3245" s="110" t="s">
        <v>33</v>
      </c>
      <c r="G3245" s="115" t="s">
        <v>3971</v>
      </c>
      <c r="H3245" s="155">
        <v>0.21</v>
      </c>
      <c r="I3245" s="111" t="s">
        <v>2900</v>
      </c>
      <c r="J3245" s="81"/>
      <c r="K3245"/>
      <c r="L3245" s="42">
        <v>4891199025372</v>
      </c>
      <c r="M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  <c r="AH3245"/>
      <c r="AI3245"/>
      <c r="AJ3245"/>
      <c r="AK3245"/>
      <c r="AL3245"/>
      <c r="AM3245"/>
      <c r="AN3245"/>
      <c r="AO3245"/>
      <c r="AP3245"/>
      <c r="AQ3245"/>
      <c r="AR3245"/>
      <c r="AS3245"/>
      <c r="AT3245"/>
      <c r="AU3245"/>
      <c r="AV3245"/>
      <c r="AW3245"/>
      <c r="AX3245"/>
      <c r="AY3245"/>
      <c r="AZ3245"/>
      <c r="BA3245"/>
      <c r="BB3245"/>
      <c r="BC3245"/>
      <c r="BD3245"/>
      <c r="BE3245"/>
      <c r="BF3245"/>
      <c r="BG3245"/>
      <c r="BH3245"/>
      <c r="BI3245"/>
      <c r="BJ3245"/>
      <c r="BK3245"/>
      <c r="BL3245"/>
      <c r="BM3245"/>
      <c r="BN3245"/>
      <c r="BO3245"/>
      <c r="BP3245"/>
      <c r="BQ3245"/>
      <c r="BR3245"/>
      <c r="BS3245"/>
      <c r="BT3245"/>
      <c r="BU3245"/>
      <c r="BV3245"/>
      <c r="BW3245"/>
      <c r="BX3245"/>
      <c r="BY3245"/>
      <c r="BZ3245"/>
      <c r="CA3245"/>
      <c r="CB3245"/>
      <c r="CC3245"/>
      <c r="CD3245"/>
      <c r="CE3245"/>
      <c r="CF3245"/>
      <c r="CG3245"/>
      <c r="CH3245"/>
      <c r="CI3245"/>
      <c r="CJ3245"/>
      <c r="CK3245"/>
      <c r="CL3245"/>
      <c r="CM3245"/>
    </row>
    <row r="3246" spans="2:91" ht="11.85" customHeight="1" outlineLevel="4">
      <c r="B3246" s="82" t="str">
        <f t="shared" si="255"/>
        <v xml:space="preserve">                GP 177/LR626/AG4 10BP  Эл. питания  </v>
      </c>
      <c r="C3246" s="41" t="s">
        <v>2901</v>
      </c>
      <c r="D3246" s="70">
        <f t="shared" si="252"/>
        <v>0.252</v>
      </c>
      <c r="E3246" s="110" t="s">
        <v>33</v>
      </c>
      <c r="G3246" s="115" t="s">
        <v>3972</v>
      </c>
      <c r="H3246" s="155">
        <v>0.21</v>
      </c>
      <c r="I3246" s="111" t="s">
        <v>2900</v>
      </c>
      <c r="J3246" s="81"/>
      <c r="K3246"/>
      <c r="L3246" s="42">
        <v>4891199026690</v>
      </c>
      <c r="M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  <c r="AH3246"/>
      <c r="AI3246"/>
      <c r="AJ3246"/>
      <c r="AK3246"/>
      <c r="AL3246"/>
      <c r="AM3246"/>
      <c r="AN3246"/>
      <c r="AO3246"/>
      <c r="AP3246"/>
      <c r="AQ3246"/>
      <c r="AR3246"/>
      <c r="AS3246"/>
      <c r="AT3246"/>
      <c r="AU3246"/>
      <c r="AV3246"/>
      <c r="AW3246"/>
      <c r="AX3246"/>
      <c r="AY3246"/>
      <c r="AZ3246"/>
      <c r="BA3246"/>
      <c r="BB3246"/>
      <c r="BC3246"/>
      <c r="BD3246"/>
      <c r="BE3246"/>
      <c r="BF3246"/>
      <c r="BG3246"/>
      <c r="BH3246"/>
      <c r="BI3246"/>
      <c r="BJ3246"/>
      <c r="BK3246"/>
      <c r="BL3246"/>
      <c r="BM3246"/>
      <c r="BN3246"/>
      <c r="BO3246"/>
      <c r="BP3246"/>
      <c r="BQ3246"/>
      <c r="BR3246"/>
      <c r="BS3246"/>
      <c r="BT3246"/>
      <c r="BU3246"/>
      <c r="BV3246"/>
      <c r="BW3246"/>
      <c r="BX3246"/>
      <c r="BY3246"/>
      <c r="BZ3246"/>
      <c r="CA3246"/>
      <c r="CB3246"/>
      <c r="CC3246"/>
      <c r="CD3246"/>
      <c r="CE3246"/>
      <c r="CF3246"/>
      <c r="CG3246"/>
      <c r="CH3246"/>
      <c r="CI3246"/>
      <c r="CJ3246"/>
      <c r="CK3246"/>
      <c r="CL3246"/>
      <c r="CM3246"/>
    </row>
    <row r="3247" spans="2:91" ht="11.85" customHeight="1" outlineLevel="4">
      <c r="B3247" s="82" t="str">
        <f t="shared" si="255"/>
        <v xml:space="preserve">                GP 189/LR54/V10GA 10BP  Эл. питания</v>
      </c>
      <c r="C3247" s="41" t="s">
        <v>2902</v>
      </c>
      <c r="D3247" s="70">
        <f t="shared" si="252"/>
        <v>0.36</v>
      </c>
      <c r="E3247" s="110" t="s">
        <v>33</v>
      </c>
      <c r="G3247" s="115" t="s">
        <v>3973</v>
      </c>
      <c r="H3247" s="155">
        <v>0.3</v>
      </c>
      <c r="I3247" s="111" t="s">
        <v>2900</v>
      </c>
      <c r="J3247" s="81"/>
      <c r="K3247"/>
      <c r="L3247" s="42">
        <v>4891199015519</v>
      </c>
      <c r="M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  <c r="AH3247"/>
      <c r="AI3247"/>
      <c r="AJ3247"/>
      <c r="AK3247"/>
      <c r="AL3247"/>
      <c r="AM3247"/>
      <c r="AN3247"/>
      <c r="AO3247"/>
      <c r="AP3247"/>
      <c r="AQ3247"/>
      <c r="AR3247"/>
      <c r="AS3247"/>
      <c r="AT3247"/>
      <c r="AU3247"/>
      <c r="AV3247"/>
      <c r="AW3247"/>
      <c r="AX3247"/>
      <c r="AY3247"/>
      <c r="AZ3247"/>
      <c r="BA3247"/>
      <c r="BB3247"/>
      <c r="BC3247"/>
      <c r="BD3247"/>
      <c r="BE3247"/>
      <c r="BF3247"/>
      <c r="BG3247"/>
      <c r="BH3247"/>
      <c r="BI3247"/>
      <c r="BJ3247"/>
      <c r="BK3247"/>
      <c r="BL3247"/>
      <c r="BM3247"/>
      <c r="BN3247"/>
      <c r="BO3247"/>
      <c r="BP3247"/>
      <c r="BQ3247"/>
      <c r="BR3247"/>
      <c r="BS3247"/>
      <c r="BT3247"/>
      <c r="BU3247"/>
      <c r="BV3247"/>
      <c r="BW3247"/>
      <c r="BX3247"/>
      <c r="BY3247"/>
      <c r="BZ3247"/>
      <c r="CA3247"/>
      <c r="CB3247"/>
      <c r="CC3247"/>
      <c r="CD3247"/>
      <c r="CE3247"/>
      <c r="CF3247"/>
      <c r="CG3247"/>
      <c r="CH3247"/>
      <c r="CI3247"/>
      <c r="CJ3247"/>
      <c r="CK3247"/>
      <c r="CL3247"/>
      <c r="CM3247"/>
    </row>
    <row r="3248" spans="2:91" ht="11.85" customHeight="1" outlineLevel="4">
      <c r="B3248" s="82" t="str">
        <f t="shared" si="255"/>
        <v xml:space="preserve">                GP 192/LR41/V3GA 10BP  Эл. питания</v>
      </c>
      <c r="C3248" s="41" t="s">
        <v>2903</v>
      </c>
      <c r="D3248" s="70">
        <f t="shared" si="252"/>
        <v>0.252</v>
      </c>
      <c r="E3248" s="110" t="s">
        <v>33</v>
      </c>
      <c r="G3248" s="115" t="s">
        <v>3974</v>
      </c>
      <c r="H3248" s="155">
        <v>0.21</v>
      </c>
      <c r="I3248" s="111" t="s">
        <v>2900</v>
      </c>
      <c r="J3248" s="81"/>
      <c r="K3248"/>
      <c r="L3248" s="42">
        <v>4891199015533</v>
      </c>
      <c r="M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  <c r="AH3248"/>
      <c r="AI3248"/>
      <c r="AJ3248"/>
      <c r="AK3248"/>
      <c r="AL3248"/>
      <c r="AM3248"/>
      <c r="AN3248"/>
      <c r="AO3248"/>
      <c r="AP3248"/>
      <c r="AQ3248"/>
      <c r="AR3248"/>
      <c r="AS3248"/>
      <c r="AT3248"/>
      <c r="AU3248"/>
      <c r="AV3248"/>
      <c r="AW3248"/>
      <c r="AX3248"/>
      <c r="AY3248"/>
      <c r="AZ3248"/>
      <c r="BA3248"/>
      <c r="BB3248"/>
      <c r="BC3248"/>
      <c r="BD3248"/>
      <c r="BE3248"/>
      <c r="BF3248"/>
      <c r="BG3248"/>
      <c r="BH3248"/>
      <c r="BI3248"/>
      <c r="BJ3248"/>
      <c r="BK3248"/>
      <c r="BL3248"/>
      <c r="BM3248"/>
      <c r="BN3248"/>
      <c r="BO3248"/>
      <c r="BP3248"/>
      <c r="BQ3248"/>
      <c r="BR3248"/>
      <c r="BS3248"/>
      <c r="BT3248"/>
      <c r="BU3248"/>
      <c r="BV3248"/>
      <c r="BW3248"/>
      <c r="BX3248"/>
      <c r="BY3248"/>
      <c r="BZ3248"/>
      <c r="CA3248"/>
      <c r="CB3248"/>
      <c r="CC3248"/>
      <c r="CD3248"/>
      <c r="CE3248"/>
      <c r="CF3248"/>
      <c r="CG3248"/>
      <c r="CH3248"/>
      <c r="CI3248"/>
      <c r="CJ3248"/>
      <c r="CK3248"/>
      <c r="CL3248"/>
      <c r="CM3248"/>
    </row>
    <row r="3249" spans="2:91" ht="11.85" customHeight="1" outlineLevel="4">
      <c r="B3249" s="82" t="str">
        <f t="shared" si="255"/>
        <v xml:space="preserve">                GP A76/LR44/V13GA 10BP  Эл. питания</v>
      </c>
      <c r="C3249" s="41" t="s">
        <v>2906</v>
      </c>
      <c r="D3249" s="70">
        <f t="shared" si="252"/>
        <v>0.36</v>
      </c>
      <c r="E3249" s="110" t="s">
        <v>33</v>
      </c>
      <c r="G3249" s="115" t="s">
        <v>3975</v>
      </c>
      <c r="H3249" s="155">
        <v>0.3</v>
      </c>
      <c r="I3249" s="111" t="s">
        <v>2900</v>
      </c>
      <c r="J3249" s="81"/>
      <c r="K3249"/>
      <c r="L3249" s="42">
        <v>4891199015496</v>
      </c>
      <c r="M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  <c r="AH3249"/>
      <c r="AI3249"/>
      <c r="AJ3249"/>
      <c r="AK3249"/>
      <c r="AL3249"/>
      <c r="AM3249"/>
      <c r="AN3249"/>
      <c r="AO3249"/>
      <c r="AP3249"/>
      <c r="AQ3249"/>
      <c r="AR3249"/>
      <c r="AS3249"/>
      <c r="AT3249"/>
      <c r="AU3249"/>
      <c r="AV3249"/>
      <c r="AW3249"/>
      <c r="AX3249"/>
      <c r="AY3249"/>
      <c r="AZ3249"/>
      <c r="BA3249"/>
      <c r="BB3249"/>
      <c r="BC3249"/>
      <c r="BD3249"/>
      <c r="BE3249"/>
      <c r="BF3249"/>
      <c r="BG3249"/>
      <c r="BH3249"/>
      <c r="BI3249"/>
      <c r="BJ3249"/>
      <c r="BK3249"/>
      <c r="BL3249"/>
      <c r="BM3249"/>
      <c r="BN3249"/>
      <c r="BO3249"/>
      <c r="BP3249"/>
      <c r="BQ3249"/>
      <c r="BR3249"/>
      <c r="BS3249"/>
      <c r="BT3249"/>
      <c r="BU3249"/>
      <c r="BV3249"/>
      <c r="BW3249"/>
      <c r="BX3249"/>
      <c r="BY3249"/>
      <c r="BZ3249"/>
      <c r="CA3249"/>
      <c r="CB3249"/>
      <c r="CC3249"/>
      <c r="CD3249"/>
      <c r="CE3249"/>
      <c r="CF3249"/>
      <c r="CG3249"/>
      <c r="CH3249"/>
      <c r="CI3249"/>
      <c r="CJ3249"/>
      <c r="CK3249"/>
      <c r="CL3249"/>
      <c r="CM3249"/>
    </row>
    <row r="3250" spans="2:91" ht="11.85" customHeight="1" outlineLevel="4">
      <c r="B3250" s="82" t="str">
        <f t="shared" si="255"/>
        <v xml:space="preserve">                Smartbuy AG0/10B 10/200 Элемент питания</v>
      </c>
      <c r="C3250" s="42">
        <v>32439</v>
      </c>
      <c r="D3250" s="70">
        <f t="shared" si="252"/>
        <v>0.36</v>
      </c>
      <c r="E3250" s="110" t="s">
        <v>33</v>
      </c>
      <c r="G3250" s="115" t="s">
        <v>4382</v>
      </c>
      <c r="H3250" s="155">
        <v>0.3</v>
      </c>
      <c r="I3250" s="111" t="s">
        <v>1733</v>
      </c>
      <c r="J3250" s="91"/>
      <c r="K3250"/>
      <c r="L3250" s="42">
        <v>4690626032439</v>
      </c>
      <c r="M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  <c r="AH3250"/>
      <c r="AI3250"/>
      <c r="AJ3250"/>
      <c r="AK3250"/>
      <c r="AL3250"/>
      <c r="AM3250"/>
      <c r="AN3250"/>
      <c r="AO3250"/>
      <c r="AP3250"/>
      <c r="AQ3250"/>
      <c r="AR3250"/>
      <c r="AS3250"/>
      <c r="AT3250"/>
      <c r="AU3250"/>
      <c r="AV3250"/>
      <c r="AW3250"/>
      <c r="AX3250"/>
      <c r="AY3250"/>
      <c r="AZ3250"/>
      <c r="BA3250"/>
      <c r="BB3250"/>
      <c r="BC3250"/>
      <c r="BD3250"/>
      <c r="BE3250"/>
      <c r="BF3250"/>
      <c r="BG3250"/>
      <c r="BH3250"/>
      <c r="BI3250"/>
      <c r="BJ3250"/>
      <c r="BK3250"/>
      <c r="BL3250"/>
      <c r="BM3250"/>
      <c r="BN3250"/>
      <c r="BO3250"/>
      <c r="BP3250"/>
      <c r="BQ3250"/>
      <c r="BR3250"/>
      <c r="BS3250"/>
      <c r="BT3250"/>
      <c r="BU3250"/>
      <c r="BV3250"/>
      <c r="BW3250"/>
      <c r="BX3250"/>
      <c r="BY3250"/>
      <c r="BZ3250"/>
      <c r="CA3250"/>
      <c r="CB3250"/>
      <c r="CC3250"/>
      <c r="CD3250"/>
      <c r="CE3250"/>
      <c r="CF3250"/>
      <c r="CG3250"/>
      <c r="CH3250"/>
      <c r="CI3250"/>
      <c r="CJ3250"/>
      <c r="CK3250"/>
      <c r="CL3250"/>
      <c r="CM3250"/>
    </row>
    <row r="3251" spans="2:91" ht="11.85" customHeight="1" outlineLevel="4">
      <c r="B3251" s="82" t="str">
        <f t="shared" si="255"/>
        <v xml:space="preserve">                Smartbuy AG1/10B 10/200 Элемент питания</v>
      </c>
      <c r="C3251" s="42">
        <v>32453</v>
      </c>
      <c r="D3251" s="70">
        <f t="shared" si="252"/>
        <v>0.18</v>
      </c>
      <c r="E3251" s="110" t="s">
        <v>33</v>
      </c>
      <c r="G3251" s="115" t="s">
        <v>4383</v>
      </c>
      <c r="H3251" s="155">
        <v>0.15</v>
      </c>
      <c r="I3251" s="111" t="s">
        <v>1733</v>
      </c>
      <c r="J3251" s="81"/>
      <c r="K3251"/>
      <c r="L3251" s="42">
        <v>4690626032453</v>
      </c>
      <c r="M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  <c r="AH3251"/>
      <c r="AI3251"/>
      <c r="AJ3251"/>
      <c r="AK3251"/>
      <c r="AL3251"/>
      <c r="AM3251"/>
      <c r="AN3251"/>
      <c r="AO3251"/>
      <c r="AP3251"/>
      <c r="AQ3251"/>
      <c r="AR3251"/>
      <c r="AS3251"/>
      <c r="AT3251"/>
      <c r="AU3251"/>
      <c r="AV3251"/>
      <c r="AW3251"/>
      <c r="AX3251"/>
      <c r="AY3251"/>
      <c r="AZ3251"/>
      <c r="BA3251"/>
      <c r="BB3251"/>
      <c r="BC3251"/>
      <c r="BD3251"/>
      <c r="BE3251"/>
      <c r="BF3251"/>
      <c r="BG3251"/>
      <c r="BH3251"/>
      <c r="BI3251"/>
      <c r="BJ3251"/>
      <c r="BK3251"/>
      <c r="BL3251"/>
      <c r="BM3251"/>
      <c r="BN3251"/>
      <c r="BO3251"/>
      <c r="BP3251"/>
      <c r="BQ3251"/>
      <c r="BR3251"/>
      <c r="BS3251"/>
      <c r="BT3251"/>
      <c r="BU3251"/>
      <c r="BV3251"/>
      <c r="BW3251"/>
      <c r="BX3251"/>
      <c r="BY3251"/>
      <c r="BZ3251"/>
      <c r="CA3251"/>
      <c r="CB3251"/>
      <c r="CC3251"/>
      <c r="CD3251"/>
      <c r="CE3251"/>
      <c r="CF3251"/>
      <c r="CG3251"/>
      <c r="CH3251"/>
      <c r="CI3251"/>
      <c r="CJ3251"/>
      <c r="CK3251"/>
      <c r="CL3251"/>
      <c r="CM3251"/>
    </row>
    <row r="3252" spans="2:91" ht="22.35" customHeight="1" outlineLevel="4">
      <c r="B3252" s="82" t="str">
        <f t="shared" si="255"/>
        <v xml:space="preserve">                Smartbuy AG10/10B (200/2000) (SBBB-AG10-10B) Батарейка часовая</v>
      </c>
      <c r="C3252" s="42">
        <v>32446</v>
      </c>
      <c r="D3252" s="70">
        <f t="shared" si="252"/>
        <v>0.216</v>
      </c>
      <c r="E3252" s="110" t="s">
        <v>33</v>
      </c>
      <c r="G3252" s="115" t="s">
        <v>4384</v>
      </c>
      <c r="H3252" s="155">
        <v>0.18</v>
      </c>
      <c r="I3252" s="111" t="s">
        <v>2914</v>
      </c>
      <c r="J3252" s="81"/>
      <c r="K3252"/>
      <c r="L3252" s="42">
        <v>4690626032446</v>
      </c>
      <c r="M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  <c r="AH3252"/>
      <c r="AI3252"/>
      <c r="AJ3252"/>
      <c r="AK3252"/>
      <c r="AL3252"/>
      <c r="AM3252"/>
      <c r="AN3252"/>
      <c r="AO3252"/>
      <c r="AP3252"/>
      <c r="AQ3252"/>
      <c r="AR3252"/>
      <c r="AS3252"/>
      <c r="AT3252"/>
      <c r="AU3252"/>
      <c r="AV3252"/>
      <c r="AW3252"/>
      <c r="AX3252"/>
      <c r="AY3252"/>
      <c r="AZ3252"/>
      <c r="BA3252"/>
      <c r="BB3252"/>
      <c r="BC3252"/>
      <c r="BD3252"/>
      <c r="BE3252"/>
      <c r="BF3252"/>
      <c r="BG3252"/>
      <c r="BH3252"/>
      <c r="BI3252"/>
      <c r="BJ3252"/>
      <c r="BK3252"/>
      <c r="BL3252"/>
      <c r="BM3252"/>
      <c r="BN3252"/>
      <c r="BO3252"/>
      <c r="BP3252"/>
      <c r="BQ3252"/>
      <c r="BR3252"/>
      <c r="BS3252"/>
      <c r="BT3252"/>
      <c r="BU3252"/>
      <c r="BV3252"/>
      <c r="BW3252"/>
      <c r="BX3252"/>
      <c r="BY3252"/>
      <c r="BZ3252"/>
      <c r="CA3252"/>
      <c r="CB3252"/>
      <c r="CC3252"/>
      <c r="CD3252"/>
      <c r="CE3252"/>
      <c r="CF3252"/>
      <c r="CG3252"/>
      <c r="CH3252"/>
      <c r="CI3252"/>
      <c r="CJ3252"/>
      <c r="CK3252"/>
      <c r="CL3252"/>
      <c r="CM3252"/>
    </row>
    <row r="3253" spans="2:91" ht="11.85" customHeight="1" outlineLevel="4">
      <c r="B3253" s="82" t="str">
        <f t="shared" si="255"/>
        <v xml:space="preserve">                Smartbuy AG11/10B 10/200 Элемент питания </v>
      </c>
      <c r="C3253" s="42">
        <v>32460</v>
      </c>
      <c r="D3253" s="70">
        <f t="shared" si="252"/>
        <v>0.39600000000000002</v>
      </c>
      <c r="E3253" s="110" t="s">
        <v>33</v>
      </c>
      <c r="G3253" s="115" t="s">
        <v>4385</v>
      </c>
      <c r="H3253" s="155">
        <v>0.33</v>
      </c>
      <c r="I3253" s="111" t="s">
        <v>1733</v>
      </c>
      <c r="J3253" s="81"/>
      <c r="K3253"/>
      <c r="L3253" s="42">
        <v>4690626032460</v>
      </c>
      <c r="M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  <c r="AH3253"/>
      <c r="AI3253"/>
      <c r="AJ3253"/>
      <c r="AK3253"/>
      <c r="AL3253"/>
      <c r="AM3253"/>
      <c r="AN3253"/>
      <c r="AO3253"/>
      <c r="AP3253"/>
      <c r="AQ3253"/>
      <c r="AR3253"/>
      <c r="AS3253"/>
      <c r="AT3253"/>
      <c r="AU3253"/>
      <c r="AV3253"/>
      <c r="AW3253"/>
      <c r="AX3253"/>
      <c r="AY3253"/>
      <c r="AZ3253"/>
      <c r="BA3253"/>
      <c r="BB3253"/>
      <c r="BC3253"/>
      <c r="BD3253"/>
      <c r="BE3253"/>
      <c r="BF3253"/>
      <c r="BG3253"/>
      <c r="BH3253"/>
      <c r="BI3253"/>
      <c r="BJ3253"/>
      <c r="BK3253"/>
      <c r="BL3253"/>
      <c r="BM3253"/>
      <c r="BN3253"/>
      <c r="BO3253"/>
      <c r="BP3253"/>
      <c r="BQ3253"/>
      <c r="BR3253"/>
      <c r="BS3253"/>
      <c r="BT3253"/>
      <c r="BU3253"/>
      <c r="BV3253"/>
      <c r="BW3253"/>
      <c r="BX3253"/>
      <c r="BY3253"/>
      <c r="BZ3253"/>
      <c r="CA3253"/>
      <c r="CB3253"/>
      <c r="CC3253"/>
      <c r="CD3253"/>
      <c r="CE3253"/>
      <c r="CF3253"/>
      <c r="CG3253"/>
      <c r="CH3253"/>
      <c r="CI3253"/>
      <c r="CJ3253"/>
      <c r="CK3253"/>
      <c r="CL3253"/>
      <c r="CM3253"/>
    </row>
    <row r="3254" spans="2:91" ht="22.35" customHeight="1" outlineLevel="4">
      <c r="B3254" s="82" t="str">
        <f t="shared" si="255"/>
        <v xml:space="preserve">                Smartbuy AG12/10B (200/2000) (SBBB-AG12-10B) Батарейка часовая</v>
      </c>
      <c r="C3254" s="42">
        <v>32477</v>
      </c>
      <c r="D3254" s="70">
        <f t="shared" si="252"/>
        <v>0.32400000000000001</v>
      </c>
      <c r="E3254" s="110" t="s">
        <v>33</v>
      </c>
      <c r="G3254" s="115" t="s">
        <v>4386</v>
      </c>
      <c r="H3254" s="155">
        <v>0.27</v>
      </c>
      <c r="I3254" s="111" t="s">
        <v>2915</v>
      </c>
      <c r="J3254" s="81"/>
      <c r="K3254"/>
      <c r="L3254" s="42">
        <v>4690626032477</v>
      </c>
      <c r="M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  <c r="AH3254"/>
      <c r="AI3254"/>
      <c r="AJ3254"/>
      <c r="AK3254"/>
      <c r="AL3254"/>
      <c r="AM3254"/>
      <c r="AN3254"/>
      <c r="AO3254"/>
      <c r="AP3254"/>
      <c r="AQ3254"/>
      <c r="AR3254"/>
      <c r="AS3254"/>
      <c r="AT3254"/>
      <c r="AU3254"/>
      <c r="AV3254"/>
      <c r="AW3254"/>
      <c r="AX3254"/>
      <c r="AY3254"/>
      <c r="AZ3254"/>
      <c r="BA3254"/>
      <c r="BB3254"/>
      <c r="BC3254"/>
      <c r="BD3254"/>
      <c r="BE3254"/>
      <c r="BF3254"/>
      <c r="BG3254"/>
      <c r="BH3254"/>
      <c r="BI3254"/>
      <c r="BJ3254"/>
      <c r="BK3254"/>
      <c r="BL3254"/>
      <c r="BM3254"/>
      <c r="BN3254"/>
      <c r="BO3254"/>
      <c r="BP3254"/>
      <c r="BQ3254"/>
      <c r="BR3254"/>
      <c r="BS3254"/>
      <c r="BT3254"/>
      <c r="BU3254"/>
      <c r="BV3254"/>
      <c r="BW3254"/>
      <c r="BX3254"/>
      <c r="BY3254"/>
      <c r="BZ3254"/>
      <c r="CA3254"/>
      <c r="CB3254"/>
      <c r="CC3254"/>
      <c r="CD3254"/>
      <c r="CE3254"/>
      <c r="CF3254"/>
      <c r="CG3254"/>
      <c r="CH3254"/>
      <c r="CI3254"/>
      <c r="CJ3254"/>
      <c r="CK3254"/>
      <c r="CL3254"/>
      <c r="CM3254"/>
    </row>
    <row r="3255" spans="2:91" ht="22.35" customHeight="1" outlineLevel="4">
      <c r="B3255" s="82" t="str">
        <f t="shared" si="255"/>
        <v xml:space="preserve">                Smartbuy AG13/10B  (SBBB-AG13-10B) Батарейка часовая</v>
      </c>
      <c r="C3255" s="42">
        <v>32484</v>
      </c>
      <c r="D3255" s="70">
        <f t="shared" si="252"/>
        <v>0.252</v>
      </c>
      <c r="E3255" s="110" t="s">
        <v>33</v>
      </c>
      <c r="G3255" s="115" t="s">
        <v>4387</v>
      </c>
      <c r="H3255" s="155">
        <v>0.21</v>
      </c>
      <c r="I3255" s="111" t="s">
        <v>2915</v>
      </c>
      <c r="J3255" s="91"/>
      <c r="K3255"/>
      <c r="L3255" s="42">
        <v>4690626032484</v>
      </c>
      <c r="M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  <c r="AH3255"/>
      <c r="AI3255"/>
      <c r="AJ3255"/>
      <c r="AK3255"/>
      <c r="AL3255"/>
      <c r="AM3255"/>
      <c r="AN3255"/>
      <c r="AO3255"/>
      <c r="AP3255"/>
      <c r="AQ3255"/>
      <c r="AR3255"/>
      <c r="AS3255"/>
      <c r="AT3255"/>
      <c r="AU3255"/>
      <c r="AV3255"/>
      <c r="AW3255"/>
      <c r="AX3255"/>
      <c r="AY3255"/>
      <c r="AZ3255"/>
      <c r="BA3255"/>
      <c r="BB3255"/>
      <c r="BC3255"/>
      <c r="BD3255"/>
      <c r="BE3255"/>
      <c r="BF3255"/>
      <c r="BG3255"/>
      <c r="BH3255"/>
      <c r="BI3255"/>
      <c r="BJ3255"/>
      <c r="BK3255"/>
      <c r="BL3255"/>
      <c r="BM3255"/>
      <c r="BN3255"/>
      <c r="BO3255"/>
      <c r="BP3255"/>
      <c r="BQ3255"/>
      <c r="BR3255"/>
      <c r="BS3255"/>
      <c r="BT3255"/>
      <c r="BU3255"/>
      <c r="BV3255"/>
      <c r="BW3255"/>
      <c r="BX3255"/>
      <c r="BY3255"/>
      <c r="BZ3255"/>
      <c r="CA3255"/>
      <c r="CB3255"/>
      <c r="CC3255"/>
      <c r="CD3255"/>
      <c r="CE3255"/>
      <c r="CF3255"/>
      <c r="CG3255"/>
      <c r="CH3255"/>
      <c r="CI3255"/>
      <c r="CJ3255"/>
      <c r="CK3255"/>
      <c r="CL3255"/>
      <c r="CM3255"/>
    </row>
    <row r="3256" spans="2:91" ht="11.85" customHeight="1" outlineLevel="4">
      <c r="B3256" s="82" t="str">
        <f t="shared" si="255"/>
        <v xml:space="preserve">                Smartbuy AG2/10B 10/200 Элемент питания</v>
      </c>
      <c r="C3256" s="42">
        <v>32491</v>
      </c>
      <c r="D3256" s="70">
        <f t="shared" si="252"/>
        <v>0.28799999999999998</v>
      </c>
      <c r="E3256" s="110" t="s">
        <v>33</v>
      </c>
      <c r="G3256" s="115" t="s">
        <v>4388</v>
      </c>
      <c r="H3256" s="155">
        <v>0.24</v>
      </c>
      <c r="I3256" s="111" t="s">
        <v>1733</v>
      </c>
      <c r="J3256" s="81"/>
      <c r="K3256"/>
      <c r="L3256" s="42">
        <v>4690626032491</v>
      </c>
      <c r="M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  <c r="AH3256"/>
      <c r="AI3256"/>
      <c r="AJ3256"/>
      <c r="AK3256"/>
      <c r="AL3256"/>
      <c r="AM3256"/>
      <c r="AN3256"/>
      <c r="AO3256"/>
      <c r="AP3256"/>
      <c r="AQ3256"/>
      <c r="AR3256"/>
      <c r="AS3256"/>
      <c r="AT3256"/>
      <c r="AU3256"/>
      <c r="AV3256"/>
      <c r="AW3256"/>
      <c r="AX3256"/>
      <c r="AY3256"/>
      <c r="AZ3256"/>
      <c r="BA3256"/>
      <c r="BB3256"/>
      <c r="BC3256"/>
      <c r="BD3256"/>
      <c r="BE3256"/>
      <c r="BF3256"/>
      <c r="BG3256"/>
      <c r="BH3256"/>
      <c r="BI3256"/>
      <c r="BJ3256"/>
      <c r="BK3256"/>
      <c r="BL3256"/>
      <c r="BM3256"/>
      <c r="BN3256"/>
      <c r="BO3256"/>
      <c r="BP3256"/>
      <c r="BQ3256"/>
      <c r="BR3256"/>
      <c r="BS3256"/>
      <c r="BT3256"/>
      <c r="BU3256"/>
      <c r="BV3256"/>
      <c r="BW3256"/>
      <c r="BX3256"/>
      <c r="BY3256"/>
      <c r="BZ3256"/>
      <c r="CA3256"/>
      <c r="CB3256"/>
      <c r="CC3256"/>
      <c r="CD3256"/>
      <c r="CE3256"/>
      <c r="CF3256"/>
      <c r="CG3256"/>
      <c r="CH3256"/>
      <c r="CI3256"/>
      <c r="CJ3256"/>
      <c r="CK3256"/>
      <c r="CL3256"/>
      <c r="CM3256"/>
    </row>
    <row r="3257" spans="2:91" ht="22.35" customHeight="1" outlineLevel="4">
      <c r="B3257" s="82" t="str">
        <f t="shared" si="255"/>
        <v xml:space="preserve">                Smartbuy AG3/10B (200/2000) (SBBB-AG3-10B) Батарейка часовая</v>
      </c>
      <c r="C3257" s="42">
        <v>32507</v>
      </c>
      <c r="D3257" s="70">
        <f t="shared" si="252"/>
        <v>0.14399999999999999</v>
      </c>
      <c r="E3257" s="110" t="s">
        <v>33</v>
      </c>
      <c r="G3257" s="115" t="s">
        <v>4389</v>
      </c>
      <c r="H3257" s="155">
        <v>0.12</v>
      </c>
      <c r="I3257" s="111" t="s">
        <v>2915</v>
      </c>
      <c r="J3257" s="81"/>
      <c r="K3257"/>
      <c r="L3257" s="42">
        <v>4690626032507</v>
      </c>
      <c r="M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  <c r="AH3257"/>
      <c r="AI3257"/>
      <c r="AJ3257"/>
      <c r="AK3257"/>
      <c r="AL3257"/>
      <c r="AM3257"/>
      <c r="AN3257"/>
      <c r="AO3257"/>
      <c r="AP3257"/>
      <c r="AQ3257"/>
      <c r="AR3257"/>
      <c r="AS3257"/>
      <c r="AT3257"/>
      <c r="AU3257"/>
      <c r="AV3257"/>
      <c r="AW3257"/>
      <c r="AX3257"/>
      <c r="AY3257"/>
      <c r="AZ3257"/>
      <c r="BA3257"/>
      <c r="BB3257"/>
      <c r="BC3257"/>
      <c r="BD3257"/>
      <c r="BE3257"/>
      <c r="BF3257"/>
      <c r="BG3257"/>
      <c r="BH3257"/>
      <c r="BI3257"/>
      <c r="BJ3257"/>
      <c r="BK3257"/>
      <c r="BL3257"/>
      <c r="BM3257"/>
      <c r="BN3257"/>
      <c r="BO3257"/>
      <c r="BP3257"/>
      <c r="BQ3257"/>
      <c r="BR3257"/>
      <c r="BS3257"/>
      <c r="BT3257"/>
      <c r="BU3257"/>
      <c r="BV3257"/>
      <c r="BW3257"/>
      <c r="BX3257"/>
      <c r="BY3257"/>
      <c r="BZ3257"/>
      <c r="CA3257"/>
      <c r="CB3257"/>
      <c r="CC3257"/>
      <c r="CD3257"/>
      <c r="CE3257"/>
      <c r="CF3257"/>
      <c r="CG3257"/>
      <c r="CH3257"/>
      <c r="CI3257"/>
      <c r="CJ3257"/>
      <c r="CK3257"/>
      <c r="CL3257"/>
      <c r="CM3257"/>
    </row>
    <row r="3258" spans="2:91" ht="22.35" customHeight="1" outlineLevel="4">
      <c r="B3258" s="82" t="str">
        <f t="shared" si="255"/>
        <v xml:space="preserve">                Smartbuy AG4/10B (200/2000) (SBBB-AG4-10B) Батарейка часовая</v>
      </c>
      <c r="C3258" s="42">
        <v>32514</v>
      </c>
      <c r="D3258" s="70">
        <f t="shared" si="252"/>
        <v>0.18</v>
      </c>
      <c r="E3258" s="110" t="s">
        <v>33</v>
      </c>
      <c r="G3258" s="115" t="s">
        <v>4390</v>
      </c>
      <c r="H3258" s="155">
        <v>0.15</v>
      </c>
      <c r="I3258" s="111" t="s">
        <v>1733</v>
      </c>
      <c r="J3258" s="81"/>
      <c r="K3258"/>
      <c r="L3258" s="42">
        <v>4690626032514</v>
      </c>
      <c r="M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  <c r="AH3258"/>
      <c r="AI3258"/>
      <c r="AJ3258"/>
      <c r="AK3258"/>
      <c r="AL3258"/>
      <c r="AM3258"/>
      <c r="AN3258"/>
      <c r="AO3258"/>
      <c r="AP3258"/>
      <c r="AQ3258"/>
      <c r="AR3258"/>
      <c r="AS3258"/>
      <c r="AT3258"/>
      <c r="AU3258"/>
      <c r="AV3258"/>
      <c r="AW3258"/>
      <c r="AX3258"/>
      <c r="AY3258"/>
      <c r="AZ3258"/>
      <c r="BA3258"/>
      <c r="BB3258"/>
      <c r="BC3258"/>
      <c r="BD3258"/>
      <c r="BE3258"/>
      <c r="BF3258"/>
      <c r="BG3258"/>
      <c r="BH3258"/>
      <c r="BI3258"/>
      <c r="BJ3258"/>
      <c r="BK3258"/>
      <c r="BL3258"/>
      <c r="BM3258"/>
      <c r="BN3258"/>
      <c r="BO3258"/>
      <c r="BP3258"/>
      <c r="BQ3258"/>
      <c r="BR3258"/>
      <c r="BS3258"/>
      <c r="BT3258"/>
      <c r="BU3258"/>
      <c r="BV3258"/>
      <c r="BW3258"/>
      <c r="BX3258"/>
      <c r="BY3258"/>
      <c r="BZ3258"/>
      <c r="CA3258"/>
      <c r="CB3258"/>
      <c r="CC3258"/>
      <c r="CD3258"/>
      <c r="CE3258"/>
      <c r="CF3258"/>
      <c r="CG3258"/>
      <c r="CH3258"/>
      <c r="CI3258"/>
      <c r="CJ3258"/>
      <c r="CK3258"/>
      <c r="CL3258"/>
      <c r="CM3258"/>
    </row>
    <row r="3259" spans="2:91" ht="22.35" customHeight="1" outlineLevel="4">
      <c r="B3259" s="82" t="str">
        <f t="shared" si="255"/>
        <v xml:space="preserve">                Smartbuy AG5/BL10 (10/2000) (SBBB-AG5-10B) Литиевый элемент питания</v>
      </c>
      <c r="C3259" s="42">
        <v>32521</v>
      </c>
      <c r="D3259" s="70">
        <f t="shared" si="252"/>
        <v>0.432</v>
      </c>
      <c r="E3259" s="110" t="s">
        <v>33</v>
      </c>
      <c r="G3259" s="115" t="s">
        <v>4391</v>
      </c>
      <c r="H3259" s="155">
        <v>0.36</v>
      </c>
      <c r="I3259" s="111" t="s">
        <v>2829</v>
      </c>
      <c r="J3259" s="81"/>
      <c r="K3259"/>
      <c r="L3259" s="42">
        <v>4690626032521</v>
      </c>
      <c r="M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  <c r="AH3259"/>
      <c r="AI3259"/>
      <c r="AJ3259"/>
      <c r="AK3259"/>
      <c r="AL3259"/>
      <c r="AM3259"/>
      <c r="AN3259"/>
      <c r="AO3259"/>
      <c r="AP3259"/>
      <c r="AQ3259"/>
      <c r="AR3259"/>
      <c r="AS3259"/>
      <c r="AT3259"/>
      <c r="AU3259"/>
      <c r="AV3259"/>
      <c r="AW3259"/>
      <c r="AX3259"/>
      <c r="AY3259"/>
      <c r="AZ3259"/>
      <c r="BA3259"/>
      <c r="BB3259"/>
      <c r="BC3259"/>
      <c r="BD3259"/>
      <c r="BE3259"/>
      <c r="BF3259"/>
      <c r="BG3259"/>
      <c r="BH3259"/>
      <c r="BI3259"/>
      <c r="BJ3259"/>
      <c r="BK3259"/>
      <c r="BL3259"/>
      <c r="BM3259"/>
      <c r="BN3259"/>
      <c r="BO3259"/>
      <c r="BP3259"/>
      <c r="BQ3259"/>
      <c r="BR3259"/>
      <c r="BS3259"/>
      <c r="BT3259"/>
      <c r="BU3259"/>
      <c r="BV3259"/>
      <c r="BW3259"/>
      <c r="BX3259"/>
      <c r="BY3259"/>
      <c r="BZ3259"/>
      <c r="CA3259"/>
      <c r="CB3259"/>
      <c r="CC3259"/>
      <c r="CD3259"/>
      <c r="CE3259"/>
      <c r="CF3259"/>
      <c r="CG3259"/>
      <c r="CH3259"/>
      <c r="CI3259"/>
      <c r="CJ3259"/>
      <c r="CK3259"/>
      <c r="CL3259"/>
      <c r="CM3259"/>
    </row>
    <row r="3260" spans="2:91" ht="11.85" customHeight="1" outlineLevel="4">
      <c r="B3260" s="82" t="str">
        <f t="shared" si="255"/>
        <v xml:space="preserve">                Smartbuy AG6/10B 10/200 Элемент питания</v>
      </c>
      <c r="C3260" s="42">
        <v>32538</v>
      </c>
      <c r="D3260" s="70">
        <f t="shared" si="252"/>
        <v>0.39600000000000002</v>
      </c>
      <c r="E3260" s="110" t="s">
        <v>33</v>
      </c>
      <c r="G3260" s="115" t="s">
        <v>4392</v>
      </c>
      <c r="H3260" s="155">
        <v>0.33</v>
      </c>
      <c r="I3260" s="111" t="s">
        <v>1733</v>
      </c>
      <c r="J3260" s="81"/>
      <c r="K3260"/>
      <c r="L3260" s="42">
        <v>4690626032538</v>
      </c>
      <c r="M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  <c r="AH3260"/>
      <c r="AI3260"/>
      <c r="AJ3260"/>
      <c r="AK3260"/>
      <c r="AL3260"/>
      <c r="AM3260"/>
      <c r="AN3260"/>
      <c r="AO3260"/>
      <c r="AP3260"/>
      <c r="AQ3260"/>
      <c r="AR3260"/>
      <c r="AS3260"/>
      <c r="AT3260"/>
      <c r="AU3260"/>
      <c r="AV3260"/>
      <c r="AW3260"/>
      <c r="AX3260"/>
      <c r="AY3260"/>
      <c r="AZ3260"/>
      <c r="BA3260"/>
      <c r="BB3260"/>
      <c r="BC3260"/>
      <c r="BD3260"/>
      <c r="BE3260"/>
      <c r="BF3260"/>
      <c r="BG3260"/>
      <c r="BH3260"/>
      <c r="BI3260"/>
      <c r="BJ3260"/>
      <c r="BK3260"/>
      <c r="BL3260"/>
      <c r="BM3260"/>
      <c r="BN3260"/>
      <c r="BO3260"/>
      <c r="BP3260"/>
      <c r="BQ3260"/>
      <c r="BR3260"/>
      <c r="BS3260"/>
      <c r="BT3260"/>
      <c r="BU3260"/>
      <c r="BV3260"/>
      <c r="BW3260"/>
      <c r="BX3260"/>
      <c r="BY3260"/>
      <c r="BZ3260"/>
      <c r="CA3260"/>
      <c r="CB3260"/>
      <c r="CC3260"/>
      <c r="CD3260"/>
      <c r="CE3260"/>
      <c r="CF3260"/>
      <c r="CG3260"/>
      <c r="CH3260"/>
      <c r="CI3260"/>
      <c r="CJ3260"/>
      <c r="CK3260"/>
      <c r="CL3260"/>
      <c r="CM3260"/>
    </row>
    <row r="3261" spans="2:91" ht="11.85" customHeight="1" outlineLevel="4">
      <c r="B3261" s="82" t="str">
        <f t="shared" si="255"/>
        <v xml:space="preserve">                Smartbuy AG7/10B 10/200 Элемент питания</v>
      </c>
      <c r="C3261" s="42">
        <v>32545</v>
      </c>
      <c r="D3261" s="70">
        <f t="shared" si="252"/>
        <v>0.39600000000000002</v>
      </c>
      <c r="E3261" s="110" t="s">
        <v>33</v>
      </c>
      <c r="G3261" s="115" t="s">
        <v>4393</v>
      </c>
      <c r="H3261" s="155">
        <v>0.33</v>
      </c>
      <c r="I3261" s="111" t="s">
        <v>1733</v>
      </c>
      <c r="J3261" s="81"/>
      <c r="K3261"/>
      <c r="L3261" s="42">
        <v>4690626032545</v>
      </c>
      <c r="M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  <c r="AH3261"/>
      <c r="AI3261"/>
      <c r="AJ3261"/>
      <c r="AK3261"/>
      <c r="AL3261"/>
      <c r="AM3261"/>
      <c r="AN3261"/>
      <c r="AO3261"/>
      <c r="AP3261"/>
      <c r="AQ3261"/>
      <c r="AR3261"/>
      <c r="AS3261"/>
      <c r="AT3261"/>
      <c r="AU3261"/>
      <c r="AV3261"/>
      <c r="AW3261"/>
      <c r="AX3261"/>
      <c r="AY3261"/>
      <c r="AZ3261"/>
      <c r="BA3261"/>
      <c r="BB3261"/>
      <c r="BC3261"/>
      <c r="BD3261"/>
      <c r="BE3261"/>
      <c r="BF3261"/>
      <c r="BG3261"/>
      <c r="BH3261"/>
      <c r="BI3261"/>
      <c r="BJ3261"/>
      <c r="BK3261"/>
      <c r="BL3261"/>
      <c r="BM3261"/>
      <c r="BN3261"/>
      <c r="BO3261"/>
      <c r="BP3261"/>
      <c r="BQ3261"/>
      <c r="BR3261"/>
      <c r="BS3261"/>
      <c r="BT3261"/>
      <c r="BU3261"/>
      <c r="BV3261"/>
      <c r="BW3261"/>
      <c r="BX3261"/>
      <c r="BY3261"/>
      <c r="BZ3261"/>
      <c r="CA3261"/>
      <c r="CB3261"/>
      <c r="CC3261"/>
      <c r="CD3261"/>
      <c r="CE3261"/>
      <c r="CF3261"/>
      <c r="CG3261"/>
      <c r="CH3261"/>
      <c r="CI3261"/>
      <c r="CJ3261"/>
      <c r="CK3261"/>
      <c r="CL3261"/>
      <c r="CM3261"/>
    </row>
    <row r="3262" spans="2:91" ht="11.85" customHeight="1" outlineLevel="4">
      <c r="B3262" s="82" t="str">
        <f t="shared" si="255"/>
        <v xml:space="preserve">                Smartbuy AG8/10B 10/200 Элемент питания</v>
      </c>
      <c r="C3262" s="42">
        <v>32552</v>
      </c>
      <c r="D3262" s="70">
        <f t="shared" si="252"/>
        <v>0.39600000000000002</v>
      </c>
      <c r="E3262" s="110" t="s">
        <v>33</v>
      </c>
      <c r="G3262" s="115" t="s">
        <v>4394</v>
      </c>
      <c r="H3262" s="155">
        <v>0.33</v>
      </c>
      <c r="I3262" s="111" t="s">
        <v>1733</v>
      </c>
      <c r="J3262" s="81"/>
      <c r="K3262"/>
      <c r="L3262" s="42">
        <v>4690626032552</v>
      </c>
      <c r="M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  <c r="AH3262"/>
      <c r="AI3262"/>
      <c r="AJ3262"/>
      <c r="AK3262"/>
      <c r="AL3262"/>
      <c r="AM3262"/>
      <c r="AN3262"/>
      <c r="AO3262"/>
      <c r="AP3262"/>
      <c r="AQ3262"/>
      <c r="AR3262"/>
      <c r="AS3262"/>
      <c r="AT3262"/>
      <c r="AU3262"/>
      <c r="AV3262"/>
      <c r="AW3262"/>
      <c r="AX3262"/>
      <c r="AY3262"/>
      <c r="AZ3262"/>
      <c r="BA3262"/>
      <c r="BB3262"/>
      <c r="BC3262"/>
      <c r="BD3262"/>
      <c r="BE3262"/>
      <c r="BF3262"/>
      <c r="BG3262"/>
      <c r="BH3262"/>
      <c r="BI3262"/>
      <c r="BJ3262"/>
      <c r="BK3262"/>
      <c r="BL3262"/>
      <c r="BM3262"/>
      <c r="BN3262"/>
      <c r="BO3262"/>
      <c r="BP3262"/>
      <c r="BQ3262"/>
      <c r="BR3262"/>
      <c r="BS3262"/>
      <c r="BT3262"/>
      <c r="BU3262"/>
      <c r="BV3262"/>
      <c r="BW3262"/>
      <c r="BX3262"/>
      <c r="BY3262"/>
      <c r="BZ3262"/>
      <c r="CA3262"/>
      <c r="CB3262"/>
      <c r="CC3262"/>
      <c r="CD3262"/>
      <c r="CE3262"/>
      <c r="CF3262"/>
      <c r="CG3262"/>
      <c r="CH3262"/>
      <c r="CI3262"/>
      <c r="CJ3262"/>
      <c r="CK3262"/>
      <c r="CL3262"/>
      <c r="CM3262"/>
    </row>
    <row r="3263" spans="2:91" ht="11.85" customHeight="1" outlineLevel="4">
      <c r="B3263" s="82" t="str">
        <f t="shared" si="255"/>
        <v xml:space="preserve">                Smartbuy AG9/10B 10/200 Элемент питания</v>
      </c>
      <c r="C3263" s="42">
        <v>32569</v>
      </c>
      <c r="D3263" s="70">
        <f t="shared" si="252"/>
        <v>0.36</v>
      </c>
      <c r="E3263" s="110" t="s">
        <v>33</v>
      </c>
      <c r="G3263" s="115" t="s">
        <v>4395</v>
      </c>
      <c r="H3263" s="155">
        <v>0.3</v>
      </c>
      <c r="I3263" s="111" t="s">
        <v>1733</v>
      </c>
      <c r="J3263" s="81"/>
      <c r="K3263"/>
      <c r="L3263" s="42">
        <v>4690626032569</v>
      </c>
      <c r="M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  <c r="AH3263"/>
      <c r="AI3263"/>
      <c r="AJ3263"/>
      <c r="AK3263"/>
      <c r="AL3263"/>
      <c r="AM3263"/>
      <c r="AN3263"/>
      <c r="AO3263"/>
      <c r="AP3263"/>
      <c r="AQ3263"/>
      <c r="AR3263"/>
      <c r="AS3263"/>
      <c r="AT3263"/>
      <c r="AU3263"/>
      <c r="AV3263"/>
      <c r="AW3263"/>
      <c r="AX3263"/>
      <c r="AY3263"/>
      <c r="AZ3263"/>
      <c r="BA3263"/>
      <c r="BB3263"/>
      <c r="BC3263"/>
      <c r="BD3263"/>
      <c r="BE3263"/>
      <c r="BF3263"/>
      <c r="BG3263"/>
      <c r="BH3263"/>
      <c r="BI3263"/>
      <c r="BJ3263"/>
      <c r="BK3263"/>
      <c r="BL3263"/>
      <c r="BM3263"/>
      <c r="BN3263"/>
      <c r="BO3263"/>
      <c r="BP3263"/>
      <c r="BQ3263"/>
      <c r="BR3263"/>
      <c r="BS3263"/>
      <c r="BT3263"/>
      <c r="BU3263"/>
      <c r="BV3263"/>
      <c r="BW3263"/>
      <c r="BX3263"/>
      <c r="BY3263"/>
      <c r="BZ3263"/>
      <c r="CA3263"/>
      <c r="CB3263"/>
      <c r="CC3263"/>
      <c r="CD3263"/>
      <c r="CE3263"/>
      <c r="CF3263"/>
      <c r="CG3263"/>
      <c r="CH3263"/>
      <c r="CI3263"/>
      <c r="CJ3263"/>
      <c r="CK3263"/>
      <c r="CL3263"/>
      <c r="CM3263"/>
    </row>
    <row r="3264" spans="2:91" ht="11.85" customHeight="1" outlineLevel="4">
      <c r="B3264" s="82" t="str">
        <f t="shared" si="255"/>
        <v xml:space="preserve">                VARTA AG13 1BP Эл.питания</v>
      </c>
      <c r="C3264" s="41" t="s">
        <v>2918</v>
      </c>
      <c r="D3264" s="70">
        <f t="shared" si="252"/>
        <v>0.97199999999999998</v>
      </c>
      <c r="E3264" s="110" t="s">
        <v>33</v>
      </c>
      <c r="G3264" s="115" t="s">
        <v>3976</v>
      </c>
      <c r="H3264" s="155">
        <v>0.81</v>
      </c>
      <c r="I3264" s="111" t="s">
        <v>1690</v>
      </c>
      <c r="J3264" s="91"/>
      <c r="K3264"/>
      <c r="L3264" s="42">
        <v>4008496297641</v>
      </c>
      <c r="M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  <c r="AH3264"/>
      <c r="AI3264"/>
      <c r="AJ3264"/>
      <c r="AK3264"/>
      <c r="AL3264"/>
      <c r="AM3264"/>
      <c r="AN3264"/>
      <c r="AO3264"/>
      <c r="AP3264"/>
      <c r="AQ3264"/>
      <c r="AR3264"/>
      <c r="AS3264"/>
      <c r="AT3264"/>
      <c r="AU3264"/>
      <c r="AV3264"/>
      <c r="AW3264"/>
      <c r="AX3264"/>
      <c r="AY3264"/>
      <c r="AZ3264"/>
      <c r="BA3264"/>
      <c r="BB3264"/>
      <c r="BC3264"/>
      <c r="BD3264"/>
      <c r="BE3264"/>
      <c r="BF3264"/>
      <c r="BG3264"/>
      <c r="BH3264"/>
      <c r="BI3264"/>
      <c r="BJ3264"/>
      <c r="BK3264"/>
      <c r="BL3264"/>
      <c r="BM3264"/>
      <c r="BN3264"/>
      <c r="BO3264"/>
      <c r="BP3264"/>
      <c r="BQ3264"/>
      <c r="BR3264"/>
      <c r="BS3264"/>
      <c r="BT3264"/>
      <c r="BU3264"/>
      <c r="BV3264"/>
      <c r="BW3264"/>
      <c r="BX3264"/>
      <c r="BY3264"/>
      <c r="BZ3264"/>
      <c r="CA3264"/>
      <c r="CB3264"/>
      <c r="CC3264"/>
      <c r="CD3264"/>
      <c r="CE3264"/>
      <c r="CF3264"/>
      <c r="CG3264"/>
      <c r="CH3264"/>
      <c r="CI3264"/>
      <c r="CJ3264"/>
      <c r="CK3264"/>
      <c r="CL3264"/>
      <c r="CM3264"/>
    </row>
    <row r="3265" spans="2:91" ht="12.6" customHeight="1" outlineLevel="1">
      <c r="B3265" s="113" t="s">
        <v>2925</v>
      </c>
      <c r="C3265" s="114"/>
      <c r="D3265" s="114"/>
      <c r="E3265" s="114"/>
      <c r="F3265" s="114"/>
      <c r="G3265" s="159"/>
      <c r="H3265" s="114"/>
      <c r="I3265" s="114"/>
      <c r="J3265" s="114"/>
      <c r="K3265"/>
      <c r="L3265" s="114"/>
      <c r="M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  <c r="AH3265"/>
      <c r="AI3265"/>
      <c r="AJ3265"/>
      <c r="AK3265"/>
      <c r="AL3265"/>
      <c r="AM3265"/>
      <c r="AN3265"/>
      <c r="AO3265"/>
      <c r="AP3265"/>
      <c r="AQ3265"/>
      <c r="AR3265"/>
      <c r="AS3265"/>
      <c r="AT3265"/>
      <c r="AU3265"/>
      <c r="AV3265"/>
      <c r="AW3265"/>
      <c r="AX3265"/>
      <c r="AY3265"/>
      <c r="AZ3265"/>
      <c r="BA3265"/>
      <c r="BB3265"/>
      <c r="BC3265"/>
      <c r="BD3265"/>
      <c r="BE3265"/>
      <c r="BF3265"/>
      <c r="BG3265"/>
      <c r="BH3265"/>
      <c r="BI3265"/>
      <c r="BJ3265"/>
      <c r="BK3265"/>
      <c r="BL3265"/>
      <c r="BM3265"/>
      <c r="BN3265"/>
      <c r="BO3265"/>
      <c r="BP3265"/>
      <c r="BQ3265"/>
      <c r="BR3265"/>
      <c r="BS3265"/>
      <c r="BT3265"/>
      <c r="BU3265"/>
      <c r="BV3265"/>
      <c r="BW3265"/>
      <c r="BX3265"/>
      <c r="BY3265"/>
      <c r="BZ3265"/>
      <c r="CA3265"/>
      <c r="CB3265"/>
      <c r="CC3265"/>
      <c r="CD3265"/>
      <c r="CE3265"/>
      <c r="CF3265"/>
      <c r="CG3265"/>
      <c r="CH3265"/>
      <c r="CI3265"/>
      <c r="CJ3265"/>
      <c r="CK3265"/>
      <c r="CL3265"/>
      <c r="CM3265"/>
    </row>
    <row r="3266" spans="2:91" ht="12.6" customHeight="1" outlineLevel="2">
      <c r="B3266" s="37" t="s">
        <v>2926</v>
      </c>
      <c r="C3266" s="38"/>
      <c r="D3266" s="38"/>
      <c r="E3266" s="38"/>
      <c r="F3266" s="38"/>
      <c r="G3266" s="159"/>
      <c r="H3266" s="38"/>
      <c r="I3266" s="38"/>
      <c r="J3266" s="38"/>
      <c r="K3266"/>
      <c r="L3266" s="38"/>
      <c r="M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  <c r="AH3266"/>
      <c r="AI3266"/>
      <c r="AJ3266"/>
      <c r="AK3266"/>
      <c r="AL3266"/>
      <c r="AM3266"/>
      <c r="AN3266"/>
      <c r="AO3266"/>
      <c r="AP3266"/>
      <c r="AQ3266"/>
      <c r="AR3266"/>
      <c r="AS3266"/>
      <c r="AT3266"/>
      <c r="AU3266"/>
      <c r="AV3266"/>
      <c r="AW3266"/>
      <c r="AX3266"/>
      <c r="AY3266"/>
      <c r="AZ3266"/>
      <c r="BA3266"/>
      <c r="BB3266"/>
      <c r="BC3266"/>
      <c r="BD3266"/>
      <c r="BE3266"/>
      <c r="BF3266"/>
      <c r="BG3266"/>
      <c r="BH3266"/>
      <c r="BI3266"/>
      <c r="BJ3266"/>
      <c r="BK3266"/>
      <c r="BL3266"/>
      <c r="BM3266"/>
      <c r="BN3266"/>
      <c r="BO3266"/>
      <c r="BP3266"/>
      <c r="BQ3266"/>
      <c r="BR3266"/>
      <c r="BS3266"/>
      <c r="BT3266"/>
      <c r="BU3266"/>
      <c r="BV3266"/>
      <c r="BW3266"/>
      <c r="BX3266"/>
      <c r="BY3266"/>
      <c r="BZ3266"/>
      <c r="CA3266"/>
      <c r="CB3266"/>
      <c r="CC3266"/>
      <c r="CD3266"/>
      <c r="CE3266"/>
      <c r="CF3266"/>
      <c r="CG3266"/>
      <c r="CH3266"/>
      <c r="CI3266"/>
      <c r="CJ3266"/>
      <c r="CK3266"/>
      <c r="CL3266"/>
      <c r="CM3266"/>
    </row>
    <row r="3267" spans="2:91" ht="22.35" customHeight="1" outlineLevel="3">
      <c r="B3267" s="82" t="str">
        <f t="shared" ref="B3267:B3273" si="256">HYPERLINK(CONCATENATE("http://belpult.by/site_search?search_term=",C3267),G3267)</f>
        <v xml:space="preserve">            Блок питания для ноутбука  20V 65W 3.25A штекер 7,9x5,5 (G311)</v>
      </c>
      <c r="C3267" s="41" t="s">
        <v>3516</v>
      </c>
      <c r="D3267" s="70">
        <f t="shared" ref="D3267:D3330" si="257">H3267*1.2</f>
        <v>34.56</v>
      </c>
      <c r="E3267" s="110" t="s">
        <v>33</v>
      </c>
      <c r="G3267" s="115" t="s">
        <v>3515</v>
      </c>
      <c r="H3267" s="155">
        <v>28.8</v>
      </c>
      <c r="I3267" s="111" t="s">
        <v>32</v>
      </c>
      <c r="J3267" s="91"/>
      <c r="K3267"/>
      <c r="L3267" s="41"/>
      <c r="M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  <c r="AH3267"/>
      <c r="AI3267"/>
      <c r="AJ3267"/>
      <c r="AK3267"/>
      <c r="AL3267"/>
      <c r="AM3267"/>
      <c r="AN3267"/>
      <c r="AO3267"/>
      <c r="AP3267"/>
      <c r="AQ3267"/>
      <c r="AR3267"/>
      <c r="AS3267"/>
      <c r="AT3267"/>
      <c r="AU3267"/>
      <c r="AV3267"/>
      <c r="AW3267"/>
      <c r="AX3267"/>
      <c r="AY3267"/>
      <c r="AZ3267"/>
      <c r="BA3267"/>
      <c r="BB3267"/>
      <c r="BC3267"/>
      <c r="BD3267"/>
      <c r="BE3267"/>
      <c r="BF3267"/>
      <c r="BG3267"/>
      <c r="BH3267"/>
      <c r="BI3267"/>
      <c r="BJ3267"/>
      <c r="BK3267"/>
      <c r="BL3267"/>
      <c r="BM3267"/>
      <c r="BN3267"/>
      <c r="BO3267"/>
      <c r="BP3267"/>
      <c r="BQ3267"/>
      <c r="BR3267"/>
      <c r="BS3267"/>
      <c r="BT3267"/>
      <c r="BU3267"/>
      <c r="BV3267"/>
      <c r="BW3267"/>
      <c r="BX3267"/>
      <c r="BY3267"/>
      <c r="BZ3267"/>
      <c r="CA3267"/>
      <c r="CB3267"/>
      <c r="CC3267"/>
      <c r="CD3267"/>
      <c r="CE3267"/>
      <c r="CF3267"/>
      <c r="CG3267"/>
      <c r="CH3267"/>
      <c r="CI3267"/>
      <c r="CJ3267"/>
      <c r="CK3267"/>
      <c r="CL3267"/>
      <c r="CM3267"/>
    </row>
    <row r="3268" spans="2:91" ht="22.35" customHeight="1" outlineLevel="3">
      <c r="B3268" s="82" t="str">
        <f t="shared" si="256"/>
        <v xml:space="preserve">            Универсальный блок питания для ноутбука (8 насадок)19v 120W</v>
      </c>
      <c r="C3268" s="41" t="s">
        <v>3763</v>
      </c>
      <c r="D3268" s="70">
        <f t="shared" si="257"/>
        <v>36</v>
      </c>
      <c r="E3268" s="110" t="s">
        <v>33</v>
      </c>
      <c r="G3268" s="115" t="s">
        <v>3762</v>
      </c>
      <c r="H3268" s="155">
        <v>30</v>
      </c>
      <c r="I3268" s="111" t="s">
        <v>32</v>
      </c>
      <c r="J3268" s="91"/>
      <c r="K3268"/>
      <c r="L3268" s="42">
        <v>4690601011558</v>
      </c>
      <c r="M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  <c r="AH3268"/>
      <c r="AI3268"/>
      <c r="AJ3268"/>
      <c r="AK3268"/>
      <c r="AL3268"/>
      <c r="AM3268"/>
      <c r="AN3268"/>
      <c r="AO3268"/>
      <c r="AP3268"/>
      <c r="AQ3268"/>
      <c r="AR3268"/>
      <c r="AS3268"/>
      <c r="AT3268"/>
      <c r="AU3268"/>
      <c r="AV3268"/>
      <c r="AW3268"/>
      <c r="AX3268"/>
      <c r="AY3268"/>
      <c r="AZ3268"/>
      <c r="BA3268"/>
      <c r="BB3268"/>
      <c r="BC3268"/>
      <c r="BD3268"/>
      <c r="BE3268"/>
      <c r="BF3268"/>
      <c r="BG3268"/>
      <c r="BH3268"/>
      <c r="BI3268"/>
      <c r="BJ3268"/>
      <c r="BK3268"/>
      <c r="BL3268"/>
      <c r="BM3268"/>
      <c r="BN3268"/>
      <c r="BO3268"/>
      <c r="BP3268"/>
      <c r="BQ3268"/>
      <c r="BR3268"/>
      <c r="BS3268"/>
      <c r="BT3268"/>
      <c r="BU3268"/>
      <c r="BV3268"/>
      <c r="BW3268"/>
      <c r="BX3268"/>
      <c r="BY3268"/>
      <c r="BZ3268"/>
      <c r="CA3268"/>
      <c r="CB3268"/>
      <c r="CC3268"/>
      <c r="CD3268"/>
      <c r="CE3268"/>
      <c r="CF3268"/>
      <c r="CG3268"/>
      <c r="CH3268"/>
      <c r="CI3268"/>
      <c r="CJ3268"/>
      <c r="CK3268"/>
      <c r="CL3268"/>
      <c r="CM3268"/>
    </row>
    <row r="3269" spans="2:91" ht="22.35" customHeight="1" outlineLevel="3">
      <c r="B3269" s="82" t="str">
        <f t="shared" si="256"/>
        <v xml:space="preserve">            Универсальный блок питания для ноутбука (8 насадок)19v 150W</v>
      </c>
      <c r="C3269" s="41" t="s">
        <v>2928</v>
      </c>
      <c r="D3269" s="70">
        <f t="shared" si="257"/>
        <v>43.199999999999996</v>
      </c>
      <c r="E3269" s="110" t="s">
        <v>33</v>
      </c>
      <c r="G3269" s="115" t="s">
        <v>2927</v>
      </c>
      <c r="H3269" s="155">
        <v>36</v>
      </c>
      <c r="I3269" s="111" t="s">
        <v>32</v>
      </c>
      <c r="J3269" s="91"/>
      <c r="K3269"/>
      <c r="L3269" s="42">
        <v>4603725280984</v>
      </c>
      <c r="M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  <c r="AH3269"/>
      <c r="AI3269"/>
      <c r="AJ3269"/>
      <c r="AK3269"/>
      <c r="AL3269"/>
      <c r="AM3269"/>
      <c r="AN3269"/>
      <c r="AO3269"/>
      <c r="AP3269"/>
      <c r="AQ3269"/>
      <c r="AR3269"/>
      <c r="AS3269"/>
      <c r="AT3269"/>
      <c r="AU3269"/>
      <c r="AV3269"/>
      <c r="AW3269"/>
      <c r="AX3269"/>
      <c r="AY3269"/>
      <c r="AZ3269"/>
      <c r="BA3269"/>
      <c r="BB3269"/>
      <c r="BC3269"/>
      <c r="BD3269"/>
      <c r="BE3269"/>
      <c r="BF3269"/>
      <c r="BG3269"/>
      <c r="BH3269"/>
      <c r="BI3269"/>
      <c r="BJ3269"/>
      <c r="BK3269"/>
      <c r="BL3269"/>
      <c r="BM3269"/>
      <c r="BN3269"/>
      <c r="BO3269"/>
      <c r="BP3269"/>
      <c r="BQ3269"/>
      <c r="BR3269"/>
      <c r="BS3269"/>
      <c r="BT3269"/>
      <c r="BU3269"/>
      <c r="BV3269"/>
      <c r="BW3269"/>
      <c r="BX3269"/>
      <c r="BY3269"/>
      <c r="BZ3269"/>
      <c r="CA3269"/>
      <c r="CB3269"/>
      <c r="CC3269"/>
      <c r="CD3269"/>
      <c r="CE3269"/>
      <c r="CF3269"/>
      <c r="CG3269"/>
      <c r="CH3269"/>
      <c r="CI3269"/>
      <c r="CJ3269"/>
      <c r="CK3269"/>
      <c r="CL3269"/>
      <c r="CM3269"/>
    </row>
    <row r="3270" spans="2:91" ht="22.35" customHeight="1" outlineLevel="3">
      <c r="B3270" s="82" t="str">
        <f t="shared" si="256"/>
        <v xml:space="preserve">            Штекер DC 2.5x0.7 с кабелем 1.2m для блока питания ноутбука ASUS (LX G290)</v>
      </c>
      <c r="C3270" s="41" t="s">
        <v>2930</v>
      </c>
      <c r="D3270" s="70">
        <f t="shared" si="257"/>
        <v>4.5720000000000001</v>
      </c>
      <c r="E3270" s="110" t="s">
        <v>33</v>
      </c>
      <c r="G3270" s="115" t="s">
        <v>2929</v>
      </c>
      <c r="H3270" s="155">
        <v>3.81</v>
      </c>
      <c r="I3270" s="111" t="s">
        <v>135</v>
      </c>
      <c r="J3270" s="81"/>
      <c r="K3270"/>
      <c r="L3270" s="42">
        <v>5902270705102</v>
      </c>
      <c r="M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  <c r="AH3270"/>
      <c r="AI3270"/>
      <c r="AJ3270"/>
      <c r="AK3270"/>
      <c r="AL3270"/>
      <c r="AM3270"/>
      <c r="AN3270"/>
      <c r="AO3270"/>
      <c r="AP3270"/>
      <c r="AQ3270"/>
      <c r="AR3270"/>
      <c r="AS3270"/>
      <c r="AT3270"/>
      <c r="AU3270"/>
      <c r="AV3270"/>
      <c r="AW3270"/>
      <c r="AX3270"/>
      <c r="AY3270"/>
      <c r="AZ3270"/>
      <c r="BA3270"/>
      <c r="BB3270"/>
      <c r="BC3270"/>
      <c r="BD3270"/>
      <c r="BE3270"/>
      <c r="BF3270"/>
      <c r="BG3270"/>
      <c r="BH3270"/>
      <c r="BI3270"/>
      <c r="BJ3270"/>
      <c r="BK3270"/>
      <c r="BL3270"/>
      <c r="BM3270"/>
      <c r="BN3270"/>
      <c r="BO3270"/>
      <c r="BP3270"/>
      <c r="BQ3270"/>
      <c r="BR3270"/>
      <c r="BS3270"/>
      <c r="BT3270"/>
      <c r="BU3270"/>
      <c r="BV3270"/>
      <c r="BW3270"/>
      <c r="BX3270"/>
      <c r="BY3270"/>
      <c r="BZ3270"/>
      <c r="CA3270"/>
      <c r="CB3270"/>
      <c r="CC3270"/>
      <c r="CD3270"/>
      <c r="CE3270"/>
      <c r="CF3270"/>
      <c r="CG3270"/>
      <c r="CH3270"/>
      <c r="CI3270"/>
      <c r="CJ3270"/>
      <c r="CK3270"/>
      <c r="CL3270"/>
      <c r="CM3270"/>
    </row>
    <row r="3271" spans="2:91" ht="22.35" customHeight="1" outlineLevel="3">
      <c r="B3271" s="82" t="str">
        <f t="shared" si="256"/>
        <v xml:space="preserve">            Штекер DC 2.5x0.7 с кабелем 1.2m для блока питания ноутбука ASUS угловой (LX G290K)</v>
      </c>
      <c r="C3271" s="41" t="s">
        <v>2932</v>
      </c>
      <c r="D3271" s="70">
        <f t="shared" si="257"/>
        <v>4.5720000000000001</v>
      </c>
      <c r="E3271" s="110" t="s">
        <v>33</v>
      </c>
      <c r="G3271" s="115" t="s">
        <v>2931</v>
      </c>
      <c r="H3271" s="155">
        <v>3.81</v>
      </c>
      <c r="I3271" s="111" t="s">
        <v>135</v>
      </c>
      <c r="J3271" s="81"/>
      <c r="K3271"/>
      <c r="L3271" s="42">
        <v>5902270723779</v>
      </c>
      <c r="M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  <c r="AH3271"/>
      <c r="AI3271"/>
      <c r="AJ3271"/>
      <c r="AK3271"/>
      <c r="AL3271"/>
      <c r="AM3271"/>
      <c r="AN3271"/>
      <c r="AO3271"/>
      <c r="AP3271"/>
      <c r="AQ3271"/>
      <c r="AR3271"/>
      <c r="AS3271"/>
      <c r="AT3271"/>
      <c r="AU3271"/>
      <c r="AV3271"/>
      <c r="AW3271"/>
      <c r="AX3271"/>
      <c r="AY3271"/>
      <c r="AZ3271"/>
      <c r="BA3271"/>
      <c r="BB3271"/>
      <c r="BC3271"/>
      <c r="BD3271"/>
      <c r="BE3271"/>
      <c r="BF3271"/>
      <c r="BG3271"/>
      <c r="BH3271"/>
      <c r="BI3271"/>
      <c r="BJ3271"/>
      <c r="BK3271"/>
      <c r="BL3271"/>
      <c r="BM3271"/>
      <c r="BN3271"/>
      <c r="BO3271"/>
      <c r="BP3271"/>
      <c r="BQ3271"/>
      <c r="BR3271"/>
      <c r="BS3271"/>
      <c r="BT3271"/>
      <c r="BU3271"/>
      <c r="BV3271"/>
      <c r="BW3271"/>
      <c r="BX3271"/>
      <c r="BY3271"/>
      <c r="BZ3271"/>
      <c r="CA3271"/>
      <c r="CB3271"/>
      <c r="CC3271"/>
      <c r="CD3271"/>
      <c r="CE3271"/>
      <c r="CF3271"/>
      <c r="CG3271"/>
      <c r="CH3271"/>
      <c r="CI3271"/>
      <c r="CJ3271"/>
      <c r="CK3271"/>
      <c r="CL3271"/>
      <c r="CM3271"/>
    </row>
    <row r="3272" spans="2:91" ht="22.35" customHeight="1" outlineLevel="3">
      <c r="B3272" s="82" t="str">
        <f t="shared" si="256"/>
        <v xml:space="preserve">            Штекер DC 6.5x4.4 с кабелем 1.2m для блока питания ноутбука SONY (LX G298)</v>
      </c>
      <c r="C3272" s="41" t="s">
        <v>2934</v>
      </c>
      <c r="D3272" s="70">
        <f t="shared" si="257"/>
        <v>4.5720000000000001</v>
      </c>
      <c r="E3272" s="110" t="s">
        <v>33</v>
      </c>
      <c r="G3272" s="115" t="s">
        <v>2933</v>
      </c>
      <c r="H3272" s="155">
        <v>3.81</v>
      </c>
      <c r="I3272" s="111" t="s">
        <v>135</v>
      </c>
      <c r="J3272" s="81"/>
      <c r="K3272"/>
      <c r="L3272" s="42">
        <v>5902270705164</v>
      </c>
      <c r="M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  <c r="AH3272"/>
      <c r="AI3272"/>
      <c r="AJ3272"/>
      <c r="AK3272"/>
      <c r="AL3272"/>
      <c r="AM3272"/>
      <c r="AN3272"/>
      <c r="AO3272"/>
      <c r="AP3272"/>
      <c r="AQ3272"/>
      <c r="AR3272"/>
      <c r="AS3272"/>
      <c r="AT3272"/>
      <c r="AU3272"/>
      <c r="AV3272"/>
      <c r="AW3272"/>
      <c r="AX3272"/>
      <c r="AY3272"/>
      <c r="AZ3272"/>
      <c r="BA3272"/>
      <c r="BB3272"/>
      <c r="BC3272"/>
      <c r="BD3272"/>
      <c r="BE3272"/>
      <c r="BF3272"/>
      <c r="BG3272"/>
      <c r="BH3272"/>
      <c r="BI3272"/>
      <c r="BJ3272"/>
      <c r="BK3272"/>
      <c r="BL3272"/>
      <c r="BM3272"/>
      <c r="BN3272"/>
      <c r="BO3272"/>
      <c r="BP3272"/>
      <c r="BQ3272"/>
      <c r="BR3272"/>
      <c r="BS3272"/>
      <c r="BT3272"/>
      <c r="BU3272"/>
      <c r="BV3272"/>
      <c r="BW3272"/>
      <c r="BX3272"/>
      <c r="BY3272"/>
      <c r="BZ3272"/>
      <c r="CA3272"/>
      <c r="CB3272"/>
      <c r="CC3272"/>
      <c r="CD3272"/>
      <c r="CE3272"/>
      <c r="CF3272"/>
      <c r="CG3272"/>
      <c r="CH3272"/>
      <c r="CI3272"/>
      <c r="CJ3272"/>
      <c r="CK3272"/>
      <c r="CL3272"/>
      <c r="CM3272"/>
    </row>
    <row r="3273" spans="2:91" ht="22.35" customHeight="1" outlineLevel="3">
      <c r="B3273" s="82" t="str">
        <f t="shared" si="256"/>
        <v xml:space="preserve">            Штекер DC 6.5x4.4 с кабелем 1.2m для блока питания ноутбука SONY угловой (LX G298K)</v>
      </c>
      <c r="C3273" s="41" t="s">
        <v>2936</v>
      </c>
      <c r="D3273" s="70">
        <f t="shared" si="257"/>
        <v>4.5720000000000001</v>
      </c>
      <c r="E3273" s="110" t="s">
        <v>33</v>
      </c>
      <c r="G3273" s="115" t="s">
        <v>2935</v>
      </c>
      <c r="H3273" s="155">
        <v>3.81</v>
      </c>
      <c r="I3273" s="111" t="s">
        <v>135</v>
      </c>
      <c r="J3273" s="81"/>
      <c r="K3273"/>
      <c r="L3273" s="42">
        <v>5902270723816</v>
      </c>
      <c r="M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  <c r="AH3273"/>
      <c r="AI3273"/>
      <c r="AJ3273"/>
      <c r="AK3273"/>
      <c r="AL3273"/>
      <c r="AM3273"/>
      <c r="AN3273"/>
      <c r="AO3273"/>
      <c r="AP3273"/>
      <c r="AQ3273"/>
      <c r="AR3273"/>
      <c r="AS3273"/>
      <c r="AT3273"/>
      <c r="AU3273"/>
      <c r="AV3273"/>
      <c r="AW3273"/>
      <c r="AX3273"/>
      <c r="AY3273"/>
      <c r="AZ3273"/>
      <c r="BA3273"/>
      <c r="BB3273"/>
      <c r="BC3273"/>
      <c r="BD3273"/>
      <c r="BE3273"/>
      <c r="BF3273"/>
      <c r="BG3273"/>
      <c r="BH3273"/>
      <c r="BI3273"/>
      <c r="BJ3273"/>
      <c r="BK3273"/>
      <c r="BL3273"/>
      <c r="BM3273"/>
      <c r="BN3273"/>
      <c r="BO3273"/>
      <c r="BP3273"/>
      <c r="BQ3273"/>
      <c r="BR3273"/>
      <c r="BS3273"/>
      <c r="BT3273"/>
      <c r="BU3273"/>
      <c r="BV3273"/>
      <c r="BW3273"/>
      <c r="BX3273"/>
      <c r="BY3273"/>
      <c r="BZ3273"/>
      <c r="CA3273"/>
      <c r="CB3273"/>
      <c r="CC3273"/>
      <c r="CD3273"/>
      <c r="CE3273"/>
      <c r="CF3273"/>
      <c r="CG3273"/>
      <c r="CH3273"/>
      <c r="CI3273"/>
      <c r="CJ3273"/>
      <c r="CK3273"/>
      <c r="CL3273"/>
      <c r="CM3273"/>
    </row>
    <row r="3274" spans="2:91" ht="23.85" customHeight="1" outlineLevel="2">
      <c r="B3274" s="37" t="s">
        <v>2937</v>
      </c>
      <c r="C3274" s="38"/>
      <c r="D3274" s="38"/>
      <c r="E3274" s="38"/>
      <c r="F3274" s="38"/>
      <c r="G3274" s="159"/>
      <c r="H3274" s="38"/>
      <c r="I3274" s="38"/>
      <c r="J3274" s="38"/>
      <c r="K3274"/>
      <c r="L3274" s="38"/>
      <c r="M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  <c r="AH3274"/>
      <c r="AI3274"/>
      <c r="AJ3274"/>
      <c r="AK3274"/>
      <c r="AL3274"/>
      <c r="AM3274"/>
      <c r="AN3274"/>
      <c r="AO3274"/>
      <c r="AP3274"/>
      <c r="AQ3274"/>
      <c r="AR3274"/>
      <c r="AS3274"/>
      <c r="AT3274"/>
      <c r="AU3274"/>
      <c r="AV3274"/>
      <c r="AW3274"/>
      <c r="AX3274"/>
      <c r="AY3274"/>
      <c r="AZ3274"/>
      <c r="BA3274"/>
      <c r="BB3274"/>
      <c r="BC3274"/>
      <c r="BD3274"/>
      <c r="BE3274"/>
      <c r="BF3274"/>
      <c r="BG3274"/>
      <c r="BH3274"/>
      <c r="BI3274"/>
      <c r="BJ3274"/>
      <c r="BK3274"/>
      <c r="BL3274"/>
      <c r="BM3274"/>
      <c r="BN3274"/>
      <c r="BO3274"/>
      <c r="BP3274"/>
      <c r="BQ3274"/>
      <c r="BR3274"/>
      <c r="BS3274"/>
      <c r="BT3274"/>
      <c r="BU3274"/>
      <c r="BV3274"/>
      <c r="BW3274"/>
      <c r="BX3274"/>
      <c r="BY3274"/>
      <c r="BZ3274"/>
      <c r="CA3274"/>
      <c r="CB3274"/>
      <c r="CC3274"/>
      <c r="CD3274"/>
      <c r="CE3274"/>
      <c r="CF3274"/>
      <c r="CG3274"/>
      <c r="CH3274"/>
      <c r="CI3274"/>
      <c r="CJ3274"/>
      <c r="CK3274"/>
      <c r="CL3274"/>
      <c r="CM3274"/>
    </row>
    <row r="3275" spans="2:91" ht="11.85" customHeight="1" outlineLevel="3">
      <c r="B3275" s="82" t="str">
        <f t="shared" ref="B3275:B3278" si="258">HYPERLINK(CONCATENATE("http://belpult.by/site_search?search_term=",C3275),G3275)</f>
        <v xml:space="preserve">            AC Aдаптер 12V 1,5А</v>
      </c>
      <c r="C3275" s="42">
        <v>12150</v>
      </c>
      <c r="D3275" s="70">
        <f t="shared" si="257"/>
        <v>7.56</v>
      </c>
      <c r="E3275" s="110" t="s">
        <v>33</v>
      </c>
      <c r="G3275" s="115" t="s">
        <v>2938</v>
      </c>
      <c r="H3275" s="155">
        <v>6.3</v>
      </c>
      <c r="I3275" s="111" t="s">
        <v>1728</v>
      </c>
      <c r="J3275" s="91"/>
      <c r="K3275"/>
      <c r="L3275" s="42">
        <v>2000230095812</v>
      </c>
      <c r="M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  <c r="AH3275"/>
      <c r="AI3275"/>
      <c r="AJ3275"/>
      <c r="AK3275"/>
      <c r="AL3275"/>
      <c r="AM3275"/>
      <c r="AN3275"/>
      <c r="AO3275"/>
      <c r="AP3275"/>
      <c r="AQ3275"/>
      <c r="AR3275"/>
      <c r="AS3275"/>
      <c r="AT3275"/>
      <c r="AU3275"/>
      <c r="AV3275"/>
      <c r="AW3275"/>
      <c r="AX3275"/>
      <c r="AY3275"/>
      <c r="AZ3275"/>
      <c r="BA3275"/>
      <c r="BB3275"/>
      <c r="BC3275"/>
      <c r="BD3275"/>
      <c r="BE3275"/>
      <c r="BF3275"/>
      <c r="BG3275"/>
      <c r="BH3275"/>
      <c r="BI3275"/>
      <c r="BJ3275"/>
      <c r="BK3275"/>
      <c r="BL3275"/>
      <c r="BM3275"/>
      <c r="BN3275"/>
      <c r="BO3275"/>
      <c r="BP3275"/>
      <c r="BQ3275"/>
      <c r="BR3275"/>
      <c r="BS3275"/>
      <c r="BT3275"/>
      <c r="BU3275"/>
      <c r="BV3275"/>
      <c r="BW3275"/>
      <c r="BX3275"/>
      <c r="BY3275"/>
      <c r="BZ3275"/>
      <c r="CA3275"/>
      <c r="CB3275"/>
      <c r="CC3275"/>
      <c r="CD3275"/>
      <c r="CE3275"/>
      <c r="CF3275"/>
      <c r="CG3275"/>
      <c r="CH3275"/>
      <c r="CI3275"/>
      <c r="CJ3275"/>
      <c r="CK3275"/>
      <c r="CL3275"/>
      <c r="CM3275"/>
    </row>
    <row r="3276" spans="2:91" ht="11.85" customHeight="1" outlineLevel="3">
      <c r="B3276" s="82" t="str">
        <f t="shared" si="258"/>
        <v xml:space="preserve">            AC Aдаптер 12V 2А</v>
      </c>
      <c r="C3276" s="42">
        <v>12200</v>
      </c>
      <c r="D3276" s="70">
        <f t="shared" si="257"/>
        <v>8.1719999999999988</v>
      </c>
      <c r="E3276" s="110" t="s">
        <v>33</v>
      </c>
      <c r="G3276" s="115" t="s">
        <v>2939</v>
      </c>
      <c r="H3276" s="155">
        <v>6.81</v>
      </c>
      <c r="I3276" s="111" t="s">
        <v>1728</v>
      </c>
      <c r="J3276" s="91"/>
      <c r="K3276"/>
      <c r="L3276" s="42">
        <v>2000230095829</v>
      </c>
      <c r="M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  <c r="AH3276"/>
      <c r="AI3276"/>
      <c r="AJ3276"/>
      <c r="AK3276"/>
      <c r="AL3276"/>
      <c r="AM3276"/>
      <c r="AN3276"/>
      <c r="AO3276"/>
      <c r="AP3276"/>
      <c r="AQ3276"/>
      <c r="AR3276"/>
      <c r="AS3276"/>
      <c r="AT3276"/>
      <c r="AU3276"/>
      <c r="AV3276"/>
      <c r="AW3276"/>
      <c r="AX3276"/>
      <c r="AY3276"/>
      <c r="AZ3276"/>
      <c r="BA3276"/>
      <c r="BB3276"/>
      <c r="BC3276"/>
      <c r="BD3276"/>
      <c r="BE3276"/>
      <c r="BF3276"/>
      <c r="BG3276"/>
      <c r="BH3276"/>
      <c r="BI3276"/>
      <c r="BJ3276"/>
      <c r="BK3276"/>
      <c r="BL3276"/>
      <c r="BM3276"/>
      <c r="BN3276"/>
      <c r="BO3276"/>
      <c r="BP3276"/>
      <c r="BQ3276"/>
      <c r="BR3276"/>
      <c r="BS3276"/>
      <c r="BT3276"/>
      <c r="BU3276"/>
      <c r="BV3276"/>
      <c r="BW3276"/>
      <c r="BX3276"/>
      <c r="BY3276"/>
      <c r="BZ3276"/>
      <c r="CA3276"/>
      <c r="CB3276"/>
      <c r="CC3276"/>
      <c r="CD3276"/>
      <c r="CE3276"/>
      <c r="CF3276"/>
      <c r="CG3276"/>
      <c r="CH3276"/>
      <c r="CI3276"/>
      <c r="CJ3276"/>
      <c r="CK3276"/>
      <c r="CL3276"/>
      <c r="CM3276"/>
    </row>
    <row r="3277" spans="2:91" ht="11.85" customHeight="1" outlineLevel="3">
      <c r="B3277" s="82" t="str">
        <f t="shared" si="258"/>
        <v xml:space="preserve">            AC Aдаптер HJ-050200E 5V (для приставок)</v>
      </c>
      <c r="C3277" s="41" t="s">
        <v>2941</v>
      </c>
      <c r="D3277" s="70">
        <f t="shared" si="257"/>
        <v>7.1999999999999993</v>
      </c>
      <c r="E3277" s="110" t="s">
        <v>33</v>
      </c>
      <c r="G3277" s="115" t="s">
        <v>2940</v>
      </c>
      <c r="H3277" s="155">
        <v>6</v>
      </c>
      <c r="I3277" s="111" t="s">
        <v>1690</v>
      </c>
      <c r="J3277" s="91"/>
      <c r="K3277"/>
      <c r="L3277" s="42">
        <v>2000000001180</v>
      </c>
      <c r="M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  <c r="AH3277"/>
      <c r="AI3277"/>
      <c r="AJ3277"/>
      <c r="AK3277"/>
      <c r="AL3277"/>
      <c r="AM3277"/>
      <c r="AN3277"/>
      <c r="AO3277"/>
      <c r="AP3277"/>
      <c r="AQ3277"/>
      <c r="AR3277"/>
      <c r="AS3277"/>
      <c r="AT3277"/>
      <c r="AU3277"/>
      <c r="AV3277"/>
      <c r="AW3277"/>
      <c r="AX3277"/>
      <c r="AY3277"/>
      <c r="AZ3277"/>
      <c r="BA3277"/>
      <c r="BB3277"/>
      <c r="BC3277"/>
      <c r="BD3277"/>
      <c r="BE3277"/>
      <c r="BF3277"/>
      <c r="BG3277"/>
      <c r="BH3277"/>
      <c r="BI3277"/>
      <c r="BJ3277"/>
      <c r="BK3277"/>
      <c r="BL3277"/>
      <c r="BM3277"/>
      <c r="BN3277"/>
      <c r="BO3277"/>
      <c r="BP3277"/>
      <c r="BQ3277"/>
      <c r="BR3277"/>
      <c r="BS3277"/>
      <c r="BT3277"/>
      <c r="BU3277"/>
      <c r="BV3277"/>
      <c r="BW3277"/>
      <c r="BX3277"/>
      <c r="BY3277"/>
      <c r="BZ3277"/>
      <c r="CA3277"/>
      <c r="CB3277"/>
      <c r="CC3277"/>
      <c r="CD3277"/>
      <c r="CE3277"/>
      <c r="CF3277"/>
      <c r="CG3277"/>
      <c r="CH3277"/>
      <c r="CI3277"/>
      <c r="CJ3277"/>
      <c r="CK3277"/>
      <c r="CL3277"/>
      <c r="CM3277"/>
    </row>
    <row r="3278" spans="2:91" ht="11.85" customHeight="1" outlineLevel="3">
      <c r="B3278" s="82" t="str">
        <f t="shared" si="258"/>
        <v xml:space="preserve">            Блок питания 12V  тонкий штекер</v>
      </c>
      <c r="C3278" s="42">
        <v>15633</v>
      </c>
      <c r="D3278" s="70">
        <f t="shared" si="257"/>
        <v>9</v>
      </c>
      <c r="E3278" s="110" t="s">
        <v>33</v>
      </c>
      <c r="G3278" s="115" t="s">
        <v>2942</v>
      </c>
      <c r="H3278" s="155">
        <v>7.5</v>
      </c>
      <c r="I3278" s="111" t="s">
        <v>1690</v>
      </c>
      <c r="J3278" s="91"/>
      <c r="K3278"/>
      <c r="L3278" s="42">
        <v>2000230095577</v>
      </c>
      <c r="M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  <c r="AH3278"/>
      <c r="AI3278"/>
      <c r="AJ3278"/>
      <c r="AK3278"/>
      <c r="AL3278"/>
      <c r="AM3278"/>
      <c r="AN3278"/>
      <c r="AO3278"/>
      <c r="AP3278"/>
      <c r="AQ3278"/>
      <c r="AR3278"/>
      <c r="AS3278"/>
      <c r="AT3278"/>
      <c r="AU3278"/>
      <c r="AV3278"/>
      <c r="AW3278"/>
      <c r="AX3278"/>
      <c r="AY3278"/>
      <c r="AZ3278"/>
      <c r="BA3278"/>
      <c r="BB3278"/>
      <c r="BC3278"/>
      <c r="BD3278"/>
      <c r="BE3278"/>
      <c r="BF3278"/>
      <c r="BG3278"/>
      <c r="BH3278"/>
      <c r="BI3278"/>
      <c r="BJ3278"/>
      <c r="BK3278"/>
      <c r="BL3278"/>
      <c r="BM3278"/>
      <c r="BN3278"/>
      <c r="BO3278"/>
      <c r="BP3278"/>
      <c r="BQ3278"/>
      <c r="BR3278"/>
      <c r="BS3278"/>
      <c r="BT3278"/>
      <c r="BU3278"/>
      <c r="BV3278"/>
      <c r="BW3278"/>
      <c r="BX3278"/>
      <c r="BY3278"/>
      <c r="BZ3278"/>
      <c r="CA3278"/>
      <c r="CB3278"/>
      <c r="CC3278"/>
      <c r="CD3278"/>
      <c r="CE3278"/>
      <c r="CF3278"/>
      <c r="CG3278"/>
      <c r="CH3278"/>
      <c r="CI3278"/>
      <c r="CJ3278"/>
      <c r="CK3278"/>
      <c r="CL3278"/>
      <c r="CM3278"/>
    </row>
    <row r="3279" spans="2:91" ht="24.6" customHeight="1" outlineLevel="1">
      <c r="B3279" s="97" t="s">
        <v>2944</v>
      </c>
      <c r="C3279" s="97"/>
      <c r="D3279" s="97"/>
      <c r="E3279" s="97"/>
      <c r="F3279" s="97"/>
      <c r="G3279" s="160"/>
      <c r="H3279" s="97"/>
      <c r="I3279" s="97"/>
      <c r="J3279" s="97"/>
      <c r="K3279"/>
      <c r="L3279" s="114"/>
      <c r="M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  <c r="AH3279"/>
      <c r="AI3279"/>
      <c r="AJ3279"/>
      <c r="AK3279"/>
      <c r="AL3279"/>
      <c r="AM3279"/>
      <c r="AN3279"/>
      <c r="AO3279"/>
      <c r="AP3279"/>
      <c r="AQ3279"/>
      <c r="AR3279"/>
      <c r="AS3279"/>
      <c r="AT3279"/>
      <c r="AU3279"/>
      <c r="AV3279"/>
      <c r="AW3279"/>
      <c r="AX3279"/>
      <c r="AY3279"/>
      <c r="AZ3279"/>
      <c r="BA3279"/>
      <c r="BB3279"/>
      <c r="BC3279"/>
      <c r="BD3279"/>
      <c r="BE3279"/>
      <c r="BF3279"/>
      <c r="BG3279"/>
      <c r="BH3279"/>
      <c r="BI3279"/>
      <c r="BJ3279"/>
      <c r="BK3279"/>
      <c r="BL3279"/>
      <c r="BM3279"/>
      <c r="BN3279"/>
      <c r="BO3279"/>
      <c r="BP3279"/>
      <c r="BQ3279"/>
      <c r="BR3279"/>
      <c r="BS3279"/>
      <c r="BT3279"/>
      <c r="BU3279"/>
      <c r="BV3279"/>
      <c r="BW3279"/>
      <c r="BX3279"/>
      <c r="BY3279"/>
      <c r="BZ3279"/>
      <c r="CA3279"/>
      <c r="CB3279"/>
      <c r="CC3279"/>
      <c r="CD3279"/>
      <c r="CE3279"/>
      <c r="CF3279"/>
      <c r="CG3279"/>
      <c r="CH3279"/>
      <c r="CI3279"/>
      <c r="CJ3279"/>
      <c r="CK3279"/>
      <c r="CL3279"/>
      <c r="CM3279"/>
    </row>
    <row r="3280" spans="2:91" ht="11.85" customHeight="1" outlineLevel="2">
      <c r="B3280" s="82" t="str">
        <f t="shared" ref="B3280:B3312" si="259">HYPERLINK(CONCATENATE("http://belpult.by/site_search?search_term=",C3280),G3280)</f>
        <v xml:space="preserve">         Станки для бритья "Max" Speed Razor3 (1упак=5шт)</v>
      </c>
      <c r="C3280" s="41" t="s">
        <v>2946</v>
      </c>
      <c r="D3280" s="70">
        <f t="shared" si="257"/>
        <v>3.5640000000000001</v>
      </c>
      <c r="E3280" s="110" t="s">
        <v>1740</v>
      </c>
      <c r="G3280" s="115" t="s">
        <v>2945</v>
      </c>
      <c r="H3280" s="155">
        <v>2.97</v>
      </c>
      <c r="I3280" s="111" t="s">
        <v>1690</v>
      </c>
      <c r="J3280" s="81"/>
      <c r="K3280"/>
      <c r="L3280" s="42">
        <v>6950769306186</v>
      </c>
      <c r="M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  <c r="AH3280"/>
      <c r="AI3280"/>
      <c r="AJ3280"/>
      <c r="AK3280"/>
      <c r="AL3280"/>
      <c r="AM3280"/>
      <c r="AN3280"/>
      <c r="AO3280"/>
      <c r="AP3280"/>
      <c r="AQ3280"/>
      <c r="AR3280"/>
      <c r="AS3280"/>
      <c r="AT3280"/>
      <c r="AU3280"/>
      <c r="AV3280"/>
      <c r="AW3280"/>
      <c r="AX3280"/>
      <c r="AY3280"/>
      <c r="AZ3280"/>
      <c r="BA3280"/>
      <c r="BB3280"/>
      <c r="BC3280"/>
      <c r="BD3280"/>
      <c r="BE3280"/>
      <c r="BF3280"/>
      <c r="BG3280"/>
      <c r="BH3280"/>
      <c r="BI3280"/>
      <c r="BJ3280"/>
      <c r="BK3280"/>
      <c r="BL3280"/>
      <c r="BM3280"/>
      <c r="BN3280"/>
      <c r="BO3280"/>
      <c r="BP3280"/>
      <c r="BQ3280"/>
      <c r="BR3280"/>
      <c r="BS3280"/>
      <c r="BT3280"/>
      <c r="BU3280"/>
      <c r="BV3280"/>
      <c r="BW3280"/>
      <c r="BX3280"/>
      <c r="BY3280"/>
      <c r="BZ3280"/>
      <c r="CA3280"/>
      <c r="CB3280"/>
      <c r="CC3280"/>
      <c r="CD3280"/>
      <c r="CE3280"/>
      <c r="CF3280"/>
      <c r="CG3280"/>
      <c r="CH3280"/>
      <c r="CI3280"/>
      <c r="CJ3280"/>
      <c r="CK3280"/>
      <c r="CL3280"/>
      <c r="CM3280"/>
    </row>
    <row r="3281" spans="2:91" ht="22.35" customHeight="1" outlineLevel="2">
      <c r="B3281" s="82" t="str">
        <f t="shared" si="259"/>
        <v xml:space="preserve">        101.01SKB.Sitil Special Крем-с/блеск в банке 60мл. с губкой, ЧЕРНЫЙ 12/96</v>
      </c>
      <c r="C3281" s="42">
        <v>8004</v>
      </c>
      <c r="D3281" s="70">
        <f t="shared" si="257"/>
        <v>1.728</v>
      </c>
      <c r="E3281" s="110" t="s">
        <v>33</v>
      </c>
      <c r="G3281" s="115" t="s">
        <v>2947</v>
      </c>
      <c r="H3281" s="155">
        <v>1.44</v>
      </c>
      <c r="I3281" s="111" t="s">
        <v>2948</v>
      </c>
      <c r="J3281" s="91"/>
      <c r="K3281"/>
      <c r="L3281" s="42">
        <v>8691206010119</v>
      </c>
      <c r="M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  <c r="AH3281"/>
      <c r="AI3281"/>
      <c r="AJ3281"/>
      <c r="AK3281"/>
      <c r="AL3281"/>
      <c r="AM3281"/>
      <c r="AN3281"/>
      <c r="AO3281"/>
      <c r="AP3281"/>
      <c r="AQ3281"/>
      <c r="AR3281"/>
      <c r="AS3281"/>
      <c r="AT3281"/>
      <c r="AU3281"/>
      <c r="AV3281"/>
      <c r="AW3281"/>
      <c r="AX3281"/>
      <c r="AY3281"/>
      <c r="AZ3281"/>
      <c r="BA3281"/>
      <c r="BB3281"/>
      <c r="BC3281"/>
      <c r="BD3281"/>
      <c r="BE3281"/>
      <c r="BF3281"/>
      <c r="BG3281"/>
      <c r="BH3281"/>
      <c r="BI3281"/>
      <c r="BJ3281"/>
      <c r="BK3281"/>
      <c r="BL3281"/>
      <c r="BM3281"/>
      <c r="BN3281"/>
      <c r="BO3281"/>
      <c r="BP3281"/>
      <c r="BQ3281"/>
      <c r="BR3281"/>
      <c r="BS3281"/>
      <c r="BT3281"/>
      <c r="BU3281"/>
      <c r="BV3281"/>
      <c r="BW3281"/>
      <c r="BX3281"/>
      <c r="BY3281"/>
      <c r="BZ3281"/>
      <c r="CA3281"/>
      <c r="CB3281"/>
      <c r="CC3281"/>
      <c r="CD3281"/>
      <c r="CE3281"/>
      <c r="CF3281"/>
      <c r="CG3281"/>
      <c r="CH3281"/>
      <c r="CI3281"/>
      <c r="CJ3281"/>
      <c r="CK3281"/>
      <c r="CL3281"/>
      <c r="CM3281"/>
    </row>
    <row r="3282" spans="2:91" ht="22.35" customHeight="1" outlineLevel="2">
      <c r="B3282" s="82" t="str">
        <f t="shared" si="259"/>
        <v xml:space="preserve">        101.02SKB.Sitil Special Крем-с/блеск в банке 60мл с губ, ТЁМН/КОРИЧ</v>
      </c>
      <c r="C3282" s="42">
        <v>8005</v>
      </c>
      <c r="D3282" s="70">
        <f t="shared" si="257"/>
        <v>1.728</v>
      </c>
      <c r="E3282" s="110" t="s">
        <v>33</v>
      </c>
      <c r="G3282" s="115" t="s">
        <v>2949</v>
      </c>
      <c r="H3282" s="155">
        <v>1.44</v>
      </c>
      <c r="I3282" s="111" t="s">
        <v>2948</v>
      </c>
      <c r="J3282" s="91"/>
      <c r="K3282"/>
      <c r="L3282" s="42">
        <v>8691206010317</v>
      </c>
      <c r="M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  <c r="AH3282"/>
      <c r="AI3282"/>
      <c r="AJ3282"/>
      <c r="AK3282"/>
      <c r="AL3282"/>
      <c r="AM3282"/>
      <c r="AN3282"/>
      <c r="AO3282"/>
      <c r="AP3282"/>
      <c r="AQ3282"/>
      <c r="AR3282"/>
      <c r="AS3282"/>
      <c r="AT3282"/>
      <c r="AU3282"/>
      <c r="AV3282"/>
      <c r="AW3282"/>
      <c r="AX3282"/>
      <c r="AY3282"/>
      <c r="AZ3282"/>
      <c r="BA3282"/>
      <c r="BB3282"/>
      <c r="BC3282"/>
      <c r="BD3282"/>
      <c r="BE3282"/>
      <c r="BF3282"/>
      <c r="BG3282"/>
      <c r="BH3282"/>
      <c r="BI3282"/>
      <c r="BJ3282"/>
      <c r="BK3282"/>
      <c r="BL3282"/>
      <c r="BM3282"/>
      <c r="BN3282"/>
      <c r="BO3282"/>
      <c r="BP3282"/>
      <c r="BQ3282"/>
      <c r="BR3282"/>
      <c r="BS3282"/>
      <c r="BT3282"/>
      <c r="BU3282"/>
      <c r="BV3282"/>
      <c r="BW3282"/>
      <c r="BX3282"/>
      <c r="BY3282"/>
      <c r="BZ3282"/>
      <c r="CA3282"/>
      <c r="CB3282"/>
      <c r="CC3282"/>
      <c r="CD3282"/>
      <c r="CE3282"/>
      <c r="CF3282"/>
      <c r="CG3282"/>
      <c r="CH3282"/>
      <c r="CI3282"/>
      <c r="CJ3282"/>
      <c r="CK3282"/>
      <c r="CL3282"/>
      <c r="CM3282"/>
    </row>
    <row r="3283" spans="2:91" ht="22.35" customHeight="1" outlineLevel="2">
      <c r="B3283" s="82" t="str">
        <f t="shared" si="259"/>
        <v xml:space="preserve">        120.00SKPS.Sitil Губка для полировки обуви из глад.кожи, БЕСЦВЕТНЫЙ 24/96</v>
      </c>
      <c r="C3283" s="42">
        <v>8020</v>
      </c>
      <c r="D3283" s="70">
        <f t="shared" si="257"/>
        <v>1.44</v>
      </c>
      <c r="E3283" s="110" t="s">
        <v>33</v>
      </c>
      <c r="G3283" s="115" t="s">
        <v>2950</v>
      </c>
      <c r="H3283" s="155">
        <v>1.2</v>
      </c>
      <c r="I3283" s="111" t="s">
        <v>2951</v>
      </c>
      <c r="J3283" s="91"/>
      <c r="K3283"/>
      <c r="L3283" s="42">
        <v>8691206077006</v>
      </c>
      <c r="M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  <c r="AH3283"/>
      <c r="AI3283"/>
      <c r="AJ3283"/>
      <c r="AK3283"/>
      <c r="AL3283"/>
      <c r="AM3283"/>
      <c r="AN3283"/>
      <c r="AO3283"/>
      <c r="AP3283"/>
      <c r="AQ3283"/>
      <c r="AR3283"/>
      <c r="AS3283"/>
      <c r="AT3283"/>
      <c r="AU3283"/>
      <c r="AV3283"/>
      <c r="AW3283"/>
      <c r="AX3283"/>
      <c r="AY3283"/>
      <c r="AZ3283"/>
      <c r="BA3283"/>
      <c r="BB3283"/>
      <c r="BC3283"/>
      <c r="BD3283"/>
      <c r="BE3283"/>
      <c r="BF3283"/>
      <c r="BG3283"/>
      <c r="BH3283"/>
      <c r="BI3283"/>
      <c r="BJ3283"/>
      <c r="BK3283"/>
      <c r="BL3283"/>
      <c r="BM3283"/>
      <c r="BN3283"/>
      <c r="BO3283"/>
      <c r="BP3283"/>
      <c r="BQ3283"/>
      <c r="BR3283"/>
      <c r="BS3283"/>
      <c r="BT3283"/>
      <c r="BU3283"/>
      <c r="BV3283"/>
      <c r="BW3283"/>
      <c r="BX3283"/>
      <c r="BY3283"/>
      <c r="BZ3283"/>
      <c r="CA3283"/>
      <c r="CB3283"/>
      <c r="CC3283"/>
      <c r="CD3283"/>
      <c r="CE3283"/>
      <c r="CF3283"/>
      <c r="CG3283"/>
      <c r="CH3283"/>
      <c r="CI3283"/>
      <c r="CJ3283"/>
      <c r="CK3283"/>
      <c r="CL3283"/>
      <c r="CM3283"/>
    </row>
    <row r="3284" spans="2:91" ht="22.35" customHeight="1" outlineLevel="2">
      <c r="B3284" s="82" t="str">
        <f t="shared" si="259"/>
        <v xml:space="preserve">        120.01SKPS.Sitil Губка для полировки обуви из глад.кожи, ЧЕРНЫЙ 24/96</v>
      </c>
      <c r="C3284" s="42">
        <v>8021</v>
      </c>
      <c r="D3284" s="70">
        <f t="shared" si="257"/>
        <v>1.44</v>
      </c>
      <c r="E3284" s="110" t="s">
        <v>33</v>
      </c>
      <c r="G3284" s="115" t="s">
        <v>2952</v>
      </c>
      <c r="H3284" s="155">
        <v>1.2</v>
      </c>
      <c r="I3284" s="111" t="s">
        <v>2951</v>
      </c>
      <c r="J3284" s="91"/>
      <c r="K3284"/>
      <c r="L3284" s="42">
        <v>8691206077013</v>
      </c>
      <c r="M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  <c r="AH3284"/>
      <c r="AI3284"/>
      <c r="AJ3284"/>
      <c r="AK3284"/>
      <c r="AL3284"/>
      <c r="AM3284"/>
      <c r="AN3284"/>
      <c r="AO3284"/>
      <c r="AP3284"/>
      <c r="AQ3284"/>
      <c r="AR3284"/>
      <c r="AS3284"/>
      <c r="AT3284"/>
      <c r="AU3284"/>
      <c r="AV3284"/>
      <c r="AW3284"/>
      <c r="AX3284"/>
      <c r="AY3284"/>
      <c r="AZ3284"/>
      <c r="BA3284"/>
      <c r="BB3284"/>
      <c r="BC3284"/>
      <c r="BD3284"/>
      <c r="BE3284"/>
      <c r="BF3284"/>
      <c r="BG3284"/>
      <c r="BH3284"/>
      <c r="BI3284"/>
      <c r="BJ3284"/>
      <c r="BK3284"/>
      <c r="BL3284"/>
      <c r="BM3284"/>
      <c r="BN3284"/>
      <c r="BO3284"/>
      <c r="BP3284"/>
      <c r="BQ3284"/>
      <c r="BR3284"/>
      <c r="BS3284"/>
      <c r="BT3284"/>
      <c r="BU3284"/>
      <c r="BV3284"/>
      <c r="BW3284"/>
      <c r="BX3284"/>
      <c r="BY3284"/>
      <c r="BZ3284"/>
      <c r="CA3284"/>
      <c r="CB3284"/>
      <c r="CC3284"/>
      <c r="CD3284"/>
      <c r="CE3284"/>
      <c r="CF3284"/>
      <c r="CG3284"/>
      <c r="CH3284"/>
      <c r="CI3284"/>
      <c r="CJ3284"/>
      <c r="CK3284"/>
      <c r="CL3284"/>
      <c r="CM3284"/>
    </row>
    <row r="3285" spans="2:91" ht="22.35" customHeight="1" outlineLevel="2">
      <c r="B3285" s="82" t="str">
        <f t="shared" si="259"/>
        <v xml:space="preserve">        122.01SSNS.Sitil Краска-аэрозоль для замши и нубука 250мл. ЧЕРНЫЙ 12/</v>
      </c>
      <c r="C3285" s="42">
        <v>8026</v>
      </c>
      <c r="D3285" s="70">
        <f t="shared" si="257"/>
        <v>5.6159999999999997</v>
      </c>
      <c r="E3285" s="110" t="s">
        <v>33</v>
      </c>
      <c r="G3285" s="115" t="s">
        <v>2953</v>
      </c>
      <c r="H3285" s="155">
        <v>4.68</v>
      </c>
      <c r="I3285" s="111" t="s">
        <v>2954</v>
      </c>
      <c r="J3285" s="81"/>
      <c r="K3285"/>
      <c r="L3285" s="42">
        <v>8691206080112</v>
      </c>
      <c r="M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  <c r="AH3285"/>
      <c r="AI3285"/>
      <c r="AJ3285"/>
      <c r="AK3285"/>
      <c r="AL3285"/>
      <c r="AM3285"/>
      <c r="AN3285"/>
      <c r="AO3285"/>
      <c r="AP3285"/>
      <c r="AQ3285"/>
      <c r="AR3285"/>
      <c r="AS3285"/>
      <c r="AT3285"/>
      <c r="AU3285"/>
      <c r="AV3285"/>
      <c r="AW3285"/>
      <c r="AX3285"/>
      <c r="AY3285"/>
      <c r="AZ3285"/>
      <c r="BA3285"/>
      <c r="BB3285"/>
      <c r="BC3285"/>
      <c r="BD3285"/>
      <c r="BE3285"/>
      <c r="BF3285"/>
      <c r="BG3285"/>
      <c r="BH3285"/>
      <c r="BI3285"/>
      <c r="BJ3285"/>
      <c r="BK3285"/>
      <c r="BL3285"/>
      <c r="BM3285"/>
      <c r="BN3285"/>
      <c r="BO3285"/>
      <c r="BP3285"/>
      <c r="BQ3285"/>
      <c r="BR3285"/>
      <c r="BS3285"/>
      <c r="BT3285"/>
      <c r="BU3285"/>
      <c r="BV3285"/>
      <c r="BW3285"/>
      <c r="BX3285"/>
      <c r="BY3285"/>
      <c r="BZ3285"/>
      <c r="CA3285"/>
      <c r="CB3285"/>
      <c r="CC3285"/>
      <c r="CD3285"/>
      <c r="CE3285"/>
      <c r="CF3285"/>
      <c r="CG3285"/>
      <c r="CH3285"/>
      <c r="CI3285"/>
      <c r="CJ3285"/>
      <c r="CK3285"/>
      <c r="CL3285"/>
      <c r="CM3285"/>
    </row>
    <row r="3286" spans="2:91" ht="22.35" customHeight="1" outlineLevel="2">
      <c r="B3286" s="82" t="str">
        <f t="shared" si="259"/>
        <v xml:space="preserve">        166SSIS.Sitil Пропитка водоотталкивающая универсальная, аэрозоль 200мл. 12/</v>
      </c>
      <c r="C3286" s="42">
        <v>8032</v>
      </c>
      <c r="D3286" s="70">
        <f t="shared" si="257"/>
        <v>5.6159999999999997</v>
      </c>
      <c r="E3286" s="110" t="s">
        <v>33</v>
      </c>
      <c r="G3286" s="115" t="s">
        <v>2955</v>
      </c>
      <c r="H3286" s="155">
        <v>4.68</v>
      </c>
      <c r="I3286" s="111" t="s">
        <v>2535</v>
      </c>
      <c r="J3286" s="81"/>
      <c r="K3286"/>
      <c r="L3286" s="42">
        <v>8691206066000</v>
      </c>
      <c r="M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  <c r="AH3286"/>
      <c r="AI3286"/>
      <c r="AJ3286"/>
      <c r="AK3286"/>
      <c r="AL3286"/>
      <c r="AM3286"/>
      <c r="AN3286"/>
      <c r="AO3286"/>
      <c r="AP3286"/>
      <c r="AQ3286"/>
      <c r="AR3286"/>
      <c r="AS3286"/>
      <c r="AT3286"/>
      <c r="AU3286"/>
      <c r="AV3286"/>
      <c r="AW3286"/>
      <c r="AX3286"/>
      <c r="AY3286"/>
      <c r="AZ3286"/>
      <c r="BA3286"/>
      <c r="BB3286"/>
      <c r="BC3286"/>
      <c r="BD3286"/>
      <c r="BE3286"/>
      <c r="BF3286"/>
      <c r="BG3286"/>
      <c r="BH3286"/>
      <c r="BI3286"/>
      <c r="BJ3286"/>
      <c r="BK3286"/>
      <c r="BL3286"/>
      <c r="BM3286"/>
      <c r="BN3286"/>
      <c r="BO3286"/>
      <c r="BP3286"/>
      <c r="BQ3286"/>
      <c r="BR3286"/>
      <c r="BS3286"/>
      <c r="BT3286"/>
      <c r="BU3286"/>
      <c r="BV3286"/>
      <c r="BW3286"/>
      <c r="BX3286"/>
      <c r="BY3286"/>
      <c r="BZ3286"/>
      <c r="CA3286"/>
      <c r="CB3286"/>
      <c r="CC3286"/>
      <c r="CD3286"/>
      <c r="CE3286"/>
      <c r="CF3286"/>
      <c r="CG3286"/>
      <c r="CH3286"/>
      <c r="CI3286"/>
      <c r="CJ3286"/>
      <c r="CK3286"/>
      <c r="CL3286"/>
      <c r="CM3286"/>
    </row>
    <row r="3287" spans="2:91" ht="22.35" customHeight="1" outlineLevel="2">
      <c r="B3287" s="82" t="str">
        <f t="shared" si="259"/>
        <v xml:space="preserve">        500.Супер клей-гель УНИВЕРСАЛЬНЫЙ цианоакрил.пласт.туба 6г.</v>
      </c>
      <c r="C3287" s="42">
        <v>500</v>
      </c>
      <c r="D3287" s="70">
        <f t="shared" si="257"/>
        <v>0.504</v>
      </c>
      <c r="E3287" s="110" t="s">
        <v>33</v>
      </c>
      <c r="G3287" s="115" t="s">
        <v>4576</v>
      </c>
      <c r="H3287" s="155">
        <v>0.42</v>
      </c>
      <c r="I3287" s="111" t="s">
        <v>2667</v>
      </c>
      <c r="J3287" s="81"/>
      <c r="K3287"/>
      <c r="L3287" s="42">
        <v>6936983800013</v>
      </c>
      <c r="M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  <c r="AH3287"/>
      <c r="AI3287"/>
      <c r="AJ3287"/>
      <c r="AK3287"/>
      <c r="AL3287"/>
      <c r="AM3287"/>
      <c r="AN3287"/>
      <c r="AO3287"/>
      <c r="AP3287"/>
      <c r="AQ3287"/>
      <c r="AR3287"/>
      <c r="AS3287"/>
      <c r="AT3287"/>
      <c r="AU3287"/>
      <c r="AV3287"/>
      <c r="AW3287"/>
      <c r="AX3287"/>
      <c r="AY3287"/>
      <c r="AZ3287"/>
      <c r="BA3287"/>
      <c r="BB3287"/>
      <c r="BC3287"/>
      <c r="BD3287"/>
      <c r="BE3287"/>
      <c r="BF3287"/>
      <c r="BG3287"/>
      <c r="BH3287"/>
      <c r="BI3287"/>
      <c r="BJ3287"/>
      <c r="BK3287"/>
      <c r="BL3287"/>
      <c r="BM3287"/>
      <c r="BN3287"/>
      <c r="BO3287"/>
      <c r="BP3287"/>
      <c r="BQ3287"/>
      <c r="BR3287"/>
      <c r="BS3287"/>
      <c r="BT3287"/>
      <c r="BU3287"/>
      <c r="BV3287"/>
      <c r="BW3287"/>
      <c r="BX3287"/>
      <c r="BY3287"/>
      <c r="BZ3287"/>
      <c r="CA3287"/>
      <c r="CB3287"/>
      <c r="CC3287"/>
      <c r="CD3287"/>
      <c r="CE3287"/>
      <c r="CF3287"/>
      <c r="CG3287"/>
      <c r="CH3287"/>
      <c r="CI3287"/>
      <c r="CJ3287"/>
      <c r="CK3287"/>
      <c r="CL3287"/>
      <c r="CM3287"/>
    </row>
    <row r="3288" spans="2:91" ht="11.85" customHeight="1" outlineLevel="2">
      <c r="B3288" s="82" t="str">
        <f t="shared" si="259"/>
        <v xml:space="preserve">        505.Супер клей УНИВЕРСАЛЬНЫЙ пласт.туба 6г</v>
      </c>
      <c r="C3288" s="42">
        <v>505</v>
      </c>
      <c r="D3288" s="70">
        <f t="shared" si="257"/>
        <v>0.46799999999999997</v>
      </c>
      <c r="E3288" s="110" t="s">
        <v>33</v>
      </c>
      <c r="G3288" s="115" t="s">
        <v>4577</v>
      </c>
      <c r="H3288" s="155">
        <v>0.39</v>
      </c>
      <c r="I3288" s="111" t="s">
        <v>2667</v>
      </c>
      <c r="J3288" s="81"/>
      <c r="K3288"/>
      <c r="L3288" s="42">
        <v>6937272800172</v>
      </c>
      <c r="M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  <c r="AH3288"/>
      <c r="AI3288"/>
      <c r="AJ3288"/>
      <c r="AK3288"/>
      <c r="AL3288"/>
      <c r="AM3288"/>
      <c r="AN3288"/>
      <c r="AO3288"/>
      <c r="AP3288"/>
      <c r="AQ3288"/>
      <c r="AR3288"/>
      <c r="AS3288"/>
      <c r="AT3288"/>
      <c r="AU3288"/>
      <c r="AV3288"/>
      <c r="AW3288"/>
      <c r="AX3288"/>
      <c r="AY3288"/>
      <c r="AZ3288"/>
      <c r="BA3288"/>
      <c r="BB3288"/>
      <c r="BC3288"/>
      <c r="BD3288"/>
      <c r="BE3288"/>
      <c r="BF3288"/>
      <c r="BG3288"/>
      <c r="BH3288"/>
      <c r="BI3288"/>
      <c r="BJ3288"/>
      <c r="BK3288"/>
      <c r="BL3288"/>
      <c r="BM3288"/>
      <c r="BN3288"/>
      <c r="BO3288"/>
      <c r="BP3288"/>
      <c r="BQ3288"/>
      <c r="BR3288"/>
      <c r="BS3288"/>
      <c r="BT3288"/>
      <c r="BU3288"/>
      <c r="BV3288"/>
      <c r="BW3288"/>
      <c r="BX3288"/>
      <c r="BY3288"/>
      <c r="BZ3288"/>
      <c r="CA3288"/>
      <c r="CB3288"/>
      <c r="CC3288"/>
      <c r="CD3288"/>
      <c r="CE3288"/>
      <c r="CF3288"/>
      <c r="CG3288"/>
      <c r="CH3288"/>
      <c r="CI3288"/>
      <c r="CJ3288"/>
      <c r="CK3288"/>
      <c r="CL3288"/>
      <c r="CM3288"/>
    </row>
    <row r="3289" spans="2:91" ht="11.85" customHeight="1" outlineLevel="2">
      <c r="B3289" s="82" t="str">
        <f t="shared" si="259"/>
        <v xml:space="preserve">        506.Клей обувной ASK 506 пласт.туба. 6г</v>
      </c>
      <c r="C3289" s="42">
        <v>506</v>
      </c>
      <c r="D3289" s="70">
        <f t="shared" si="257"/>
        <v>0.46799999999999997</v>
      </c>
      <c r="E3289" s="110" t="s">
        <v>33</v>
      </c>
      <c r="G3289" s="115" t="s">
        <v>4578</v>
      </c>
      <c r="H3289" s="155">
        <v>0.39</v>
      </c>
      <c r="I3289" s="111" t="s">
        <v>2667</v>
      </c>
      <c r="J3289" s="81"/>
      <c r="K3289"/>
      <c r="L3289" s="42">
        <v>6930660800198</v>
      </c>
      <c r="M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  <c r="AH3289"/>
      <c r="AI3289"/>
      <c r="AJ3289"/>
      <c r="AK3289"/>
      <c r="AL3289"/>
      <c r="AM3289"/>
      <c r="AN3289"/>
      <c r="AO3289"/>
      <c r="AP3289"/>
      <c r="AQ3289"/>
      <c r="AR3289"/>
      <c r="AS3289"/>
      <c r="AT3289"/>
      <c r="AU3289"/>
      <c r="AV3289"/>
      <c r="AW3289"/>
      <c r="AX3289"/>
      <c r="AY3289"/>
      <c r="AZ3289"/>
      <c r="BA3289"/>
      <c r="BB3289"/>
      <c r="BC3289"/>
      <c r="BD3289"/>
      <c r="BE3289"/>
      <c r="BF3289"/>
      <c r="BG3289"/>
      <c r="BH3289"/>
      <c r="BI3289"/>
      <c r="BJ3289"/>
      <c r="BK3289"/>
      <c r="BL3289"/>
      <c r="BM3289"/>
      <c r="BN3289"/>
      <c r="BO3289"/>
      <c r="BP3289"/>
      <c r="BQ3289"/>
      <c r="BR3289"/>
      <c r="BS3289"/>
      <c r="BT3289"/>
      <c r="BU3289"/>
      <c r="BV3289"/>
      <c r="BW3289"/>
      <c r="BX3289"/>
      <c r="BY3289"/>
      <c r="BZ3289"/>
      <c r="CA3289"/>
      <c r="CB3289"/>
      <c r="CC3289"/>
      <c r="CD3289"/>
      <c r="CE3289"/>
      <c r="CF3289"/>
      <c r="CG3289"/>
      <c r="CH3289"/>
      <c r="CI3289"/>
      <c r="CJ3289"/>
      <c r="CK3289"/>
      <c r="CL3289"/>
      <c r="CM3289"/>
    </row>
    <row r="3290" spans="2:91" ht="22.35" customHeight="1" outlineLevel="2">
      <c r="B3290" s="82" t="str">
        <f t="shared" si="259"/>
        <v xml:space="preserve">        508.Супер клей УНИВЕРСАЛЬНЫЙ 2гр, УПАК.БЛИСТ-12ШТ</v>
      </c>
      <c r="C3290" s="42">
        <v>508</v>
      </c>
      <c r="D3290" s="70">
        <f t="shared" si="257"/>
        <v>0.32400000000000001</v>
      </c>
      <c r="E3290" s="110" t="s">
        <v>33</v>
      </c>
      <c r="G3290" s="115" t="s">
        <v>4579</v>
      </c>
      <c r="H3290" s="155">
        <v>0.27</v>
      </c>
      <c r="I3290" s="111" t="s">
        <v>2958</v>
      </c>
      <c r="J3290" s="81"/>
      <c r="K3290"/>
      <c r="L3290" s="42">
        <v>5906874418017</v>
      </c>
      <c r="M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  <c r="AH3290"/>
      <c r="AI3290"/>
      <c r="AJ3290"/>
      <c r="AK3290"/>
      <c r="AL3290"/>
      <c r="AM3290"/>
      <c r="AN3290"/>
      <c r="AO3290"/>
      <c r="AP3290"/>
      <c r="AQ3290"/>
      <c r="AR3290"/>
      <c r="AS3290"/>
      <c r="AT3290"/>
      <c r="AU3290"/>
      <c r="AV3290"/>
      <c r="AW3290"/>
      <c r="AX3290"/>
      <c r="AY3290"/>
      <c r="AZ3290"/>
      <c r="BA3290"/>
      <c r="BB3290"/>
      <c r="BC3290"/>
      <c r="BD3290"/>
      <c r="BE3290"/>
      <c r="BF3290"/>
      <c r="BG3290"/>
      <c r="BH3290"/>
      <c r="BI3290"/>
      <c r="BJ3290"/>
      <c r="BK3290"/>
      <c r="BL3290"/>
      <c r="BM3290"/>
      <c r="BN3290"/>
      <c r="BO3290"/>
      <c r="BP3290"/>
      <c r="BQ3290"/>
      <c r="BR3290"/>
      <c r="BS3290"/>
      <c r="BT3290"/>
      <c r="BU3290"/>
      <c r="BV3290"/>
      <c r="BW3290"/>
      <c r="BX3290"/>
      <c r="BY3290"/>
      <c r="BZ3290"/>
      <c r="CA3290"/>
      <c r="CB3290"/>
      <c r="CC3290"/>
      <c r="CD3290"/>
      <c r="CE3290"/>
      <c r="CF3290"/>
      <c r="CG3290"/>
      <c r="CH3290"/>
      <c r="CI3290"/>
      <c r="CJ3290"/>
      <c r="CK3290"/>
      <c r="CL3290"/>
      <c r="CM3290"/>
    </row>
    <row r="3291" spans="2:91" ht="22.35" customHeight="1" outlineLevel="2">
      <c r="B3291" s="82" t="str">
        <f t="shared" si="259"/>
        <v xml:space="preserve">        ДХЭ 12 гр. (дихлорэтан - клей для оргстекла и др. пластмассы)</v>
      </c>
      <c r="C3291" s="42">
        <v>7031</v>
      </c>
      <c r="D3291" s="70">
        <f t="shared" si="257"/>
        <v>1.44</v>
      </c>
      <c r="E3291" s="110" t="s">
        <v>33</v>
      </c>
      <c r="G3291" s="115" t="s">
        <v>4838</v>
      </c>
      <c r="H3291" s="155">
        <v>1.2</v>
      </c>
      <c r="I3291" s="111" t="s">
        <v>4839</v>
      </c>
      <c r="J3291" s="81"/>
      <c r="K3291"/>
      <c r="L3291" s="41"/>
      <c r="M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  <c r="AH3291"/>
      <c r="AI3291"/>
      <c r="AJ3291"/>
      <c r="AK3291"/>
      <c r="AL3291"/>
      <c r="AM3291"/>
      <c r="AN3291"/>
      <c r="AO3291"/>
      <c r="AP3291"/>
      <c r="AQ3291"/>
      <c r="AR3291"/>
      <c r="AS3291"/>
      <c r="AT3291"/>
      <c r="AU3291"/>
      <c r="AV3291"/>
      <c r="AW3291"/>
      <c r="AX3291"/>
      <c r="AY3291"/>
      <c r="AZ3291"/>
      <c r="BA3291"/>
      <c r="BB3291"/>
      <c r="BC3291"/>
      <c r="BD3291"/>
      <c r="BE3291"/>
      <c r="BF3291"/>
      <c r="BG3291"/>
      <c r="BH3291"/>
      <c r="BI3291"/>
      <c r="BJ3291"/>
      <c r="BK3291"/>
      <c r="BL3291"/>
      <c r="BM3291"/>
      <c r="BN3291"/>
      <c r="BO3291"/>
      <c r="BP3291"/>
      <c r="BQ3291"/>
      <c r="BR3291"/>
      <c r="BS3291"/>
      <c r="BT3291"/>
      <c r="BU3291"/>
      <c r="BV3291"/>
      <c r="BW3291"/>
      <c r="BX3291"/>
      <c r="BY3291"/>
      <c r="BZ3291"/>
      <c r="CA3291"/>
      <c r="CB3291"/>
      <c r="CC3291"/>
      <c r="CD3291"/>
      <c r="CE3291"/>
      <c r="CF3291"/>
      <c r="CG3291"/>
      <c r="CH3291"/>
      <c r="CI3291"/>
      <c r="CJ3291"/>
      <c r="CK3291"/>
      <c r="CL3291"/>
      <c r="CM3291"/>
    </row>
    <row r="3292" spans="2:91" ht="22.35" customHeight="1" outlineLevel="2">
      <c r="B3292" s="82" t="str">
        <f t="shared" si="259"/>
        <v xml:space="preserve">        ДХЭ 40 гр. (дихлорэтан - клей для оргстекла и др. пластмассы)</v>
      </c>
      <c r="C3292" s="42">
        <v>1994</v>
      </c>
      <c r="D3292" s="70">
        <f t="shared" si="257"/>
        <v>2.16</v>
      </c>
      <c r="E3292" s="110" t="s">
        <v>33</v>
      </c>
      <c r="G3292" s="115" t="s">
        <v>4840</v>
      </c>
      <c r="H3292" s="155">
        <v>1.8</v>
      </c>
      <c r="I3292" s="111" t="s">
        <v>4839</v>
      </c>
      <c r="J3292" s="81"/>
      <c r="K3292"/>
      <c r="L3292" s="41"/>
      <c r="M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  <c r="AH3292"/>
      <c r="AI3292"/>
      <c r="AJ3292"/>
      <c r="AK3292"/>
      <c r="AL3292"/>
      <c r="AM3292"/>
      <c r="AN3292"/>
      <c r="AO3292"/>
      <c r="AP3292"/>
      <c r="AQ3292"/>
      <c r="AR3292"/>
      <c r="AS3292"/>
      <c r="AT3292"/>
      <c r="AU3292"/>
      <c r="AV3292"/>
      <c r="AW3292"/>
      <c r="AX3292"/>
      <c r="AY3292"/>
      <c r="AZ3292"/>
      <c r="BA3292"/>
      <c r="BB3292"/>
      <c r="BC3292"/>
      <c r="BD3292"/>
      <c r="BE3292"/>
      <c r="BF3292"/>
      <c r="BG3292"/>
      <c r="BH3292"/>
      <c r="BI3292"/>
      <c r="BJ3292"/>
      <c r="BK3292"/>
      <c r="BL3292"/>
      <c r="BM3292"/>
      <c r="BN3292"/>
      <c r="BO3292"/>
      <c r="BP3292"/>
      <c r="BQ3292"/>
      <c r="BR3292"/>
      <c r="BS3292"/>
      <c r="BT3292"/>
      <c r="BU3292"/>
      <c r="BV3292"/>
      <c r="BW3292"/>
      <c r="BX3292"/>
      <c r="BY3292"/>
      <c r="BZ3292"/>
      <c r="CA3292"/>
      <c r="CB3292"/>
      <c r="CC3292"/>
      <c r="CD3292"/>
      <c r="CE3292"/>
      <c r="CF3292"/>
      <c r="CG3292"/>
      <c r="CH3292"/>
      <c r="CI3292"/>
      <c r="CJ3292"/>
      <c r="CK3292"/>
      <c r="CL3292"/>
      <c r="CM3292"/>
    </row>
    <row r="3293" spans="2:91" ht="22.35" customHeight="1" outlineLevel="2">
      <c r="B3293" s="82" t="str">
        <f t="shared" si="259"/>
        <v xml:space="preserve">        Клеевой стержень 11/270мм прозрачный (1упак=10шт)</v>
      </c>
      <c r="C3293" s="42">
        <v>15935</v>
      </c>
      <c r="D3293" s="70">
        <f t="shared" si="257"/>
        <v>8.8199999999999985</v>
      </c>
      <c r="E3293" s="110" t="s">
        <v>1740</v>
      </c>
      <c r="G3293" s="115" t="s">
        <v>2956</v>
      </c>
      <c r="H3293" s="155">
        <v>7.35</v>
      </c>
      <c r="I3293" s="111" t="s">
        <v>1690</v>
      </c>
      <c r="J3293" s="81"/>
      <c r="K3293"/>
      <c r="L3293" s="42">
        <v>4660008010973</v>
      </c>
      <c r="M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  <c r="AH3293"/>
      <c r="AI3293"/>
      <c r="AJ3293"/>
      <c r="AK3293"/>
      <c r="AL3293"/>
      <c r="AM3293"/>
      <c r="AN3293"/>
      <c r="AO3293"/>
      <c r="AP3293"/>
      <c r="AQ3293"/>
      <c r="AR3293"/>
      <c r="AS3293"/>
      <c r="AT3293"/>
      <c r="AU3293"/>
      <c r="AV3293"/>
      <c r="AW3293"/>
      <c r="AX3293"/>
      <c r="AY3293"/>
      <c r="AZ3293"/>
      <c r="BA3293"/>
      <c r="BB3293"/>
      <c r="BC3293"/>
      <c r="BD3293"/>
      <c r="BE3293"/>
      <c r="BF3293"/>
      <c r="BG3293"/>
      <c r="BH3293"/>
      <c r="BI3293"/>
      <c r="BJ3293"/>
      <c r="BK3293"/>
      <c r="BL3293"/>
      <c r="BM3293"/>
      <c r="BN3293"/>
      <c r="BO3293"/>
      <c r="BP3293"/>
      <c r="BQ3293"/>
      <c r="BR3293"/>
      <c r="BS3293"/>
      <c r="BT3293"/>
      <c r="BU3293"/>
      <c r="BV3293"/>
      <c r="BW3293"/>
      <c r="BX3293"/>
      <c r="BY3293"/>
      <c r="BZ3293"/>
      <c r="CA3293"/>
      <c r="CB3293"/>
      <c r="CC3293"/>
      <c r="CD3293"/>
      <c r="CE3293"/>
      <c r="CF3293"/>
      <c r="CG3293"/>
      <c r="CH3293"/>
      <c r="CI3293"/>
      <c r="CJ3293"/>
      <c r="CK3293"/>
      <c r="CL3293"/>
      <c r="CM3293"/>
    </row>
    <row r="3294" spans="2:91" ht="11.85" customHeight="1" outlineLevel="2">
      <c r="B3294" s="82" t="str">
        <f t="shared" si="259"/>
        <v xml:space="preserve">        Клеевой стержень 7/197мм прозрачный (1упак=10шт)</v>
      </c>
      <c r="C3294" s="42">
        <v>15934</v>
      </c>
      <c r="D3294" s="70">
        <f t="shared" si="257"/>
        <v>3.2759999999999998</v>
      </c>
      <c r="E3294" s="110" t="s">
        <v>1740</v>
      </c>
      <c r="G3294" s="115" t="s">
        <v>2957</v>
      </c>
      <c r="H3294" s="155">
        <v>2.73</v>
      </c>
      <c r="I3294" s="111" t="s">
        <v>1690</v>
      </c>
      <c r="J3294" s="91"/>
      <c r="K3294"/>
      <c r="L3294" s="42">
        <v>4660008010898</v>
      </c>
      <c r="M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  <c r="AH3294"/>
      <c r="AI3294"/>
      <c r="AJ3294"/>
      <c r="AK3294"/>
      <c r="AL3294"/>
      <c r="AM3294"/>
      <c r="AN3294"/>
      <c r="AO3294"/>
      <c r="AP3294"/>
      <c r="AQ3294"/>
      <c r="AR3294"/>
      <c r="AS3294"/>
      <c r="AT3294"/>
      <c r="AU3294"/>
      <c r="AV3294"/>
      <c r="AW3294"/>
      <c r="AX3294"/>
      <c r="AY3294"/>
      <c r="AZ3294"/>
      <c r="BA3294"/>
      <c r="BB3294"/>
      <c r="BC3294"/>
      <c r="BD3294"/>
      <c r="BE3294"/>
      <c r="BF3294"/>
      <c r="BG3294"/>
      <c r="BH3294"/>
      <c r="BI3294"/>
      <c r="BJ3294"/>
      <c r="BK3294"/>
      <c r="BL3294"/>
      <c r="BM3294"/>
      <c r="BN3294"/>
      <c r="BO3294"/>
      <c r="BP3294"/>
      <c r="BQ3294"/>
      <c r="BR3294"/>
      <c r="BS3294"/>
      <c r="BT3294"/>
      <c r="BU3294"/>
      <c r="BV3294"/>
      <c r="BW3294"/>
      <c r="BX3294"/>
      <c r="BY3294"/>
      <c r="BZ3294"/>
      <c r="CA3294"/>
      <c r="CB3294"/>
      <c r="CC3294"/>
      <c r="CD3294"/>
      <c r="CE3294"/>
      <c r="CF3294"/>
      <c r="CG3294"/>
      <c r="CH3294"/>
      <c r="CI3294"/>
      <c r="CJ3294"/>
      <c r="CK3294"/>
      <c r="CL3294"/>
      <c r="CM3294"/>
    </row>
    <row r="3295" spans="2:91" ht="11.85" customHeight="1" outlineLevel="2">
      <c r="B3295" s="82" t="str">
        <f t="shared" si="259"/>
        <v xml:space="preserve">        Клей Глобус 40мл.</v>
      </c>
      <c r="C3295" s="42">
        <v>10</v>
      </c>
      <c r="D3295" s="70">
        <f t="shared" si="257"/>
        <v>0.72</v>
      </c>
      <c r="E3295" s="110" t="s">
        <v>33</v>
      </c>
      <c r="G3295" s="115" t="s">
        <v>2959</v>
      </c>
      <c r="H3295" s="155">
        <v>0.6</v>
      </c>
      <c r="I3295" s="111" t="s">
        <v>2960</v>
      </c>
      <c r="J3295" s="91"/>
      <c r="K3295"/>
      <c r="L3295" s="42">
        <v>5906197589029</v>
      </c>
      <c r="M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  <c r="AH3295"/>
      <c r="AI3295"/>
      <c r="AJ3295"/>
      <c r="AK3295"/>
      <c r="AL3295"/>
      <c r="AM3295"/>
      <c r="AN3295"/>
      <c r="AO3295"/>
      <c r="AP3295"/>
      <c r="AQ3295"/>
      <c r="AR3295"/>
      <c r="AS3295"/>
      <c r="AT3295"/>
      <c r="AU3295"/>
      <c r="AV3295"/>
      <c r="AW3295"/>
      <c r="AX3295"/>
      <c r="AY3295"/>
      <c r="AZ3295"/>
      <c r="BA3295"/>
      <c r="BB3295"/>
      <c r="BC3295"/>
      <c r="BD3295"/>
      <c r="BE3295"/>
      <c r="BF3295"/>
      <c r="BG3295"/>
      <c r="BH3295"/>
      <c r="BI3295"/>
      <c r="BJ3295"/>
      <c r="BK3295"/>
      <c r="BL3295"/>
      <c r="BM3295"/>
      <c r="BN3295"/>
      <c r="BO3295"/>
      <c r="BP3295"/>
      <c r="BQ3295"/>
      <c r="BR3295"/>
      <c r="BS3295"/>
      <c r="BT3295"/>
      <c r="BU3295"/>
      <c r="BV3295"/>
      <c r="BW3295"/>
      <c r="BX3295"/>
      <c r="BY3295"/>
      <c r="BZ3295"/>
      <c r="CA3295"/>
      <c r="CB3295"/>
      <c r="CC3295"/>
      <c r="CD3295"/>
      <c r="CE3295"/>
      <c r="CF3295"/>
      <c r="CG3295"/>
      <c r="CH3295"/>
      <c r="CI3295"/>
      <c r="CJ3295"/>
      <c r="CK3295"/>
      <c r="CL3295"/>
      <c r="CM3295"/>
    </row>
    <row r="3296" spans="2:91" ht="11.85" customHeight="1" outlineLevel="2">
      <c r="B3296" s="82" t="str">
        <f t="shared" si="259"/>
        <v xml:space="preserve">        Клей Монолит-1 40мл.</v>
      </c>
      <c r="C3296" s="42">
        <v>16</v>
      </c>
      <c r="D3296" s="70">
        <f t="shared" si="257"/>
        <v>0.72</v>
      </c>
      <c r="E3296" s="110" t="s">
        <v>33</v>
      </c>
      <c r="G3296" s="115" t="s">
        <v>2961</v>
      </c>
      <c r="H3296" s="155">
        <v>0.6</v>
      </c>
      <c r="I3296" s="111" t="s">
        <v>2960</v>
      </c>
      <c r="J3296" s="91"/>
      <c r="K3296"/>
      <c r="L3296" s="42">
        <v>5906197589142</v>
      </c>
      <c r="M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  <c r="AH3296"/>
      <c r="AI3296"/>
      <c r="AJ3296"/>
      <c r="AK3296"/>
      <c r="AL3296"/>
      <c r="AM3296"/>
      <c r="AN3296"/>
      <c r="AO3296"/>
      <c r="AP3296"/>
      <c r="AQ3296"/>
      <c r="AR3296"/>
      <c r="AS3296"/>
      <c r="AT3296"/>
      <c r="AU3296"/>
      <c r="AV3296"/>
      <c r="AW3296"/>
      <c r="AX3296"/>
      <c r="AY3296"/>
      <c r="AZ3296"/>
      <c r="BA3296"/>
      <c r="BB3296"/>
      <c r="BC3296"/>
      <c r="BD3296"/>
      <c r="BE3296"/>
      <c r="BF3296"/>
      <c r="BG3296"/>
      <c r="BH3296"/>
      <c r="BI3296"/>
      <c r="BJ3296"/>
      <c r="BK3296"/>
      <c r="BL3296"/>
      <c r="BM3296"/>
      <c r="BN3296"/>
      <c r="BO3296"/>
      <c r="BP3296"/>
      <c r="BQ3296"/>
      <c r="BR3296"/>
      <c r="BS3296"/>
      <c r="BT3296"/>
      <c r="BU3296"/>
      <c r="BV3296"/>
      <c r="BW3296"/>
      <c r="BX3296"/>
      <c r="BY3296"/>
      <c r="BZ3296"/>
      <c r="CA3296"/>
      <c r="CB3296"/>
      <c r="CC3296"/>
      <c r="CD3296"/>
      <c r="CE3296"/>
      <c r="CF3296"/>
      <c r="CG3296"/>
      <c r="CH3296"/>
      <c r="CI3296"/>
      <c r="CJ3296"/>
      <c r="CK3296"/>
      <c r="CL3296"/>
      <c r="CM3296"/>
    </row>
    <row r="3297" spans="2:91" ht="11.85" customHeight="1" outlineLevel="2">
      <c r="B3297" s="82" t="str">
        <f t="shared" si="259"/>
        <v xml:space="preserve">        Клей Резиновый 40мл.</v>
      </c>
      <c r="C3297" s="42">
        <v>15</v>
      </c>
      <c r="D3297" s="70">
        <f t="shared" si="257"/>
        <v>0.86399999999999999</v>
      </c>
      <c r="E3297" s="110" t="s">
        <v>33</v>
      </c>
      <c r="G3297" s="115" t="s">
        <v>2962</v>
      </c>
      <c r="H3297" s="155">
        <v>0.72</v>
      </c>
      <c r="I3297" s="111" t="s">
        <v>2960</v>
      </c>
      <c r="J3297" s="91"/>
      <c r="K3297"/>
      <c r="L3297" s="42">
        <v>5906197589081</v>
      </c>
      <c r="M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  <c r="AH3297"/>
      <c r="AI3297"/>
      <c r="AJ3297"/>
      <c r="AK3297"/>
      <c r="AL3297"/>
      <c r="AM3297"/>
      <c r="AN3297"/>
      <c r="AO3297"/>
      <c r="AP3297"/>
      <c r="AQ3297"/>
      <c r="AR3297"/>
      <c r="AS3297"/>
      <c r="AT3297"/>
      <c r="AU3297"/>
      <c r="AV3297"/>
      <c r="AW3297"/>
      <c r="AX3297"/>
      <c r="AY3297"/>
      <c r="AZ3297"/>
      <c r="BA3297"/>
      <c r="BB3297"/>
      <c r="BC3297"/>
      <c r="BD3297"/>
      <c r="BE3297"/>
      <c r="BF3297"/>
      <c r="BG3297"/>
      <c r="BH3297"/>
      <c r="BI3297"/>
      <c r="BJ3297"/>
      <c r="BK3297"/>
      <c r="BL3297"/>
      <c r="BM3297"/>
      <c r="BN3297"/>
      <c r="BO3297"/>
      <c r="BP3297"/>
      <c r="BQ3297"/>
      <c r="BR3297"/>
      <c r="BS3297"/>
      <c r="BT3297"/>
      <c r="BU3297"/>
      <c r="BV3297"/>
      <c r="BW3297"/>
      <c r="BX3297"/>
      <c r="BY3297"/>
      <c r="BZ3297"/>
      <c r="CA3297"/>
      <c r="CB3297"/>
      <c r="CC3297"/>
      <c r="CD3297"/>
      <c r="CE3297"/>
      <c r="CF3297"/>
      <c r="CG3297"/>
      <c r="CH3297"/>
      <c r="CI3297"/>
      <c r="CJ3297"/>
      <c r="CK3297"/>
      <c r="CL3297"/>
      <c r="CM3297"/>
    </row>
    <row r="3298" spans="2:91" ht="11.85" customHeight="1" outlineLevel="2">
      <c r="B3298" s="82" t="str">
        <f t="shared" si="259"/>
        <v xml:space="preserve">        Клей Супер КЛЕЙ-ГЕЛЬ "ХОФУ"  2гр. [50]</v>
      </c>
      <c r="C3298" s="41" t="s">
        <v>3518</v>
      </c>
      <c r="D3298" s="70">
        <f t="shared" si="257"/>
        <v>0.46799999999999997</v>
      </c>
      <c r="E3298" s="110" t="s">
        <v>33</v>
      </c>
      <c r="G3298" s="115" t="s">
        <v>3517</v>
      </c>
      <c r="H3298" s="155">
        <v>0.39</v>
      </c>
      <c r="I3298" s="111" t="s">
        <v>2208</v>
      </c>
      <c r="J3298" s="81"/>
      <c r="K3298"/>
      <c r="L3298" s="42">
        <v>5906874418031</v>
      </c>
      <c r="M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  <c r="AH3298"/>
      <c r="AI3298"/>
      <c r="AJ3298"/>
      <c r="AK3298"/>
      <c r="AL3298"/>
      <c r="AM3298"/>
      <c r="AN3298"/>
      <c r="AO3298"/>
      <c r="AP3298"/>
      <c r="AQ3298"/>
      <c r="AR3298"/>
      <c r="AS3298"/>
      <c r="AT3298"/>
      <c r="AU3298"/>
      <c r="AV3298"/>
      <c r="AW3298"/>
      <c r="AX3298"/>
      <c r="AY3298"/>
      <c r="AZ3298"/>
      <c r="BA3298"/>
      <c r="BB3298"/>
      <c r="BC3298"/>
      <c r="BD3298"/>
      <c r="BE3298"/>
      <c r="BF3298"/>
      <c r="BG3298"/>
      <c r="BH3298"/>
      <c r="BI3298"/>
      <c r="BJ3298"/>
      <c r="BK3298"/>
      <c r="BL3298"/>
      <c r="BM3298"/>
      <c r="BN3298"/>
      <c r="BO3298"/>
      <c r="BP3298"/>
      <c r="BQ3298"/>
      <c r="BR3298"/>
      <c r="BS3298"/>
      <c r="BT3298"/>
      <c r="BU3298"/>
      <c r="BV3298"/>
      <c r="BW3298"/>
      <c r="BX3298"/>
      <c r="BY3298"/>
      <c r="BZ3298"/>
      <c r="CA3298"/>
      <c r="CB3298"/>
      <c r="CC3298"/>
      <c r="CD3298"/>
      <c r="CE3298"/>
      <c r="CF3298"/>
      <c r="CG3298"/>
      <c r="CH3298"/>
      <c r="CI3298"/>
      <c r="CJ3298"/>
      <c r="CK3298"/>
      <c r="CL3298"/>
      <c r="CM3298"/>
    </row>
    <row r="3299" spans="2:91" ht="11.85" customHeight="1" outlineLevel="2">
      <c r="B3299" s="82" t="str">
        <f t="shared" si="259"/>
        <v xml:space="preserve">        Клей Супер Монолит 40мл.</v>
      </c>
      <c r="C3299" s="42">
        <v>13</v>
      </c>
      <c r="D3299" s="70">
        <f t="shared" si="257"/>
        <v>0.86399999999999999</v>
      </c>
      <c r="E3299" s="110" t="s">
        <v>33</v>
      </c>
      <c r="G3299" s="115" t="s">
        <v>2963</v>
      </c>
      <c r="H3299" s="155">
        <v>0.72</v>
      </c>
      <c r="I3299" s="111" t="s">
        <v>2960</v>
      </c>
      <c r="J3299" s="91"/>
      <c r="K3299"/>
      <c r="L3299" s="42">
        <v>5906197589104</v>
      </c>
      <c r="M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  <c r="AH3299"/>
      <c r="AI3299"/>
      <c r="AJ3299"/>
      <c r="AK3299"/>
      <c r="AL3299"/>
      <c r="AM3299"/>
      <c r="AN3299"/>
      <c r="AO3299"/>
      <c r="AP3299"/>
      <c r="AQ3299"/>
      <c r="AR3299"/>
      <c r="AS3299"/>
      <c r="AT3299"/>
      <c r="AU3299"/>
      <c r="AV3299"/>
      <c r="AW3299"/>
      <c r="AX3299"/>
      <c r="AY3299"/>
      <c r="AZ3299"/>
      <c r="BA3299"/>
      <c r="BB3299"/>
      <c r="BC3299"/>
      <c r="BD3299"/>
      <c r="BE3299"/>
      <c r="BF3299"/>
      <c r="BG3299"/>
      <c r="BH3299"/>
      <c r="BI3299"/>
      <c r="BJ3299"/>
      <c r="BK3299"/>
      <c r="BL3299"/>
      <c r="BM3299"/>
      <c r="BN3299"/>
      <c r="BO3299"/>
      <c r="BP3299"/>
      <c r="BQ3299"/>
      <c r="BR3299"/>
      <c r="BS3299"/>
      <c r="BT3299"/>
      <c r="BU3299"/>
      <c r="BV3299"/>
      <c r="BW3299"/>
      <c r="BX3299"/>
      <c r="BY3299"/>
      <c r="BZ3299"/>
      <c r="CA3299"/>
      <c r="CB3299"/>
      <c r="CC3299"/>
      <c r="CD3299"/>
      <c r="CE3299"/>
      <c r="CF3299"/>
      <c r="CG3299"/>
      <c r="CH3299"/>
      <c r="CI3299"/>
      <c r="CJ3299"/>
      <c r="CK3299"/>
      <c r="CL3299"/>
      <c r="CM3299"/>
    </row>
    <row r="3300" spans="2:91" ht="11.85" customHeight="1" outlineLevel="2">
      <c r="B3300" s="82" t="str">
        <f t="shared" si="259"/>
        <v xml:space="preserve">        Клей Супер Цемент 40мл.</v>
      </c>
      <c r="C3300" s="42">
        <v>14</v>
      </c>
      <c r="D3300" s="70">
        <f t="shared" si="257"/>
        <v>0.75600000000000001</v>
      </c>
      <c r="E3300" s="110" t="s">
        <v>33</v>
      </c>
      <c r="G3300" s="115" t="s">
        <v>2964</v>
      </c>
      <c r="H3300" s="155">
        <v>0.63</v>
      </c>
      <c r="I3300" s="111" t="s">
        <v>2960</v>
      </c>
      <c r="J3300" s="81"/>
      <c r="K3300"/>
      <c r="L3300" s="42">
        <v>5906197589135</v>
      </c>
      <c r="M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  <c r="AH3300"/>
      <c r="AI3300"/>
      <c r="AJ3300"/>
      <c r="AK3300"/>
      <c r="AL3300"/>
      <c r="AM3300"/>
      <c r="AN3300"/>
      <c r="AO3300"/>
      <c r="AP3300"/>
      <c r="AQ3300"/>
      <c r="AR3300"/>
      <c r="AS3300"/>
      <c r="AT3300"/>
      <c r="AU3300"/>
      <c r="AV3300"/>
      <c r="AW3300"/>
      <c r="AX3300"/>
      <c r="AY3300"/>
      <c r="AZ3300"/>
      <c r="BA3300"/>
      <c r="BB3300"/>
      <c r="BC3300"/>
      <c r="BD3300"/>
      <c r="BE3300"/>
      <c r="BF3300"/>
      <c r="BG3300"/>
      <c r="BH3300"/>
      <c r="BI3300"/>
      <c r="BJ3300"/>
      <c r="BK3300"/>
      <c r="BL3300"/>
      <c r="BM3300"/>
      <c r="BN3300"/>
      <c r="BO3300"/>
      <c r="BP3300"/>
      <c r="BQ3300"/>
      <c r="BR3300"/>
      <c r="BS3300"/>
      <c r="BT3300"/>
      <c r="BU3300"/>
      <c r="BV3300"/>
      <c r="BW3300"/>
      <c r="BX3300"/>
      <c r="BY3300"/>
      <c r="BZ3300"/>
      <c r="CA3300"/>
      <c r="CB3300"/>
      <c r="CC3300"/>
      <c r="CD3300"/>
      <c r="CE3300"/>
      <c r="CF3300"/>
      <c r="CG3300"/>
      <c r="CH3300"/>
      <c r="CI3300"/>
      <c r="CJ3300"/>
      <c r="CK3300"/>
      <c r="CL3300"/>
      <c r="CM3300"/>
    </row>
    <row r="3301" spans="2:91" ht="11.85" customHeight="1" outlineLevel="2">
      <c r="B3301" s="82" t="str">
        <f t="shared" si="259"/>
        <v xml:space="preserve">        Пистолет клеевой  40W (АС 54-007)</v>
      </c>
      <c r="C3301" s="41" t="s">
        <v>3352</v>
      </c>
      <c r="D3301" s="70">
        <f t="shared" si="257"/>
        <v>8.4599999999999991</v>
      </c>
      <c r="E3301" s="110" t="s">
        <v>33</v>
      </c>
      <c r="G3301" s="115" t="s">
        <v>3351</v>
      </c>
      <c r="H3301" s="155">
        <v>7.05</v>
      </c>
      <c r="I3301" s="111" t="s">
        <v>1721</v>
      </c>
      <c r="J3301" s="91"/>
      <c r="K3301"/>
      <c r="L3301" s="42">
        <v>6923450658505</v>
      </c>
      <c r="M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  <c r="AH3301"/>
      <c r="AI3301"/>
      <c r="AJ3301"/>
      <c r="AK3301"/>
      <c r="AL3301"/>
      <c r="AM3301"/>
      <c r="AN3301"/>
      <c r="AO3301"/>
      <c r="AP3301"/>
      <c r="AQ3301"/>
      <c r="AR3301"/>
      <c r="AS3301"/>
      <c r="AT3301"/>
      <c r="AU3301"/>
      <c r="AV3301"/>
      <c r="AW3301"/>
      <c r="AX3301"/>
      <c r="AY3301"/>
      <c r="AZ3301"/>
      <c r="BA3301"/>
      <c r="BB3301"/>
      <c r="BC3301"/>
      <c r="BD3301"/>
      <c r="BE3301"/>
      <c r="BF3301"/>
      <c r="BG3301"/>
      <c r="BH3301"/>
      <c r="BI3301"/>
      <c r="BJ3301"/>
      <c r="BK3301"/>
      <c r="BL3301"/>
      <c r="BM3301"/>
      <c r="BN3301"/>
      <c r="BO3301"/>
      <c r="BP3301"/>
      <c r="BQ3301"/>
      <c r="BR3301"/>
      <c r="BS3301"/>
      <c r="BT3301"/>
      <c r="BU3301"/>
      <c r="BV3301"/>
      <c r="BW3301"/>
      <c r="BX3301"/>
      <c r="BY3301"/>
      <c r="BZ3301"/>
      <c r="CA3301"/>
      <c r="CB3301"/>
      <c r="CC3301"/>
      <c r="CD3301"/>
      <c r="CE3301"/>
      <c r="CF3301"/>
      <c r="CG3301"/>
      <c r="CH3301"/>
      <c r="CI3301"/>
      <c r="CJ3301"/>
      <c r="CK3301"/>
      <c r="CL3301"/>
      <c r="CM3301"/>
    </row>
    <row r="3302" spans="2:91" ht="11.85" customHeight="1" outlineLevel="2">
      <c r="B3302" s="82" t="str">
        <f t="shared" si="259"/>
        <v xml:space="preserve">        Пистолет клеевой  60W (АС 54-008)</v>
      </c>
      <c r="C3302" s="41" t="s">
        <v>3354</v>
      </c>
      <c r="D3302" s="70">
        <f t="shared" si="257"/>
        <v>10.943999999999999</v>
      </c>
      <c r="E3302" s="110" t="s">
        <v>33</v>
      </c>
      <c r="G3302" s="115" t="s">
        <v>3353</v>
      </c>
      <c r="H3302" s="155">
        <v>9.1199999999999992</v>
      </c>
      <c r="I3302" s="111" t="s">
        <v>1721</v>
      </c>
      <c r="J3302" s="91"/>
      <c r="K3302"/>
      <c r="L3302" s="41" t="s">
        <v>5199</v>
      </c>
      <c r="M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  <c r="AH3302"/>
      <c r="AI3302"/>
      <c r="AJ3302"/>
      <c r="AK3302"/>
      <c r="AL3302"/>
      <c r="AM3302"/>
      <c r="AN3302"/>
      <c r="AO3302"/>
      <c r="AP3302"/>
      <c r="AQ3302"/>
      <c r="AR3302"/>
      <c r="AS3302"/>
      <c r="AT3302"/>
      <c r="AU3302"/>
      <c r="AV3302"/>
      <c r="AW3302"/>
      <c r="AX3302"/>
      <c r="AY3302"/>
      <c r="AZ3302"/>
      <c r="BA3302"/>
      <c r="BB3302"/>
      <c r="BC3302"/>
      <c r="BD3302"/>
      <c r="BE3302"/>
      <c r="BF3302"/>
      <c r="BG3302"/>
      <c r="BH3302"/>
      <c r="BI3302"/>
      <c r="BJ3302"/>
      <c r="BK3302"/>
      <c r="BL3302"/>
      <c r="BM3302"/>
      <c r="BN3302"/>
      <c r="BO3302"/>
      <c r="BP3302"/>
      <c r="BQ3302"/>
      <c r="BR3302"/>
      <c r="BS3302"/>
      <c r="BT3302"/>
      <c r="BU3302"/>
      <c r="BV3302"/>
      <c r="BW3302"/>
      <c r="BX3302"/>
      <c r="BY3302"/>
      <c r="BZ3302"/>
      <c r="CA3302"/>
      <c r="CB3302"/>
      <c r="CC3302"/>
      <c r="CD3302"/>
      <c r="CE3302"/>
      <c r="CF3302"/>
      <c r="CG3302"/>
      <c r="CH3302"/>
      <c r="CI3302"/>
      <c r="CJ3302"/>
      <c r="CK3302"/>
      <c r="CL3302"/>
      <c r="CM3302"/>
    </row>
    <row r="3303" spans="2:91" ht="11.85" customHeight="1" outlineLevel="2">
      <c r="B3303" s="82" t="str">
        <f t="shared" si="259"/>
        <v xml:space="preserve">        Пистолет клеевой  80W (АС 54-009)</v>
      </c>
      <c r="C3303" s="41" t="s">
        <v>3356</v>
      </c>
      <c r="D3303" s="70">
        <f t="shared" si="257"/>
        <v>12.96</v>
      </c>
      <c r="E3303" s="110" t="s">
        <v>33</v>
      </c>
      <c r="G3303" s="115" t="s">
        <v>3355</v>
      </c>
      <c r="H3303" s="155">
        <v>10.8</v>
      </c>
      <c r="I3303" s="111" t="s">
        <v>1721</v>
      </c>
      <c r="J3303" s="91"/>
      <c r="K3303"/>
      <c r="L3303" s="41" t="s">
        <v>5200</v>
      </c>
      <c r="M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  <c r="AH3303"/>
      <c r="AI3303"/>
      <c r="AJ3303"/>
      <c r="AK3303"/>
      <c r="AL3303"/>
      <c r="AM3303"/>
      <c r="AN3303"/>
      <c r="AO3303"/>
      <c r="AP3303"/>
      <c r="AQ3303"/>
      <c r="AR3303"/>
      <c r="AS3303"/>
      <c r="AT3303"/>
      <c r="AU3303"/>
      <c r="AV3303"/>
      <c r="AW3303"/>
      <c r="AX3303"/>
      <c r="AY3303"/>
      <c r="AZ3303"/>
      <c r="BA3303"/>
      <c r="BB3303"/>
      <c r="BC3303"/>
      <c r="BD3303"/>
      <c r="BE3303"/>
      <c r="BF3303"/>
      <c r="BG3303"/>
      <c r="BH3303"/>
      <c r="BI3303"/>
      <c r="BJ3303"/>
      <c r="BK3303"/>
      <c r="BL3303"/>
      <c r="BM3303"/>
      <c r="BN3303"/>
      <c r="BO3303"/>
      <c r="BP3303"/>
      <c r="BQ3303"/>
      <c r="BR3303"/>
      <c r="BS3303"/>
      <c r="BT3303"/>
      <c r="BU3303"/>
      <c r="BV3303"/>
      <c r="BW3303"/>
      <c r="BX3303"/>
      <c r="BY3303"/>
      <c r="BZ3303"/>
      <c r="CA3303"/>
      <c r="CB3303"/>
      <c r="CC3303"/>
      <c r="CD3303"/>
      <c r="CE3303"/>
      <c r="CF3303"/>
      <c r="CG3303"/>
      <c r="CH3303"/>
      <c r="CI3303"/>
      <c r="CJ3303"/>
      <c r="CK3303"/>
      <c r="CL3303"/>
      <c r="CM3303"/>
    </row>
    <row r="3304" spans="2:91" ht="11.85" customHeight="1" outlineLevel="2">
      <c r="B3304" s="82" t="str">
        <f t="shared" si="259"/>
        <v xml:space="preserve">        Термоклей O.D.  7 мм*100мм*6шт прозрачный (54-001)</v>
      </c>
      <c r="C3304" s="41" t="s">
        <v>3358</v>
      </c>
      <c r="D3304" s="70">
        <f t="shared" si="257"/>
        <v>2.3039999999999998</v>
      </c>
      <c r="E3304" s="110" t="s">
        <v>1740</v>
      </c>
      <c r="G3304" s="115" t="s">
        <v>3357</v>
      </c>
      <c r="H3304" s="155">
        <v>1.92</v>
      </c>
      <c r="I3304" s="111" t="s">
        <v>1826</v>
      </c>
      <c r="J3304" s="81"/>
      <c r="K3304"/>
      <c r="L3304" s="42">
        <v>6930010013674</v>
      </c>
      <c r="M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  <c r="AH3304"/>
      <c r="AI3304"/>
      <c r="AJ3304"/>
      <c r="AK3304"/>
      <c r="AL3304"/>
      <c r="AM3304"/>
      <c r="AN3304"/>
      <c r="AO3304"/>
      <c r="AP3304"/>
      <c r="AQ3304"/>
      <c r="AR3304"/>
      <c r="AS3304"/>
      <c r="AT3304"/>
      <c r="AU3304"/>
      <c r="AV3304"/>
      <c r="AW3304"/>
      <c r="AX3304"/>
      <c r="AY3304"/>
      <c r="AZ3304"/>
      <c r="BA3304"/>
      <c r="BB3304"/>
      <c r="BC3304"/>
      <c r="BD3304"/>
      <c r="BE3304"/>
      <c r="BF3304"/>
      <c r="BG3304"/>
      <c r="BH3304"/>
      <c r="BI3304"/>
      <c r="BJ3304"/>
      <c r="BK3304"/>
      <c r="BL3304"/>
      <c r="BM3304"/>
      <c r="BN3304"/>
      <c r="BO3304"/>
      <c r="BP3304"/>
      <c r="BQ3304"/>
      <c r="BR3304"/>
      <c r="BS3304"/>
      <c r="BT3304"/>
      <c r="BU3304"/>
      <c r="BV3304"/>
      <c r="BW3304"/>
      <c r="BX3304"/>
      <c r="BY3304"/>
      <c r="BZ3304"/>
      <c r="CA3304"/>
      <c r="CB3304"/>
      <c r="CC3304"/>
      <c r="CD3304"/>
      <c r="CE3304"/>
      <c r="CF3304"/>
      <c r="CG3304"/>
      <c r="CH3304"/>
      <c r="CI3304"/>
      <c r="CJ3304"/>
      <c r="CK3304"/>
      <c r="CL3304"/>
      <c r="CM3304"/>
    </row>
    <row r="3305" spans="2:91" ht="11.85" customHeight="1" outlineLevel="2">
      <c r="B3305" s="82" t="str">
        <f t="shared" si="259"/>
        <v xml:space="preserve">        Термоклей O.D. 11 мм*250мм*6шт желтый (АС 012)</v>
      </c>
      <c r="C3305" s="42">
        <v>94343</v>
      </c>
      <c r="D3305" s="70">
        <f t="shared" si="257"/>
        <v>4.68</v>
      </c>
      <c r="E3305" s="110" t="s">
        <v>1740</v>
      </c>
      <c r="G3305" s="115" t="s">
        <v>3359</v>
      </c>
      <c r="H3305" s="155">
        <v>3.9</v>
      </c>
      <c r="I3305" s="111" t="s">
        <v>1826</v>
      </c>
      <c r="J3305" s="81"/>
      <c r="K3305"/>
      <c r="L3305" s="42">
        <v>4620007094343</v>
      </c>
      <c r="M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  <c r="AH3305"/>
      <c r="AI3305"/>
      <c r="AJ3305"/>
      <c r="AK3305"/>
      <c r="AL3305"/>
      <c r="AM3305"/>
      <c r="AN3305"/>
      <c r="AO3305"/>
      <c r="AP3305"/>
      <c r="AQ3305"/>
      <c r="AR3305"/>
      <c r="AS3305"/>
      <c r="AT3305"/>
      <c r="AU3305"/>
      <c r="AV3305"/>
      <c r="AW3305"/>
      <c r="AX3305"/>
      <c r="AY3305"/>
      <c r="AZ3305"/>
      <c r="BA3305"/>
      <c r="BB3305"/>
      <c r="BC3305"/>
      <c r="BD3305"/>
      <c r="BE3305"/>
      <c r="BF3305"/>
      <c r="BG3305"/>
      <c r="BH3305"/>
      <c r="BI3305"/>
      <c r="BJ3305"/>
      <c r="BK3305"/>
      <c r="BL3305"/>
      <c r="BM3305"/>
      <c r="BN3305"/>
      <c r="BO3305"/>
      <c r="BP3305"/>
      <c r="BQ3305"/>
      <c r="BR3305"/>
      <c r="BS3305"/>
      <c r="BT3305"/>
      <c r="BU3305"/>
      <c r="BV3305"/>
      <c r="BW3305"/>
      <c r="BX3305"/>
      <c r="BY3305"/>
      <c r="BZ3305"/>
      <c r="CA3305"/>
      <c r="CB3305"/>
      <c r="CC3305"/>
      <c r="CD3305"/>
      <c r="CE3305"/>
      <c r="CF3305"/>
      <c r="CG3305"/>
      <c r="CH3305"/>
      <c r="CI3305"/>
      <c r="CJ3305"/>
      <c r="CK3305"/>
      <c r="CL3305"/>
      <c r="CM3305"/>
    </row>
    <row r="3306" spans="2:91" ht="22.35" customHeight="1" outlineLevel="2">
      <c r="B3306" s="82" t="str">
        <f t="shared" si="259"/>
        <v xml:space="preserve">        Термоклей O.D. 11 мм*250мм*6шт прозрачный (АС 011)</v>
      </c>
      <c r="C3306" s="42">
        <v>94329</v>
      </c>
      <c r="D3306" s="70">
        <f t="shared" si="257"/>
        <v>4.68</v>
      </c>
      <c r="E3306" s="110" t="s">
        <v>1740</v>
      </c>
      <c r="G3306" s="115" t="s">
        <v>3360</v>
      </c>
      <c r="H3306" s="155">
        <v>3.9</v>
      </c>
      <c r="I3306" s="111" t="s">
        <v>1826</v>
      </c>
      <c r="J3306" s="81"/>
      <c r="K3306"/>
      <c r="L3306" s="42">
        <v>4620007094329</v>
      </c>
      <c r="M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  <c r="AH3306"/>
      <c r="AI3306"/>
      <c r="AJ3306"/>
      <c r="AK3306"/>
      <c r="AL3306"/>
      <c r="AM3306"/>
      <c r="AN3306"/>
      <c r="AO3306"/>
      <c r="AP3306"/>
      <c r="AQ3306"/>
      <c r="AR3306"/>
      <c r="AS3306"/>
      <c r="AT3306"/>
      <c r="AU3306"/>
      <c r="AV3306"/>
      <c r="AW3306"/>
      <c r="AX3306"/>
      <c r="AY3306"/>
      <c r="AZ3306"/>
      <c r="BA3306"/>
      <c r="BB3306"/>
      <c r="BC3306"/>
      <c r="BD3306"/>
      <c r="BE3306"/>
      <c r="BF3306"/>
      <c r="BG3306"/>
      <c r="BH3306"/>
      <c r="BI3306"/>
      <c r="BJ3306"/>
      <c r="BK3306"/>
      <c r="BL3306"/>
      <c r="BM3306"/>
      <c r="BN3306"/>
      <c r="BO3306"/>
      <c r="BP3306"/>
      <c r="BQ3306"/>
      <c r="BR3306"/>
      <c r="BS3306"/>
      <c r="BT3306"/>
      <c r="BU3306"/>
      <c r="BV3306"/>
      <c r="BW3306"/>
      <c r="BX3306"/>
      <c r="BY3306"/>
      <c r="BZ3306"/>
      <c r="CA3306"/>
      <c r="CB3306"/>
      <c r="CC3306"/>
      <c r="CD3306"/>
      <c r="CE3306"/>
      <c r="CF3306"/>
      <c r="CG3306"/>
      <c r="CH3306"/>
      <c r="CI3306"/>
      <c r="CJ3306"/>
      <c r="CK3306"/>
      <c r="CL3306"/>
      <c r="CM3306"/>
    </row>
    <row r="3307" spans="2:91" ht="11.85" customHeight="1" outlineLevel="2">
      <c r="B3307" s="82" t="str">
        <f t="shared" si="259"/>
        <v xml:space="preserve">        Термоклей O.D. 11 мм*250мм*6шт черный (54-003)</v>
      </c>
      <c r="C3307" s="41" t="s">
        <v>3362</v>
      </c>
      <c r="D3307" s="70">
        <f t="shared" si="257"/>
        <v>4.823999999999999</v>
      </c>
      <c r="E3307" s="110" t="s">
        <v>1740</v>
      </c>
      <c r="G3307" s="115" t="s">
        <v>3361</v>
      </c>
      <c r="H3307" s="155">
        <v>4.0199999999999996</v>
      </c>
      <c r="I3307" s="111" t="s">
        <v>1826</v>
      </c>
      <c r="J3307" s="81"/>
      <c r="K3307"/>
      <c r="L3307" s="42">
        <v>6930010012851</v>
      </c>
      <c r="M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  <c r="AH3307"/>
      <c r="AI3307"/>
      <c r="AJ3307"/>
      <c r="AK3307"/>
      <c r="AL3307"/>
      <c r="AM3307"/>
      <c r="AN3307"/>
      <c r="AO3307"/>
      <c r="AP3307"/>
      <c r="AQ3307"/>
      <c r="AR3307"/>
      <c r="AS3307"/>
      <c r="AT3307"/>
      <c r="AU3307"/>
      <c r="AV3307"/>
      <c r="AW3307"/>
      <c r="AX3307"/>
      <c r="AY3307"/>
      <c r="AZ3307"/>
      <c r="BA3307"/>
      <c r="BB3307"/>
      <c r="BC3307"/>
      <c r="BD3307"/>
      <c r="BE3307"/>
      <c r="BF3307"/>
      <c r="BG3307"/>
      <c r="BH3307"/>
      <c r="BI3307"/>
      <c r="BJ3307"/>
      <c r="BK3307"/>
      <c r="BL3307"/>
      <c r="BM3307"/>
      <c r="BN3307"/>
      <c r="BO3307"/>
      <c r="BP3307"/>
      <c r="BQ3307"/>
      <c r="BR3307"/>
      <c r="BS3307"/>
      <c r="BT3307"/>
      <c r="BU3307"/>
      <c r="BV3307"/>
      <c r="BW3307"/>
      <c r="BX3307"/>
      <c r="BY3307"/>
      <c r="BZ3307"/>
      <c r="CA3307"/>
      <c r="CB3307"/>
      <c r="CC3307"/>
      <c r="CD3307"/>
      <c r="CE3307"/>
      <c r="CF3307"/>
      <c r="CG3307"/>
      <c r="CH3307"/>
      <c r="CI3307"/>
      <c r="CJ3307"/>
      <c r="CK3307"/>
      <c r="CL3307"/>
      <c r="CM3307"/>
    </row>
    <row r="3308" spans="2:91" ht="22.35" customHeight="1" outlineLevel="2">
      <c r="B3308" s="82" t="str">
        <f t="shared" si="259"/>
        <v xml:space="preserve">        Термоклей прозрачный D=11.2mm, L=300mm, 0,5кг  APX-070</v>
      </c>
      <c r="C3308" s="41" t="s">
        <v>2966</v>
      </c>
      <c r="D3308" s="70">
        <f t="shared" si="257"/>
        <v>10.476000000000001</v>
      </c>
      <c r="E3308" s="110" t="s">
        <v>1887</v>
      </c>
      <c r="G3308" s="115" t="s">
        <v>2965</v>
      </c>
      <c r="H3308" s="155">
        <v>8.73</v>
      </c>
      <c r="I3308" s="111" t="s">
        <v>32</v>
      </c>
      <c r="J3308" s="91"/>
      <c r="K3308"/>
      <c r="L3308" s="41"/>
      <c r="M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  <c r="AH3308"/>
      <c r="AI3308"/>
      <c r="AJ3308"/>
      <c r="AK3308"/>
      <c r="AL3308"/>
      <c r="AM3308"/>
      <c r="AN3308"/>
      <c r="AO3308"/>
      <c r="AP3308"/>
      <c r="AQ3308"/>
      <c r="AR3308"/>
      <c r="AS3308"/>
      <c r="AT3308"/>
      <c r="AU3308"/>
      <c r="AV3308"/>
      <c r="AW3308"/>
      <c r="AX3308"/>
      <c r="AY3308"/>
      <c r="AZ3308"/>
      <c r="BA3308"/>
      <c r="BB3308"/>
      <c r="BC3308"/>
      <c r="BD3308"/>
      <c r="BE3308"/>
      <c r="BF3308"/>
      <c r="BG3308"/>
      <c r="BH3308"/>
      <c r="BI3308"/>
      <c r="BJ3308"/>
      <c r="BK3308"/>
      <c r="BL3308"/>
      <c r="BM3308"/>
      <c r="BN3308"/>
      <c r="BO3308"/>
      <c r="BP3308"/>
      <c r="BQ3308"/>
      <c r="BR3308"/>
      <c r="BS3308"/>
      <c r="BT3308"/>
      <c r="BU3308"/>
      <c r="BV3308"/>
      <c r="BW3308"/>
      <c r="BX3308"/>
      <c r="BY3308"/>
      <c r="BZ3308"/>
      <c r="CA3308"/>
      <c r="CB3308"/>
      <c r="CC3308"/>
      <c r="CD3308"/>
      <c r="CE3308"/>
      <c r="CF3308"/>
      <c r="CG3308"/>
      <c r="CH3308"/>
      <c r="CI3308"/>
      <c r="CJ3308"/>
      <c r="CK3308"/>
      <c r="CL3308"/>
      <c r="CM3308"/>
    </row>
    <row r="3309" spans="2:91" ht="22.35" customHeight="1" outlineLevel="2">
      <c r="B3309" s="82" t="str">
        <f t="shared" si="259"/>
        <v xml:space="preserve">        Термоклей прозрачный D=7.2mm, L=200mm 0.5 кг APX-071</v>
      </c>
      <c r="C3309" s="41" t="s">
        <v>2968</v>
      </c>
      <c r="D3309" s="70">
        <f t="shared" si="257"/>
        <v>10.476000000000001</v>
      </c>
      <c r="E3309" s="110" t="s">
        <v>1740</v>
      </c>
      <c r="G3309" s="115" t="s">
        <v>2967</v>
      </c>
      <c r="H3309" s="155">
        <v>8.73</v>
      </c>
      <c r="I3309" s="111" t="s">
        <v>32</v>
      </c>
      <c r="J3309" s="91"/>
      <c r="K3309"/>
      <c r="L3309" s="42">
        <v>2000240431068</v>
      </c>
      <c r="M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  <c r="AH3309"/>
      <c r="AI3309"/>
      <c r="AJ3309"/>
      <c r="AK3309"/>
      <c r="AL3309"/>
      <c r="AM3309"/>
      <c r="AN3309"/>
      <c r="AO3309"/>
      <c r="AP3309"/>
      <c r="AQ3309"/>
      <c r="AR3309"/>
      <c r="AS3309"/>
      <c r="AT3309"/>
      <c r="AU3309"/>
      <c r="AV3309"/>
      <c r="AW3309"/>
      <c r="AX3309"/>
      <c r="AY3309"/>
      <c r="AZ3309"/>
      <c r="BA3309"/>
      <c r="BB3309"/>
      <c r="BC3309"/>
      <c r="BD3309"/>
      <c r="BE3309"/>
      <c r="BF3309"/>
      <c r="BG3309"/>
      <c r="BH3309"/>
      <c r="BI3309"/>
      <c r="BJ3309"/>
      <c r="BK3309"/>
      <c r="BL3309"/>
      <c r="BM3309"/>
      <c r="BN3309"/>
      <c r="BO3309"/>
      <c r="BP3309"/>
      <c r="BQ3309"/>
      <c r="BR3309"/>
      <c r="BS3309"/>
      <c r="BT3309"/>
      <c r="BU3309"/>
      <c r="BV3309"/>
      <c r="BW3309"/>
      <c r="BX3309"/>
      <c r="BY3309"/>
      <c r="BZ3309"/>
      <c r="CA3309"/>
      <c r="CB3309"/>
      <c r="CC3309"/>
      <c r="CD3309"/>
      <c r="CE3309"/>
      <c r="CF3309"/>
      <c r="CG3309"/>
      <c r="CH3309"/>
      <c r="CI3309"/>
      <c r="CJ3309"/>
      <c r="CK3309"/>
      <c r="CL3309"/>
      <c r="CM3309"/>
    </row>
    <row r="3310" spans="2:91" ht="22.35" customHeight="1" outlineLevel="2">
      <c r="B3310" s="82" t="str">
        <f t="shared" si="259"/>
        <v xml:space="preserve">        ЭФФЕКТОН-ГУБКА Д/УХ.ЗА ОБУВ.ИЗДЕЛ.ИЗ КОЖИ"МГНОВ/БЛЕСК"ЧЕРН., арт2303211</v>
      </c>
      <c r="C3310" s="42">
        <v>6021</v>
      </c>
      <c r="D3310" s="70">
        <f t="shared" si="257"/>
        <v>0.75600000000000001</v>
      </c>
      <c r="E3310" s="110" t="s">
        <v>33</v>
      </c>
      <c r="G3310" s="115" t="s">
        <v>2969</v>
      </c>
      <c r="H3310" s="155">
        <v>0.63</v>
      </c>
      <c r="I3310" s="111" t="s">
        <v>2970</v>
      </c>
      <c r="J3310" s="81"/>
      <c r="K3310"/>
      <c r="L3310" s="42">
        <v>4607007503037</v>
      </c>
      <c r="M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  <c r="AH3310"/>
      <c r="AI3310"/>
      <c r="AJ3310"/>
      <c r="AK3310"/>
      <c r="AL3310"/>
      <c r="AM3310"/>
      <c r="AN3310"/>
      <c r="AO3310"/>
      <c r="AP3310"/>
      <c r="AQ3310"/>
      <c r="AR3310"/>
      <c r="AS3310"/>
      <c r="AT3310"/>
      <c r="AU3310"/>
      <c r="AV3310"/>
      <c r="AW3310"/>
      <c r="AX3310"/>
      <c r="AY3310"/>
      <c r="AZ3310"/>
      <c r="BA3310"/>
      <c r="BB3310"/>
      <c r="BC3310"/>
      <c r="BD3310"/>
      <c r="BE3310"/>
      <c r="BF3310"/>
      <c r="BG3310"/>
      <c r="BH3310"/>
      <c r="BI3310"/>
      <c r="BJ3310"/>
      <c r="BK3310"/>
      <c r="BL3310"/>
      <c r="BM3310"/>
      <c r="BN3310"/>
      <c r="BO3310"/>
      <c r="BP3310"/>
      <c r="BQ3310"/>
      <c r="BR3310"/>
      <c r="BS3310"/>
      <c r="BT3310"/>
      <c r="BU3310"/>
      <c r="BV3310"/>
      <c r="BW3310"/>
      <c r="BX3310"/>
      <c r="BY3310"/>
      <c r="BZ3310"/>
      <c r="CA3310"/>
      <c r="CB3310"/>
      <c r="CC3310"/>
      <c r="CD3310"/>
      <c r="CE3310"/>
      <c r="CF3310"/>
      <c r="CG3310"/>
      <c r="CH3310"/>
      <c r="CI3310"/>
      <c r="CJ3310"/>
      <c r="CK3310"/>
      <c r="CL3310"/>
      <c r="CM3310"/>
    </row>
    <row r="3311" spans="2:91" ht="22.35" customHeight="1" outlineLevel="2">
      <c r="B3311" s="82" t="str">
        <f t="shared" si="259"/>
        <v xml:space="preserve">        ЭФФЕКТОН-ГУБКА Д/УХ.ЗА ОБУВ.ИЗДЕЛ.ИЗ КОЖИ"МГНОВЕН/БЛЕСК"Б/ЦВ, арт2122218</v>
      </c>
      <c r="C3311" s="42">
        <v>6022</v>
      </c>
      <c r="D3311" s="70">
        <f t="shared" si="257"/>
        <v>0.75600000000000001</v>
      </c>
      <c r="E3311" s="110" t="s">
        <v>33</v>
      </c>
      <c r="G3311" s="115" t="s">
        <v>2971</v>
      </c>
      <c r="H3311" s="155">
        <v>0.63</v>
      </c>
      <c r="I3311" s="111" t="s">
        <v>2970</v>
      </c>
      <c r="J3311" s="81"/>
      <c r="K3311"/>
      <c r="L3311" s="42">
        <v>4607007501224</v>
      </c>
      <c r="M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  <c r="AH3311"/>
      <c r="AI3311"/>
      <c r="AJ3311"/>
      <c r="AK3311"/>
      <c r="AL3311"/>
      <c r="AM3311"/>
      <c r="AN3311"/>
      <c r="AO3311"/>
      <c r="AP3311"/>
      <c r="AQ3311"/>
      <c r="AR3311"/>
      <c r="AS3311"/>
      <c r="AT3311"/>
      <c r="AU3311"/>
      <c r="AV3311"/>
      <c r="AW3311"/>
      <c r="AX3311"/>
      <c r="AY3311"/>
      <c r="AZ3311"/>
      <c r="BA3311"/>
      <c r="BB3311"/>
      <c r="BC3311"/>
      <c r="BD3311"/>
      <c r="BE3311"/>
      <c r="BF3311"/>
      <c r="BG3311"/>
      <c r="BH3311"/>
      <c r="BI3311"/>
      <c r="BJ3311"/>
      <c r="BK3311"/>
      <c r="BL3311"/>
      <c r="BM3311"/>
      <c r="BN3311"/>
      <c r="BO3311"/>
      <c r="BP3311"/>
      <c r="BQ3311"/>
      <c r="BR3311"/>
      <c r="BS3311"/>
      <c r="BT3311"/>
      <c r="BU3311"/>
      <c r="BV3311"/>
      <c r="BW3311"/>
      <c r="BX3311"/>
      <c r="BY3311"/>
      <c r="BZ3311"/>
      <c r="CA3311"/>
      <c r="CB3311"/>
      <c r="CC3311"/>
      <c r="CD3311"/>
      <c r="CE3311"/>
      <c r="CF3311"/>
      <c r="CG3311"/>
      <c r="CH3311"/>
      <c r="CI3311"/>
      <c r="CJ3311"/>
      <c r="CK3311"/>
      <c r="CL3311"/>
      <c r="CM3311"/>
    </row>
    <row r="3312" spans="2:91" ht="22.35" customHeight="1" outlineLevel="2">
      <c r="B3312" s="82" t="str">
        <f t="shared" si="259"/>
        <v xml:space="preserve">        ЭФФЕКТОН-МАКСИ крем д/обуви ЧЕРНЫЙ шайба 100мл, арт2116111</v>
      </c>
      <c r="C3312" s="42">
        <v>6001</v>
      </c>
      <c r="D3312" s="70">
        <f t="shared" si="257"/>
        <v>0.86399999999999999</v>
      </c>
      <c r="E3312" s="110" t="s">
        <v>33</v>
      </c>
      <c r="G3312" s="115" t="s">
        <v>2972</v>
      </c>
      <c r="H3312" s="155">
        <v>0.72</v>
      </c>
      <c r="I3312" s="111" t="s">
        <v>2973</v>
      </c>
      <c r="J3312" s="81"/>
      <c r="K3312"/>
      <c r="L3312" s="42">
        <v>4607007501163</v>
      </c>
      <c r="M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  <c r="AH3312"/>
      <c r="AI3312"/>
      <c r="AJ3312"/>
      <c r="AK3312"/>
      <c r="AL3312"/>
      <c r="AM3312"/>
      <c r="AN3312"/>
      <c r="AO3312"/>
      <c r="AP3312"/>
      <c r="AQ3312"/>
      <c r="AR3312"/>
      <c r="AS3312"/>
      <c r="AT3312"/>
      <c r="AU3312"/>
      <c r="AV3312"/>
      <c r="AW3312"/>
      <c r="AX3312"/>
      <c r="AY3312"/>
      <c r="AZ3312"/>
      <c r="BA3312"/>
      <c r="BB3312"/>
      <c r="BC3312"/>
      <c r="BD3312"/>
      <c r="BE3312"/>
      <c r="BF3312"/>
      <c r="BG3312"/>
      <c r="BH3312"/>
      <c r="BI3312"/>
      <c r="BJ3312"/>
      <c r="BK3312"/>
      <c r="BL3312"/>
      <c r="BM3312"/>
      <c r="BN3312"/>
      <c r="BO3312"/>
      <c r="BP3312"/>
      <c r="BQ3312"/>
      <c r="BR3312"/>
      <c r="BS3312"/>
      <c r="BT3312"/>
      <c r="BU3312"/>
      <c r="BV3312"/>
      <c r="BW3312"/>
      <c r="BX3312"/>
      <c r="BY3312"/>
      <c r="BZ3312"/>
      <c r="CA3312"/>
      <c r="CB3312"/>
      <c r="CC3312"/>
      <c r="CD3312"/>
      <c r="CE3312"/>
      <c r="CF3312"/>
      <c r="CG3312"/>
      <c r="CH3312"/>
      <c r="CI3312"/>
      <c r="CJ3312"/>
      <c r="CK3312"/>
      <c r="CL3312"/>
      <c r="CM3312"/>
    </row>
    <row r="3313" spans="2:91" ht="24.6" customHeight="1" outlineLevel="1">
      <c r="B3313" s="97" t="s">
        <v>5201</v>
      </c>
      <c r="C3313" s="97"/>
      <c r="D3313" s="97"/>
      <c r="E3313" s="97"/>
      <c r="F3313" s="97"/>
      <c r="G3313" s="160"/>
      <c r="H3313" s="97"/>
      <c r="I3313" s="97"/>
      <c r="J3313" s="97"/>
      <c r="K3313"/>
      <c r="L3313" s="114"/>
      <c r="M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  <c r="AH3313"/>
      <c r="AI3313"/>
      <c r="AJ3313"/>
      <c r="AK3313"/>
      <c r="AL3313"/>
      <c r="AM3313"/>
      <c r="AN3313"/>
      <c r="AO3313"/>
      <c r="AP3313"/>
      <c r="AQ3313"/>
      <c r="AR3313"/>
      <c r="AS3313"/>
      <c r="AT3313"/>
      <c r="AU3313"/>
      <c r="AV3313"/>
      <c r="AW3313"/>
      <c r="AX3313"/>
      <c r="AY3313"/>
      <c r="AZ3313"/>
      <c r="BA3313"/>
      <c r="BB3313"/>
      <c r="BC3313"/>
      <c r="BD3313"/>
      <c r="BE3313"/>
      <c r="BF3313"/>
      <c r="BG3313"/>
      <c r="BH3313"/>
      <c r="BI3313"/>
      <c r="BJ3313"/>
      <c r="BK3313"/>
      <c r="BL3313"/>
      <c r="BM3313"/>
      <c r="BN3313"/>
      <c r="BO3313"/>
      <c r="BP3313"/>
      <c r="BQ3313"/>
      <c r="BR3313"/>
      <c r="BS3313"/>
      <c r="BT3313"/>
      <c r="BU3313"/>
      <c r="BV3313"/>
      <c r="BW3313"/>
      <c r="BX3313"/>
      <c r="BY3313"/>
      <c r="BZ3313"/>
      <c r="CA3313"/>
      <c r="CB3313"/>
      <c r="CC3313"/>
      <c r="CD3313"/>
      <c r="CE3313"/>
      <c r="CF3313"/>
      <c r="CG3313"/>
      <c r="CH3313"/>
      <c r="CI3313"/>
      <c r="CJ3313"/>
      <c r="CK3313"/>
      <c r="CL3313"/>
      <c r="CM3313"/>
    </row>
    <row r="3314" spans="2:91" ht="11.85" customHeight="1" outlineLevel="2">
      <c r="B3314" s="82" t="str">
        <f t="shared" ref="B3314:B3332" si="260">HYPERLINK(CONCATENATE("http://belpult.by/site_search?search_term=",C3314),G3314)</f>
        <v xml:space="preserve">        Изолента Pro Line 15/20 черная</v>
      </c>
      <c r="C3314" s="42">
        <v>6776</v>
      </c>
      <c r="D3314" s="70">
        <f t="shared" si="257"/>
        <v>2.052</v>
      </c>
      <c r="E3314" s="110" t="s">
        <v>33</v>
      </c>
      <c r="G3314" s="115" t="s">
        <v>3051</v>
      </c>
      <c r="H3314" s="155">
        <v>1.71</v>
      </c>
      <c r="I3314" s="111" t="s">
        <v>1981</v>
      </c>
      <c r="J3314" s="81"/>
      <c r="K3314"/>
      <c r="L3314" s="42">
        <v>4607107173819</v>
      </c>
      <c r="M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  <c r="AH3314"/>
      <c r="AI3314"/>
      <c r="AJ3314"/>
      <c r="AK3314"/>
      <c r="AL3314"/>
      <c r="AM3314"/>
      <c r="AN3314"/>
      <c r="AO3314"/>
      <c r="AP3314"/>
      <c r="AQ3314"/>
      <c r="AR3314"/>
      <c r="AS3314"/>
      <c r="AT3314"/>
      <c r="AU3314"/>
      <c r="AV3314"/>
      <c r="AW3314"/>
      <c r="AX3314"/>
      <c r="AY3314"/>
      <c r="AZ3314"/>
      <c r="BA3314"/>
      <c r="BB3314"/>
      <c r="BC3314"/>
      <c r="BD3314"/>
      <c r="BE3314"/>
      <c r="BF3314"/>
      <c r="BG3314"/>
      <c r="BH3314"/>
      <c r="BI3314"/>
      <c r="BJ3314"/>
      <c r="BK3314"/>
      <c r="BL3314"/>
      <c r="BM3314"/>
      <c r="BN3314"/>
      <c r="BO3314"/>
      <c r="BP3314"/>
      <c r="BQ3314"/>
      <c r="BR3314"/>
      <c r="BS3314"/>
      <c r="BT3314"/>
      <c r="BU3314"/>
      <c r="BV3314"/>
      <c r="BW3314"/>
      <c r="BX3314"/>
      <c r="BY3314"/>
      <c r="BZ3314"/>
      <c r="CA3314"/>
      <c r="CB3314"/>
      <c r="CC3314"/>
      <c r="CD3314"/>
      <c r="CE3314"/>
      <c r="CF3314"/>
      <c r="CG3314"/>
      <c r="CH3314"/>
      <c r="CI3314"/>
      <c r="CJ3314"/>
      <c r="CK3314"/>
      <c r="CL3314"/>
      <c r="CM3314"/>
    </row>
    <row r="3315" spans="2:91" ht="11.85" customHeight="1" outlineLevel="2">
      <c r="B3315" s="82" t="str">
        <f t="shared" si="260"/>
        <v xml:space="preserve">        Изолента Pro Line 19/20 синяя</v>
      </c>
      <c r="C3315" s="42">
        <v>6816</v>
      </c>
      <c r="D3315" s="70">
        <f t="shared" si="257"/>
        <v>2.5559999999999996</v>
      </c>
      <c r="E3315" s="110" t="s">
        <v>33</v>
      </c>
      <c r="G3315" s="115" t="s">
        <v>3052</v>
      </c>
      <c r="H3315" s="155">
        <v>2.13</v>
      </c>
      <c r="I3315" s="111" t="s">
        <v>1981</v>
      </c>
      <c r="J3315" s="81"/>
      <c r="K3315"/>
      <c r="L3315" s="42">
        <v>4607107178098</v>
      </c>
      <c r="M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  <c r="AH3315"/>
      <c r="AI3315"/>
      <c r="AJ3315"/>
      <c r="AK3315"/>
      <c r="AL3315"/>
      <c r="AM3315"/>
      <c r="AN3315"/>
      <c r="AO3315"/>
      <c r="AP3315"/>
      <c r="AQ3315"/>
      <c r="AR3315"/>
      <c r="AS3315"/>
      <c r="AT3315"/>
      <c r="AU3315"/>
      <c r="AV3315"/>
      <c r="AW3315"/>
      <c r="AX3315"/>
      <c r="AY3315"/>
      <c r="AZ3315"/>
      <c r="BA3315"/>
      <c r="BB3315"/>
      <c r="BC3315"/>
      <c r="BD3315"/>
      <c r="BE3315"/>
      <c r="BF3315"/>
      <c r="BG3315"/>
      <c r="BH3315"/>
      <c r="BI3315"/>
      <c r="BJ3315"/>
      <c r="BK3315"/>
      <c r="BL3315"/>
      <c r="BM3315"/>
      <c r="BN3315"/>
      <c r="BO3315"/>
      <c r="BP3315"/>
      <c r="BQ3315"/>
      <c r="BR3315"/>
      <c r="BS3315"/>
      <c r="BT3315"/>
      <c r="BU3315"/>
      <c r="BV3315"/>
      <c r="BW3315"/>
      <c r="BX3315"/>
      <c r="BY3315"/>
      <c r="BZ3315"/>
      <c r="CA3315"/>
      <c r="CB3315"/>
      <c r="CC3315"/>
      <c r="CD3315"/>
      <c r="CE3315"/>
      <c r="CF3315"/>
      <c r="CG3315"/>
      <c r="CH3315"/>
      <c r="CI3315"/>
      <c r="CJ3315"/>
      <c r="CK3315"/>
      <c r="CL3315"/>
      <c r="CM3315"/>
    </row>
    <row r="3316" spans="2:91" ht="11.85" customHeight="1" outlineLevel="2">
      <c r="B3316" s="82" t="str">
        <f t="shared" si="260"/>
        <v xml:space="preserve">        Изолента ТОЧНО-ПРОЧНО 19/20 желтая</v>
      </c>
      <c r="C3316" s="42">
        <v>16288</v>
      </c>
      <c r="D3316" s="70">
        <f t="shared" si="257"/>
        <v>1.476</v>
      </c>
      <c r="E3316" s="110" t="s">
        <v>33</v>
      </c>
      <c r="G3316" s="115" t="s">
        <v>3053</v>
      </c>
      <c r="H3316" s="155">
        <v>1.23</v>
      </c>
      <c r="I3316" s="111" t="s">
        <v>3015</v>
      </c>
      <c r="J3316" s="81"/>
      <c r="K3316"/>
      <c r="L3316" s="42">
        <v>4670021820374</v>
      </c>
      <c r="M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  <c r="AH3316"/>
      <c r="AI3316"/>
      <c r="AJ3316"/>
      <c r="AK3316"/>
      <c r="AL3316"/>
      <c r="AM3316"/>
      <c r="AN3316"/>
      <c r="AO3316"/>
      <c r="AP3316"/>
      <c r="AQ3316"/>
      <c r="AR3316"/>
      <c r="AS3316"/>
      <c r="AT3316"/>
      <c r="AU3316"/>
      <c r="AV3316"/>
      <c r="AW3316"/>
      <c r="AX3316"/>
      <c r="AY3316"/>
      <c r="AZ3316"/>
      <c r="BA3316"/>
      <c r="BB3316"/>
      <c r="BC3316"/>
      <c r="BD3316"/>
      <c r="BE3316"/>
      <c r="BF3316"/>
      <c r="BG3316"/>
      <c r="BH3316"/>
      <c r="BI3316"/>
      <c r="BJ3316"/>
      <c r="BK3316"/>
      <c r="BL3316"/>
      <c r="BM3316"/>
      <c r="BN3316"/>
      <c r="BO3316"/>
      <c r="BP3316"/>
      <c r="BQ3316"/>
      <c r="BR3316"/>
      <c r="BS3316"/>
      <c r="BT3316"/>
      <c r="BU3316"/>
      <c r="BV3316"/>
      <c r="BW3316"/>
      <c r="BX3316"/>
      <c r="BY3316"/>
      <c r="BZ3316"/>
      <c r="CA3316"/>
      <c r="CB3316"/>
      <c r="CC3316"/>
      <c r="CD3316"/>
      <c r="CE3316"/>
      <c r="CF3316"/>
      <c r="CG3316"/>
      <c r="CH3316"/>
      <c r="CI3316"/>
      <c r="CJ3316"/>
      <c r="CK3316"/>
      <c r="CL3316"/>
      <c r="CM3316"/>
    </row>
    <row r="3317" spans="2:91" ht="11.85" customHeight="1" outlineLevel="2">
      <c r="B3317" s="82" t="str">
        <f t="shared" si="260"/>
        <v xml:space="preserve">        Изолента ХБ Pro Line 18/10 м (100 гр) черная</v>
      </c>
      <c r="C3317" s="42">
        <v>16545</v>
      </c>
      <c r="D3317" s="70">
        <f t="shared" si="257"/>
        <v>2.1240000000000001</v>
      </c>
      <c r="E3317" s="110" t="s">
        <v>33</v>
      </c>
      <c r="G3317" s="115" t="s">
        <v>3054</v>
      </c>
      <c r="H3317" s="155">
        <v>1.77</v>
      </c>
      <c r="I3317" s="111" t="s">
        <v>1690</v>
      </c>
      <c r="J3317" s="81"/>
      <c r="K3317"/>
      <c r="L3317" s="42">
        <v>4670021820572</v>
      </c>
      <c r="M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  <c r="AH3317"/>
      <c r="AI3317"/>
      <c r="AJ3317"/>
      <c r="AK3317"/>
      <c r="AL3317"/>
      <c r="AM3317"/>
      <c r="AN3317"/>
      <c r="AO3317"/>
      <c r="AP3317"/>
      <c r="AQ3317"/>
      <c r="AR3317"/>
      <c r="AS3317"/>
      <c r="AT3317"/>
      <c r="AU3317"/>
      <c r="AV3317"/>
      <c r="AW3317"/>
      <c r="AX3317"/>
      <c r="AY3317"/>
      <c r="AZ3317"/>
      <c r="BA3317"/>
      <c r="BB3317"/>
      <c r="BC3317"/>
      <c r="BD3317"/>
      <c r="BE3317"/>
      <c r="BF3317"/>
      <c r="BG3317"/>
      <c r="BH3317"/>
      <c r="BI3317"/>
      <c r="BJ3317"/>
      <c r="BK3317"/>
      <c r="BL3317"/>
      <c r="BM3317"/>
      <c r="BN3317"/>
      <c r="BO3317"/>
      <c r="BP3317"/>
      <c r="BQ3317"/>
      <c r="BR3317"/>
      <c r="BS3317"/>
      <c r="BT3317"/>
      <c r="BU3317"/>
      <c r="BV3317"/>
      <c r="BW3317"/>
      <c r="BX3317"/>
      <c r="BY3317"/>
      <c r="BZ3317"/>
      <c r="CA3317"/>
      <c r="CB3317"/>
      <c r="CC3317"/>
      <c r="CD3317"/>
      <c r="CE3317"/>
      <c r="CF3317"/>
      <c r="CG3317"/>
      <c r="CH3317"/>
      <c r="CI3317"/>
      <c r="CJ3317"/>
      <c r="CK3317"/>
      <c r="CL3317"/>
      <c r="CM3317"/>
    </row>
    <row r="3318" spans="2:91" ht="22.35" customHeight="1" outlineLevel="2">
      <c r="B3318" s="82" t="str">
        <f t="shared" si="260"/>
        <v xml:space="preserve">        Лента изоляционная  ПВХ 10М*15ММ*0,13ММ БЕЛАЯ, самозатухающая (1рол./уп.,10рол./уп.) (АРБАКОМ)</v>
      </c>
      <c r="C3318" s="41" t="s">
        <v>5203</v>
      </c>
      <c r="D3318" s="70">
        <f t="shared" si="257"/>
        <v>0.75600000000000001</v>
      </c>
      <c r="E3318" s="110" t="s">
        <v>33</v>
      </c>
      <c r="G3318" s="115" t="s">
        <v>5202</v>
      </c>
      <c r="H3318" s="155">
        <v>0.63</v>
      </c>
      <c r="I3318" s="111" t="s">
        <v>1981</v>
      </c>
      <c r="J3318" s="91"/>
      <c r="K3318"/>
      <c r="L3318" s="42">
        <v>2000230096727</v>
      </c>
      <c r="M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  <c r="AH3318"/>
      <c r="AI3318"/>
      <c r="AJ3318"/>
      <c r="AK3318"/>
      <c r="AL3318"/>
      <c r="AM3318"/>
      <c r="AN3318"/>
      <c r="AO3318"/>
      <c r="AP3318"/>
      <c r="AQ3318"/>
      <c r="AR3318"/>
      <c r="AS3318"/>
      <c r="AT3318"/>
      <c r="AU3318"/>
      <c r="AV3318"/>
      <c r="AW3318"/>
      <c r="AX3318"/>
      <c r="AY3318"/>
      <c r="AZ3318"/>
      <c r="BA3318"/>
      <c r="BB3318"/>
      <c r="BC3318"/>
      <c r="BD3318"/>
      <c r="BE3318"/>
      <c r="BF3318"/>
      <c r="BG3318"/>
      <c r="BH3318"/>
      <c r="BI3318"/>
      <c r="BJ3318"/>
      <c r="BK3318"/>
      <c r="BL3318"/>
      <c r="BM3318"/>
      <c r="BN3318"/>
      <c r="BO3318"/>
      <c r="BP3318"/>
      <c r="BQ3318"/>
      <c r="BR3318"/>
      <c r="BS3318"/>
      <c r="BT3318"/>
      <c r="BU3318"/>
      <c r="BV3318"/>
      <c r="BW3318"/>
      <c r="BX3318"/>
      <c r="BY3318"/>
      <c r="BZ3318"/>
      <c r="CA3318"/>
      <c r="CB3318"/>
      <c r="CC3318"/>
      <c r="CD3318"/>
      <c r="CE3318"/>
      <c r="CF3318"/>
      <c r="CG3318"/>
      <c r="CH3318"/>
      <c r="CI3318"/>
      <c r="CJ3318"/>
      <c r="CK3318"/>
      <c r="CL3318"/>
      <c r="CM3318"/>
    </row>
    <row r="3319" spans="2:91" ht="32.85" customHeight="1" outlineLevel="2">
      <c r="B3319" s="82" t="str">
        <f t="shared" si="260"/>
        <v xml:space="preserve">        Лента изоляционная  ПВХ 10М*15ММ*0,13ММ КРАСНАЯ, самозатухающая (1рол./уп.,10рол./уп.) (АРБАКОМ)</v>
      </c>
      <c r="C3319" s="41" t="s">
        <v>5205</v>
      </c>
      <c r="D3319" s="70">
        <f t="shared" si="257"/>
        <v>0.75600000000000001</v>
      </c>
      <c r="E3319" s="110" t="s">
        <v>33</v>
      </c>
      <c r="G3319" s="115" t="s">
        <v>5204</v>
      </c>
      <c r="H3319" s="155">
        <v>0.63</v>
      </c>
      <c r="I3319" s="111" t="s">
        <v>1981</v>
      </c>
      <c r="J3319" s="91"/>
      <c r="K3319"/>
      <c r="L3319" s="42">
        <v>2000230096734</v>
      </c>
      <c r="M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  <c r="AH3319"/>
      <c r="AI3319"/>
      <c r="AJ3319"/>
      <c r="AK3319"/>
      <c r="AL3319"/>
      <c r="AM3319"/>
      <c r="AN3319"/>
      <c r="AO3319"/>
      <c r="AP3319"/>
      <c r="AQ3319"/>
      <c r="AR3319"/>
      <c r="AS3319"/>
      <c r="AT3319"/>
      <c r="AU3319"/>
      <c r="AV3319"/>
      <c r="AW3319"/>
      <c r="AX3319"/>
      <c r="AY3319"/>
      <c r="AZ3319"/>
      <c r="BA3319"/>
      <c r="BB3319"/>
      <c r="BC3319"/>
      <c r="BD3319"/>
      <c r="BE3319"/>
      <c r="BF3319"/>
      <c r="BG3319"/>
      <c r="BH3319"/>
      <c r="BI3319"/>
      <c r="BJ3319"/>
      <c r="BK3319"/>
      <c r="BL3319"/>
      <c r="BM3319"/>
      <c r="BN3319"/>
      <c r="BO3319"/>
      <c r="BP3319"/>
      <c r="BQ3319"/>
      <c r="BR3319"/>
      <c r="BS3319"/>
      <c r="BT3319"/>
      <c r="BU3319"/>
      <c r="BV3319"/>
      <c r="BW3319"/>
      <c r="BX3319"/>
      <c r="BY3319"/>
      <c r="BZ3319"/>
      <c r="CA3319"/>
      <c r="CB3319"/>
      <c r="CC3319"/>
      <c r="CD3319"/>
      <c r="CE3319"/>
      <c r="CF3319"/>
      <c r="CG3319"/>
      <c r="CH3319"/>
      <c r="CI3319"/>
      <c r="CJ3319"/>
      <c r="CK3319"/>
      <c r="CL3319"/>
      <c r="CM3319"/>
    </row>
    <row r="3320" spans="2:91" ht="22.35" customHeight="1" outlineLevel="2">
      <c r="B3320" s="82" t="str">
        <f t="shared" si="260"/>
        <v xml:space="preserve">        Лента изоляционная  ПВХ 10М*15ММ*0,13ММ СИНЯЯ, самозатухающая (1рол./уп.,10рол./уп.)(АРБАКОМ)</v>
      </c>
      <c r="C3320" s="41" t="s">
        <v>2236</v>
      </c>
      <c r="D3320" s="70">
        <f t="shared" si="257"/>
        <v>0.75600000000000001</v>
      </c>
      <c r="E3320" s="110" t="s">
        <v>33</v>
      </c>
      <c r="G3320" s="115" t="s">
        <v>5206</v>
      </c>
      <c r="H3320" s="155">
        <v>0.63</v>
      </c>
      <c r="I3320" s="111" t="s">
        <v>1981</v>
      </c>
      <c r="J3320" s="91"/>
      <c r="K3320"/>
      <c r="L3320" s="41" t="s">
        <v>5207</v>
      </c>
      <c r="M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  <c r="AH3320"/>
      <c r="AI3320"/>
      <c r="AJ3320"/>
      <c r="AK3320"/>
      <c r="AL3320"/>
      <c r="AM3320"/>
      <c r="AN3320"/>
      <c r="AO3320"/>
      <c r="AP3320"/>
      <c r="AQ3320"/>
      <c r="AR3320"/>
      <c r="AS3320"/>
      <c r="AT3320"/>
      <c r="AU3320"/>
      <c r="AV3320"/>
      <c r="AW3320"/>
      <c r="AX3320"/>
      <c r="AY3320"/>
      <c r="AZ3320"/>
      <c r="BA3320"/>
      <c r="BB3320"/>
      <c r="BC3320"/>
      <c r="BD3320"/>
      <c r="BE3320"/>
      <c r="BF3320"/>
      <c r="BG3320"/>
      <c r="BH3320"/>
      <c r="BI3320"/>
      <c r="BJ3320"/>
      <c r="BK3320"/>
      <c r="BL3320"/>
      <c r="BM3320"/>
      <c r="BN3320"/>
      <c r="BO3320"/>
      <c r="BP3320"/>
      <c r="BQ3320"/>
      <c r="BR3320"/>
      <c r="BS3320"/>
      <c r="BT3320"/>
      <c r="BU3320"/>
      <c r="BV3320"/>
      <c r="BW3320"/>
      <c r="BX3320"/>
      <c r="BY3320"/>
      <c r="BZ3320"/>
      <c r="CA3320"/>
      <c r="CB3320"/>
      <c r="CC3320"/>
      <c r="CD3320"/>
      <c r="CE3320"/>
      <c r="CF3320"/>
      <c r="CG3320"/>
      <c r="CH3320"/>
      <c r="CI3320"/>
      <c r="CJ3320"/>
      <c r="CK3320"/>
      <c r="CL3320"/>
      <c r="CM3320"/>
    </row>
    <row r="3321" spans="2:91" ht="22.35" customHeight="1" outlineLevel="2">
      <c r="B3321" s="82" t="str">
        <f t="shared" si="260"/>
        <v xml:space="preserve">        Лента изоляционная  ПВХ 10М*15ММ*0,13ММ ЧЕРНАЯ, самозатухающая (1рол./уп.,10рол./уп.)(АРБАКОМ)</v>
      </c>
      <c r="C3321" s="41" t="s">
        <v>2237</v>
      </c>
      <c r="D3321" s="70">
        <f t="shared" si="257"/>
        <v>0.75600000000000001</v>
      </c>
      <c r="E3321" s="110" t="s">
        <v>33</v>
      </c>
      <c r="G3321" s="115" t="s">
        <v>5208</v>
      </c>
      <c r="H3321" s="155">
        <v>0.63</v>
      </c>
      <c r="I3321" s="111" t="s">
        <v>1981</v>
      </c>
      <c r="J3321" s="91"/>
      <c r="K3321"/>
      <c r="L3321" s="42">
        <v>4607051135420</v>
      </c>
      <c r="M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  <c r="AH3321"/>
      <c r="AI3321"/>
      <c r="AJ3321"/>
      <c r="AK3321"/>
      <c r="AL3321"/>
      <c r="AM3321"/>
      <c r="AN3321"/>
      <c r="AO3321"/>
      <c r="AP3321"/>
      <c r="AQ3321"/>
      <c r="AR3321"/>
      <c r="AS3321"/>
      <c r="AT3321"/>
      <c r="AU3321"/>
      <c r="AV3321"/>
      <c r="AW3321"/>
      <c r="AX3321"/>
      <c r="AY3321"/>
      <c r="AZ3321"/>
      <c r="BA3321"/>
      <c r="BB3321"/>
      <c r="BC3321"/>
      <c r="BD3321"/>
      <c r="BE3321"/>
      <c r="BF3321"/>
      <c r="BG3321"/>
      <c r="BH3321"/>
      <c r="BI3321"/>
      <c r="BJ3321"/>
      <c r="BK3321"/>
      <c r="BL3321"/>
      <c r="BM3321"/>
      <c r="BN3321"/>
      <c r="BO3321"/>
      <c r="BP3321"/>
      <c r="BQ3321"/>
      <c r="BR3321"/>
      <c r="BS3321"/>
      <c r="BT3321"/>
      <c r="BU3321"/>
      <c r="BV3321"/>
      <c r="BW3321"/>
      <c r="BX3321"/>
      <c r="BY3321"/>
      <c r="BZ3321"/>
      <c r="CA3321"/>
      <c r="CB3321"/>
      <c r="CC3321"/>
      <c r="CD3321"/>
      <c r="CE3321"/>
      <c r="CF3321"/>
      <c r="CG3321"/>
      <c r="CH3321"/>
      <c r="CI3321"/>
      <c r="CJ3321"/>
      <c r="CK3321"/>
      <c r="CL3321"/>
      <c r="CM3321"/>
    </row>
    <row r="3322" spans="2:91" ht="22.35" customHeight="1" outlineLevel="2">
      <c r="B3322" s="82" t="str">
        <f t="shared" si="260"/>
        <v xml:space="preserve">        Лента изоляционная  ПВХ 20М*19ММ*0,13ММ БЕЛАЯ, самозатухающая (1рол./уп.,10рол./уп.) (АРБАКОМ)</v>
      </c>
      <c r="C3322" s="41" t="s">
        <v>5210</v>
      </c>
      <c r="D3322" s="70">
        <f t="shared" si="257"/>
        <v>1.6919999999999999</v>
      </c>
      <c r="E3322" s="110" t="s">
        <v>33</v>
      </c>
      <c r="G3322" s="115" t="s">
        <v>5209</v>
      </c>
      <c r="H3322" s="155">
        <v>1.41</v>
      </c>
      <c r="I3322" s="111" t="s">
        <v>1981</v>
      </c>
      <c r="J3322" s="91"/>
      <c r="K3322"/>
      <c r="L3322" s="42">
        <v>2000230096741</v>
      </c>
      <c r="M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  <c r="AH3322"/>
      <c r="AI3322"/>
      <c r="AJ3322"/>
      <c r="AK3322"/>
      <c r="AL3322"/>
      <c r="AM3322"/>
      <c r="AN3322"/>
      <c r="AO3322"/>
      <c r="AP3322"/>
      <c r="AQ3322"/>
      <c r="AR3322"/>
      <c r="AS3322"/>
      <c r="AT3322"/>
      <c r="AU3322"/>
      <c r="AV3322"/>
      <c r="AW3322"/>
      <c r="AX3322"/>
      <c r="AY3322"/>
      <c r="AZ3322"/>
      <c r="BA3322"/>
      <c r="BB3322"/>
      <c r="BC3322"/>
      <c r="BD3322"/>
      <c r="BE3322"/>
      <c r="BF3322"/>
      <c r="BG3322"/>
      <c r="BH3322"/>
      <c r="BI3322"/>
      <c r="BJ3322"/>
      <c r="BK3322"/>
      <c r="BL3322"/>
      <c r="BM3322"/>
      <c r="BN3322"/>
      <c r="BO3322"/>
      <c r="BP3322"/>
      <c r="BQ3322"/>
      <c r="BR3322"/>
      <c r="BS3322"/>
      <c r="BT3322"/>
      <c r="BU3322"/>
      <c r="BV3322"/>
      <c r="BW3322"/>
      <c r="BX3322"/>
      <c r="BY3322"/>
      <c r="BZ3322"/>
      <c r="CA3322"/>
      <c r="CB3322"/>
      <c r="CC3322"/>
      <c r="CD3322"/>
      <c r="CE3322"/>
      <c r="CF3322"/>
      <c r="CG3322"/>
      <c r="CH3322"/>
      <c r="CI3322"/>
      <c r="CJ3322"/>
      <c r="CK3322"/>
      <c r="CL3322"/>
      <c r="CM3322"/>
    </row>
    <row r="3323" spans="2:91" ht="22.35" customHeight="1" outlineLevel="2">
      <c r="B3323" s="82" t="str">
        <f t="shared" si="260"/>
        <v xml:space="preserve">        Лента изоляционная  ПВХ 20М*19ММ*0,13ММ СИНЯЯ, самозатухающая (1рол./уп.,10рол./уп.)(АРБАКОМ)</v>
      </c>
      <c r="C3323" s="41" t="s">
        <v>2238</v>
      </c>
      <c r="D3323" s="70">
        <f t="shared" si="257"/>
        <v>1.764</v>
      </c>
      <c r="E3323" s="110" t="s">
        <v>33</v>
      </c>
      <c r="G3323" s="115" t="s">
        <v>5211</v>
      </c>
      <c r="H3323" s="155">
        <v>1.47</v>
      </c>
      <c r="I3323" s="111" t="s">
        <v>1981</v>
      </c>
      <c r="J3323" s="91"/>
      <c r="K3323"/>
      <c r="L3323" s="42">
        <v>4607051135451</v>
      </c>
      <c r="M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  <c r="AH3323"/>
      <c r="AI3323"/>
      <c r="AJ3323"/>
      <c r="AK3323"/>
      <c r="AL3323"/>
      <c r="AM3323"/>
      <c r="AN3323"/>
      <c r="AO3323"/>
      <c r="AP3323"/>
      <c r="AQ3323"/>
      <c r="AR3323"/>
      <c r="AS3323"/>
      <c r="AT3323"/>
      <c r="AU3323"/>
      <c r="AV3323"/>
      <c r="AW3323"/>
      <c r="AX3323"/>
      <c r="AY3323"/>
      <c r="AZ3323"/>
      <c r="BA3323"/>
      <c r="BB3323"/>
      <c r="BC3323"/>
      <c r="BD3323"/>
      <c r="BE3323"/>
      <c r="BF3323"/>
      <c r="BG3323"/>
      <c r="BH3323"/>
      <c r="BI3323"/>
      <c r="BJ3323"/>
      <c r="BK3323"/>
      <c r="BL3323"/>
      <c r="BM3323"/>
      <c r="BN3323"/>
      <c r="BO3323"/>
      <c r="BP3323"/>
      <c r="BQ3323"/>
      <c r="BR3323"/>
      <c r="BS3323"/>
      <c r="BT3323"/>
      <c r="BU3323"/>
      <c r="BV3323"/>
      <c r="BW3323"/>
      <c r="BX3323"/>
      <c r="BY3323"/>
      <c r="BZ3323"/>
      <c r="CA3323"/>
      <c r="CB3323"/>
      <c r="CC3323"/>
      <c r="CD3323"/>
      <c r="CE3323"/>
      <c r="CF3323"/>
      <c r="CG3323"/>
      <c r="CH3323"/>
      <c r="CI3323"/>
      <c r="CJ3323"/>
      <c r="CK3323"/>
      <c r="CL3323"/>
      <c r="CM3323"/>
    </row>
    <row r="3324" spans="2:91" ht="22.35" customHeight="1" outlineLevel="2">
      <c r="B3324" s="82" t="str">
        <f t="shared" si="260"/>
        <v xml:space="preserve">        Лента изоляционная  ПВХ 20М*19ММ*0,13ММ ЧЕРНАЯ, самозатухающая (1рол./уп.,10рол./уп.)(АРБАКОМ)</v>
      </c>
      <c r="C3324" s="41" t="s">
        <v>2239</v>
      </c>
      <c r="D3324" s="70">
        <f t="shared" si="257"/>
        <v>1.764</v>
      </c>
      <c r="E3324" s="110" t="s">
        <v>33</v>
      </c>
      <c r="G3324" s="115" t="s">
        <v>5212</v>
      </c>
      <c r="H3324" s="155">
        <v>1.47</v>
      </c>
      <c r="I3324" s="111" t="s">
        <v>1981</v>
      </c>
      <c r="J3324" s="91"/>
      <c r="K3324"/>
      <c r="L3324" s="41" t="s">
        <v>5213</v>
      </c>
      <c r="M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  <c r="AH3324"/>
      <c r="AI3324"/>
      <c r="AJ3324"/>
      <c r="AK3324"/>
      <c r="AL3324"/>
      <c r="AM3324"/>
      <c r="AN3324"/>
      <c r="AO3324"/>
      <c r="AP3324"/>
      <c r="AQ3324"/>
      <c r="AR3324"/>
      <c r="AS3324"/>
      <c r="AT3324"/>
      <c r="AU3324"/>
      <c r="AV3324"/>
      <c r="AW3324"/>
      <c r="AX3324"/>
      <c r="AY3324"/>
      <c r="AZ3324"/>
      <c r="BA3324"/>
      <c r="BB3324"/>
      <c r="BC3324"/>
      <c r="BD3324"/>
      <c r="BE3324"/>
      <c r="BF3324"/>
      <c r="BG3324"/>
      <c r="BH3324"/>
      <c r="BI3324"/>
      <c r="BJ3324"/>
      <c r="BK3324"/>
      <c r="BL3324"/>
      <c r="BM3324"/>
      <c r="BN3324"/>
      <c r="BO3324"/>
      <c r="BP3324"/>
      <c r="BQ3324"/>
      <c r="BR3324"/>
      <c r="BS3324"/>
      <c r="BT3324"/>
      <c r="BU3324"/>
      <c r="BV3324"/>
      <c r="BW3324"/>
      <c r="BX3324"/>
      <c r="BY3324"/>
      <c r="BZ3324"/>
      <c r="CA3324"/>
      <c r="CB3324"/>
      <c r="CC3324"/>
      <c r="CD3324"/>
      <c r="CE3324"/>
      <c r="CF3324"/>
      <c r="CG3324"/>
      <c r="CH3324"/>
      <c r="CI3324"/>
      <c r="CJ3324"/>
      <c r="CK3324"/>
      <c r="CL3324"/>
      <c r="CM3324"/>
    </row>
    <row r="3325" spans="2:91" ht="22.35" customHeight="1" outlineLevel="2">
      <c r="B3325" s="82" t="str">
        <f t="shared" si="260"/>
        <v xml:space="preserve">        Лента изоляционная Lexton 25m/19mm Tesza [разноцветная] (LX)</v>
      </c>
      <c r="C3325" s="41" t="s">
        <v>2240</v>
      </c>
      <c r="D3325" s="70">
        <f t="shared" si="257"/>
        <v>2.5559999999999996</v>
      </c>
      <c r="E3325" s="110" t="s">
        <v>33</v>
      </c>
      <c r="G3325" s="115" t="s">
        <v>5214</v>
      </c>
      <c r="H3325" s="155">
        <v>2.13</v>
      </c>
      <c r="I3325" s="111" t="s">
        <v>1981</v>
      </c>
      <c r="J3325" s="91"/>
      <c r="K3325"/>
      <c r="L3325" s="42">
        <v>2000230091562</v>
      </c>
      <c r="M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  <c r="AH3325"/>
      <c r="AI3325"/>
      <c r="AJ3325"/>
      <c r="AK3325"/>
      <c r="AL3325"/>
      <c r="AM3325"/>
      <c r="AN3325"/>
      <c r="AO3325"/>
      <c r="AP3325"/>
      <c r="AQ3325"/>
      <c r="AR3325"/>
      <c r="AS3325"/>
      <c r="AT3325"/>
      <c r="AU3325"/>
      <c r="AV3325"/>
      <c r="AW3325"/>
      <c r="AX3325"/>
      <c r="AY3325"/>
      <c r="AZ3325"/>
      <c r="BA3325"/>
      <c r="BB3325"/>
      <c r="BC3325"/>
      <c r="BD3325"/>
      <c r="BE3325"/>
      <c r="BF3325"/>
      <c r="BG3325"/>
      <c r="BH3325"/>
      <c r="BI3325"/>
      <c r="BJ3325"/>
      <c r="BK3325"/>
      <c r="BL3325"/>
      <c r="BM3325"/>
      <c r="BN3325"/>
      <c r="BO3325"/>
      <c r="BP3325"/>
      <c r="BQ3325"/>
      <c r="BR3325"/>
      <c r="BS3325"/>
      <c r="BT3325"/>
      <c r="BU3325"/>
      <c r="BV3325"/>
      <c r="BW3325"/>
      <c r="BX3325"/>
      <c r="BY3325"/>
      <c r="BZ3325"/>
      <c r="CA3325"/>
      <c r="CB3325"/>
      <c r="CC3325"/>
      <c r="CD3325"/>
      <c r="CE3325"/>
      <c r="CF3325"/>
      <c r="CG3325"/>
      <c r="CH3325"/>
      <c r="CI3325"/>
      <c r="CJ3325"/>
      <c r="CK3325"/>
      <c r="CL3325"/>
      <c r="CM3325"/>
    </row>
    <row r="3326" spans="2:91" ht="11.85" customHeight="1" outlineLevel="2">
      <c r="B3326" s="82" t="str">
        <f t="shared" si="260"/>
        <v xml:space="preserve">        Лента изоляционная Lexton 25m/19mm белая (LX)</v>
      </c>
      <c r="C3326" s="41" t="s">
        <v>2241</v>
      </c>
      <c r="D3326" s="70">
        <f t="shared" si="257"/>
        <v>2.5559999999999996</v>
      </c>
      <c r="E3326" s="110" t="s">
        <v>33</v>
      </c>
      <c r="G3326" s="115" t="s">
        <v>5215</v>
      </c>
      <c r="H3326" s="155">
        <v>2.13</v>
      </c>
      <c r="I3326" s="111" t="s">
        <v>1981</v>
      </c>
      <c r="J3326" s="91"/>
      <c r="K3326"/>
      <c r="L3326" s="42">
        <v>2000230091579</v>
      </c>
      <c r="M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  <c r="AH3326"/>
      <c r="AI3326"/>
      <c r="AJ3326"/>
      <c r="AK3326"/>
      <c r="AL3326"/>
      <c r="AM3326"/>
      <c r="AN3326"/>
      <c r="AO3326"/>
      <c r="AP3326"/>
      <c r="AQ3326"/>
      <c r="AR3326"/>
      <c r="AS3326"/>
      <c r="AT3326"/>
      <c r="AU3326"/>
      <c r="AV3326"/>
      <c r="AW3326"/>
      <c r="AX3326"/>
      <c r="AY3326"/>
      <c r="AZ3326"/>
      <c r="BA3326"/>
      <c r="BB3326"/>
      <c r="BC3326"/>
      <c r="BD3326"/>
      <c r="BE3326"/>
      <c r="BF3326"/>
      <c r="BG3326"/>
      <c r="BH3326"/>
      <c r="BI3326"/>
      <c r="BJ3326"/>
      <c r="BK3326"/>
      <c r="BL3326"/>
      <c r="BM3326"/>
      <c r="BN3326"/>
      <c r="BO3326"/>
      <c r="BP3326"/>
      <c r="BQ3326"/>
      <c r="BR3326"/>
      <c r="BS3326"/>
      <c r="BT3326"/>
      <c r="BU3326"/>
      <c r="BV3326"/>
      <c r="BW3326"/>
      <c r="BX3326"/>
      <c r="BY3326"/>
      <c r="BZ3326"/>
      <c r="CA3326"/>
      <c r="CB3326"/>
      <c r="CC3326"/>
      <c r="CD3326"/>
      <c r="CE3326"/>
      <c r="CF3326"/>
      <c r="CG3326"/>
      <c r="CH3326"/>
      <c r="CI3326"/>
      <c r="CJ3326"/>
      <c r="CK3326"/>
      <c r="CL3326"/>
      <c r="CM3326"/>
    </row>
    <row r="3327" spans="2:91" ht="11.85" customHeight="1" outlineLevel="2">
      <c r="B3327" s="82" t="str">
        <f t="shared" si="260"/>
        <v xml:space="preserve">        Лента изоляционная Lexton 25m/19mm голубая (LX)</v>
      </c>
      <c r="C3327" s="41" t="s">
        <v>2242</v>
      </c>
      <c r="D3327" s="70">
        <f t="shared" si="257"/>
        <v>2.5559999999999996</v>
      </c>
      <c r="E3327" s="110" t="s">
        <v>33</v>
      </c>
      <c r="G3327" s="115" t="s">
        <v>5216</v>
      </c>
      <c r="H3327" s="155">
        <v>2.13</v>
      </c>
      <c r="I3327" s="111" t="s">
        <v>2243</v>
      </c>
      <c r="J3327" s="81"/>
      <c r="K3327"/>
      <c r="L3327" s="42">
        <v>2000230091586</v>
      </c>
      <c r="M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  <c r="AH3327"/>
      <c r="AI3327"/>
      <c r="AJ3327"/>
      <c r="AK3327"/>
      <c r="AL3327"/>
      <c r="AM3327"/>
      <c r="AN3327"/>
      <c r="AO3327"/>
      <c r="AP3327"/>
      <c r="AQ3327"/>
      <c r="AR3327"/>
      <c r="AS3327"/>
      <c r="AT3327"/>
      <c r="AU3327"/>
      <c r="AV3327"/>
      <c r="AW3327"/>
      <c r="AX3327"/>
      <c r="AY3327"/>
      <c r="AZ3327"/>
      <c r="BA3327"/>
      <c r="BB3327"/>
      <c r="BC3327"/>
      <c r="BD3327"/>
      <c r="BE3327"/>
      <c r="BF3327"/>
      <c r="BG3327"/>
      <c r="BH3327"/>
      <c r="BI3327"/>
      <c r="BJ3327"/>
      <c r="BK3327"/>
      <c r="BL3327"/>
      <c r="BM3327"/>
      <c r="BN3327"/>
      <c r="BO3327"/>
      <c r="BP3327"/>
      <c r="BQ3327"/>
      <c r="BR3327"/>
      <c r="BS3327"/>
      <c r="BT3327"/>
      <c r="BU3327"/>
      <c r="BV3327"/>
      <c r="BW3327"/>
      <c r="BX3327"/>
      <c r="BY3327"/>
      <c r="BZ3327"/>
      <c r="CA3327"/>
      <c r="CB3327"/>
      <c r="CC3327"/>
      <c r="CD3327"/>
      <c r="CE3327"/>
      <c r="CF3327"/>
      <c r="CG3327"/>
      <c r="CH3327"/>
      <c r="CI3327"/>
      <c r="CJ3327"/>
      <c r="CK3327"/>
      <c r="CL3327"/>
      <c r="CM3327"/>
    </row>
    <row r="3328" spans="2:91" ht="11.85" customHeight="1" outlineLevel="2">
      <c r="B3328" s="82" t="str">
        <f t="shared" si="260"/>
        <v xml:space="preserve">        Лента изоляционная Lexton 25m/19mm желтая (LX)</v>
      </c>
      <c r="C3328" s="41" t="s">
        <v>2244</v>
      </c>
      <c r="D3328" s="70">
        <f t="shared" si="257"/>
        <v>2.5559999999999996</v>
      </c>
      <c r="E3328" s="110" t="s">
        <v>33</v>
      </c>
      <c r="G3328" s="115" t="s">
        <v>5217</v>
      </c>
      <c r="H3328" s="155">
        <v>2.13</v>
      </c>
      <c r="I3328" s="111" t="s">
        <v>1981</v>
      </c>
      <c r="J3328" s="81"/>
      <c r="K3328"/>
      <c r="L3328" s="42">
        <v>2000230091593</v>
      </c>
      <c r="M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  <c r="AH3328"/>
      <c r="AI3328"/>
      <c r="AJ3328"/>
      <c r="AK3328"/>
      <c r="AL3328"/>
      <c r="AM3328"/>
      <c r="AN3328"/>
      <c r="AO3328"/>
      <c r="AP3328"/>
      <c r="AQ3328"/>
      <c r="AR3328"/>
      <c r="AS3328"/>
      <c r="AT3328"/>
      <c r="AU3328"/>
      <c r="AV3328"/>
      <c r="AW3328"/>
      <c r="AX3328"/>
      <c r="AY3328"/>
      <c r="AZ3328"/>
      <c r="BA3328"/>
      <c r="BB3328"/>
      <c r="BC3328"/>
      <c r="BD3328"/>
      <c r="BE3328"/>
      <c r="BF3328"/>
      <c r="BG3328"/>
      <c r="BH3328"/>
      <c r="BI3328"/>
      <c r="BJ3328"/>
      <c r="BK3328"/>
      <c r="BL3328"/>
      <c r="BM3328"/>
      <c r="BN3328"/>
      <c r="BO3328"/>
      <c r="BP3328"/>
      <c r="BQ3328"/>
      <c r="BR3328"/>
      <c r="BS3328"/>
      <c r="BT3328"/>
      <c r="BU3328"/>
      <c r="BV3328"/>
      <c r="BW3328"/>
      <c r="BX3328"/>
      <c r="BY3328"/>
      <c r="BZ3328"/>
      <c r="CA3328"/>
      <c r="CB3328"/>
      <c r="CC3328"/>
      <c r="CD3328"/>
      <c r="CE3328"/>
      <c r="CF3328"/>
      <c r="CG3328"/>
      <c r="CH3328"/>
      <c r="CI3328"/>
      <c r="CJ3328"/>
      <c r="CK3328"/>
      <c r="CL3328"/>
      <c r="CM3328"/>
    </row>
    <row r="3329" spans="2:91" ht="22.35" customHeight="1" outlineLevel="2">
      <c r="B3329" s="82" t="str">
        <f t="shared" si="260"/>
        <v xml:space="preserve">        Лента изоляционная Lexton 25m/19mm желто-зеленая (LX)</v>
      </c>
      <c r="C3329" s="41" t="s">
        <v>2245</v>
      </c>
      <c r="D3329" s="70">
        <f t="shared" si="257"/>
        <v>2.5559999999999996</v>
      </c>
      <c r="E3329" s="110" t="s">
        <v>33</v>
      </c>
      <c r="G3329" s="115" t="s">
        <v>5218</v>
      </c>
      <c r="H3329" s="155">
        <v>2.13</v>
      </c>
      <c r="I3329" s="111" t="s">
        <v>1981</v>
      </c>
      <c r="J3329" s="81"/>
      <c r="K3329"/>
      <c r="L3329" s="42">
        <v>2000230091609</v>
      </c>
      <c r="M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  <c r="AH3329"/>
      <c r="AI3329"/>
      <c r="AJ3329"/>
      <c r="AK3329"/>
      <c r="AL3329"/>
      <c r="AM3329"/>
      <c r="AN3329"/>
      <c r="AO3329"/>
      <c r="AP3329"/>
      <c r="AQ3329"/>
      <c r="AR3329"/>
      <c r="AS3329"/>
      <c r="AT3329"/>
      <c r="AU3329"/>
      <c r="AV3329"/>
      <c r="AW3329"/>
      <c r="AX3329"/>
      <c r="AY3329"/>
      <c r="AZ3329"/>
      <c r="BA3329"/>
      <c r="BB3329"/>
      <c r="BC3329"/>
      <c r="BD3329"/>
      <c r="BE3329"/>
      <c r="BF3329"/>
      <c r="BG3329"/>
      <c r="BH3329"/>
      <c r="BI3329"/>
      <c r="BJ3329"/>
      <c r="BK3329"/>
      <c r="BL3329"/>
      <c r="BM3329"/>
      <c r="BN3329"/>
      <c r="BO3329"/>
      <c r="BP3329"/>
      <c r="BQ3329"/>
      <c r="BR3329"/>
      <c r="BS3329"/>
      <c r="BT3329"/>
      <c r="BU3329"/>
      <c r="BV3329"/>
      <c r="BW3329"/>
      <c r="BX3329"/>
      <c r="BY3329"/>
      <c r="BZ3329"/>
      <c r="CA3329"/>
      <c r="CB3329"/>
      <c r="CC3329"/>
      <c r="CD3329"/>
      <c r="CE3329"/>
      <c r="CF3329"/>
      <c r="CG3329"/>
      <c r="CH3329"/>
      <c r="CI3329"/>
      <c r="CJ3329"/>
      <c r="CK3329"/>
      <c r="CL3329"/>
      <c r="CM3329"/>
    </row>
    <row r="3330" spans="2:91" ht="11.85" customHeight="1" outlineLevel="2">
      <c r="B3330" s="82" t="str">
        <f t="shared" si="260"/>
        <v xml:space="preserve">        Лента изоляционная Lexton 25m/19mm зеленая (LX)</v>
      </c>
      <c r="C3330" s="41" t="s">
        <v>2246</v>
      </c>
      <c r="D3330" s="70">
        <f t="shared" si="257"/>
        <v>2.5559999999999996</v>
      </c>
      <c r="E3330" s="110" t="s">
        <v>33</v>
      </c>
      <c r="G3330" s="115" t="s">
        <v>5219</v>
      </c>
      <c r="H3330" s="155">
        <v>2.13</v>
      </c>
      <c r="I3330" s="111" t="s">
        <v>1981</v>
      </c>
      <c r="J3330" s="81"/>
      <c r="K3330"/>
      <c r="L3330" s="42">
        <v>2000230091616</v>
      </c>
      <c r="M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  <c r="AH3330"/>
      <c r="AI3330"/>
      <c r="AJ3330"/>
      <c r="AK3330"/>
      <c r="AL3330"/>
      <c r="AM3330"/>
      <c r="AN3330"/>
      <c r="AO3330"/>
      <c r="AP3330"/>
      <c r="AQ3330"/>
      <c r="AR3330"/>
      <c r="AS3330"/>
      <c r="AT3330"/>
      <c r="AU3330"/>
      <c r="AV3330"/>
      <c r="AW3330"/>
      <c r="AX3330"/>
      <c r="AY3330"/>
      <c r="AZ3330"/>
      <c r="BA3330"/>
      <c r="BB3330"/>
      <c r="BC3330"/>
      <c r="BD3330"/>
      <c r="BE3330"/>
      <c r="BF3330"/>
      <c r="BG3330"/>
      <c r="BH3330"/>
      <c r="BI3330"/>
      <c r="BJ3330"/>
      <c r="BK3330"/>
      <c r="BL3330"/>
      <c r="BM3330"/>
      <c r="BN3330"/>
      <c r="BO3330"/>
      <c r="BP3330"/>
      <c r="BQ3330"/>
      <c r="BR3330"/>
      <c r="BS3330"/>
      <c r="BT3330"/>
      <c r="BU3330"/>
      <c r="BV3330"/>
      <c r="BW3330"/>
      <c r="BX3330"/>
      <c r="BY3330"/>
      <c r="BZ3330"/>
      <c r="CA3330"/>
      <c r="CB3330"/>
      <c r="CC3330"/>
      <c r="CD3330"/>
      <c r="CE3330"/>
      <c r="CF3330"/>
      <c r="CG3330"/>
      <c r="CH3330"/>
      <c r="CI3330"/>
      <c r="CJ3330"/>
      <c r="CK3330"/>
      <c r="CL3330"/>
      <c r="CM3330"/>
    </row>
    <row r="3331" spans="2:91" ht="11.85" customHeight="1" outlineLevel="2">
      <c r="B3331" s="82" t="str">
        <f t="shared" si="260"/>
        <v xml:space="preserve">        Лента изоляционная Lexton 25m/19mm красная (LX)</v>
      </c>
      <c r="C3331" s="41" t="s">
        <v>2247</v>
      </c>
      <c r="D3331" s="70">
        <f t="shared" ref="D3331:D3394" si="261">H3331*1.2</f>
        <v>2.5559999999999996</v>
      </c>
      <c r="E3331" s="110" t="s">
        <v>33</v>
      </c>
      <c r="G3331" s="115" t="s">
        <v>5220</v>
      </c>
      <c r="H3331" s="155">
        <v>2.13</v>
      </c>
      <c r="I3331" s="111" t="s">
        <v>1981</v>
      </c>
      <c r="J3331" s="81"/>
      <c r="K3331"/>
      <c r="L3331" s="42">
        <v>2000230091623</v>
      </c>
      <c r="M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  <c r="AH3331"/>
      <c r="AI3331"/>
      <c r="AJ3331"/>
      <c r="AK3331"/>
      <c r="AL3331"/>
      <c r="AM3331"/>
      <c r="AN3331"/>
      <c r="AO3331"/>
      <c r="AP3331"/>
      <c r="AQ3331"/>
      <c r="AR3331"/>
      <c r="AS3331"/>
      <c r="AT3331"/>
      <c r="AU3331"/>
      <c r="AV3331"/>
      <c r="AW3331"/>
      <c r="AX3331"/>
      <c r="AY3331"/>
      <c r="AZ3331"/>
      <c r="BA3331"/>
      <c r="BB3331"/>
      <c r="BC3331"/>
      <c r="BD3331"/>
      <c r="BE3331"/>
      <c r="BF3331"/>
      <c r="BG3331"/>
      <c r="BH3331"/>
      <c r="BI3331"/>
      <c r="BJ3331"/>
      <c r="BK3331"/>
      <c r="BL3331"/>
      <c r="BM3331"/>
      <c r="BN3331"/>
      <c r="BO3331"/>
      <c r="BP3331"/>
      <c r="BQ3331"/>
      <c r="BR3331"/>
      <c r="BS3331"/>
      <c r="BT3331"/>
      <c r="BU3331"/>
      <c r="BV3331"/>
      <c r="BW3331"/>
      <c r="BX3331"/>
      <c r="BY3331"/>
      <c r="BZ3331"/>
      <c r="CA3331"/>
      <c r="CB3331"/>
      <c r="CC3331"/>
      <c r="CD3331"/>
      <c r="CE3331"/>
      <c r="CF3331"/>
      <c r="CG3331"/>
      <c r="CH3331"/>
      <c r="CI3331"/>
      <c r="CJ3331"/>
      <c r="CK3331"/>
      <c r="CL3331"/>
      <c r="CM3331"/>
    </row>
    <row r="3332" spans="2:91" ht="11.85" customHeight="1" outlineLevel="2">
      <c r="B3332" s="82" t="str">
        <f t="shared" si="260"/>
        <v xml:space="preserve">        Лента изоляционная Lexton 25m/19mm черная (LX)</v>
      </c>
      <c r="C3332" s="41" t="s">
        <v>2248</v>
      </c>
      <c r="D3332" s="70">
        <f t="shared" si="261"/>
        <v>2.5559999999999996</v>
      </c>
      <c r="E3332" s="110" t="s">
        <v>33</v>
      </c>
      <c r="G3332" s="115" t="s">
        <v>5221</v>
      </c>
      <c r="H3332" s="155">
        <v>2.13</v>
      </c>
      <c r="I3332" s="111" t="s">
        <v>2249</v>
      </c>
      <c r="J3332" s="91"/>
      <c r="K3332"/>
      <c r="L3332" s="42">
        <v>2000000001746</v>
      </c>
      <c r="M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  <c r="AH3332"/>
      <c r="AI3332"/>
      <c r="AJ3332"/>
      <c r="AK3332"/>
      <c r="AL3332"/>
      <c r="AM3332"/>
      <c r="AN3332"/>
      <c r="AO3332"/>
      <c r="AP3332"/>
      <c r="AQ3332"/>
      <c r="AR3332"/>
      <c r="AS3332"/>
      <c r="AT3332"/>
      <c r="AU3332"/>
      <c r="AV3332"/>
      <c r="AW3332"/>
      <c r="AX3332"/>
      <c r="AY3332"/>
      <c r="AZ3332"/>
      <c r="BA3332"/>
      <c r="BB3332"/>
      <c r="BC3332"/>
      <c r="BD3332"/>
      <c r="BE3332"/>
      <c r="BF3332"/>
      <c r="BG3332"/>
      <c r="BH3332"/>
      <c r="BI3332"/>
      <c r="BJ3332"/>
      <c r="BK3332"/>
      <c r="BL3332"/>
      <c r="BM3332"/>
      <c r="BN3332"/>
      <c r="BO3332"/>
      <c r="BP3332"/>
      <c r="BQ3332"/>
      <c r="BR3332"/>
      <c r="BS3332"/>
      <c r="BT3332"/>
      <c r="BU3332"/>
      <c r="BV3332"/>
      <c r="BW3332"/>
      <c r="BX3332"/>
      <c r="BY3332"/>
      <c r="BZ3332"/>
      <c r="CA3332"/>
      <c r="CB3332"/>
      <c r="CC3332"/>
      <c r="CD3332"/>
      <c r="CE3332"/>
      <c r="CF3332"/>
      <c r="CG3332"/>
      <c r="CH3332"/>
      <c r="CI3332"/>
      <c r="CJ3332"/>
      <c r="CK3332"/>
      <c r="CL3332"/>
      <c r="CM3332"/>
    </row>
    <row r="3333" spans="2:91" ht="24.6" customHeight="1" outlineLevel="1">
      <c r="B3333" s="97" t="s">
        <v>2974</v>
      </c>
      <c r="C3333" s="97"/>
      <c r="D3333" s="97"/>
      <c r="E3333" s="97"/>
      <c r="F3333" s="97"/>
      <c r="G3333" s="160"/>
      <c r="H3333" s="97"/>
      <c r="I3333" s="97"/>
      <c r="J3333" s="97"/>
      <c r="K3333"/>
      <c r="L3333" s="114"/>
      <c r="M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  <c r="AH3333"/>
      <c r="AI3333"/>
      <c r="AJ3333"/>
      <c r="AK3333"/>
      <c r="AL3333"/>
      <c r="AM3333"/>
      <c r="AN3333"/>
      <c r="AO3333"/>
      <c r="AP3333"/>
      <c r="AQ3333"/>
      <c r="AR3333"/>
      <c r="AS3333"/>
      <c r="AT3333"/>
      <c r="AU3333"/>
      <c r="AV3333"/>
      <c r="AW3333"/>
      <c r="AX3333"/>
      <c r="AY3333"/>
      <c r="AZ3333"/>
      <c r="BA3333"/>
      <c r="BB3333"/>
      <c r="BC3333"/>
      <c r="BD3333"/>
      <c r="BE3333"/>
      <c r="BF3333"/>
      <c r="BG3333"/>
      <c r="BH3333"/>
      <c r="BI3333"/>
      <c r="BJ3333"/>
      <c r="BK3333"/>
      <c r="BL3333"/>
      <c r="BM3333"/>
      <c r="BN3333"/>
      <c r="BO3333"/>
      <c r="BP3333"/>
      <c r="BQ3333"/>
      <c r="BR3333"/>
      <c r="BS3333"/>
      <c r="BT3333"/>
      <c r="BU3333"/>
      <c r="BV3333"/>
      <c r="BW3333"/>
      <c r="BX3333"/>
      <c r="BY3333"/>
      <c r="BZ3333"/>
      <c r="CA3333"/>
      <c r="CB3333"/>
      <c r="CC3333"/>
      <c r="CD3333"/>
      <c r="CE3333"/>
      <c r="CF3333"/>
      <c r="CG3333"/>
      <c r="CH3333"/>
      <c r="CI3333"/>
      <c r="CJ3333"/>
      <c r="CK3333"/>
      <c r="CL3333"/>
      <c r="CM3333"/>
    </row>
    <row r="3334" spans="2:91" ht="11.85" customHeight="1" outlineLevel="2">
      <c r="B3334" s="82" t="str">
        <f t="shared" ref="B3334:B3335" si="262">HYPERLINK(CONCATENATE("http://belpult.by/site_search?search_term=",C3334),G3334)</f>
        <v xml:space="preserve">        Радиоприемник  GOLON RX-608ACW</v>
      </c>
      <c r="C3334" s="41" t="s">
        <v>2976</v>
      </c>
      <c r="D3334" s="70">
        <f t="shared" si="261"/>
        <v>27</v>
      </c>
      <c r="E3334" s="110" t="s">
        <v>33</v>
      </c>
      <c r="G3334" s="115" t="s">
        <v>2975</v>
      </c>
      <c r="H3334" s="155">
        <v>22.5</v>
      </c>
      <c r="I3334" s="111" t="s">
        <v>1728</v>
      </c>
      <c r="J3334" s="91"/>
      <c r="K3334"/>
      <c r="L3334" s="41"/>
      <c r="M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  <c r="AH3334"/>
      <c r="AI3334"/>
      <c r="AJ3334"/>
      <c r="AK3334"/>
      <c r="AL3334"/>
      <c r="AM3334"/>
      <c r="AN3334"/>
      <c r="AO3334"/>
      <c r="AP3334"/>
      <c r="AQ3334"/>
      <c r="AR3334"/>
      <c r="AS3334"/>
      <c r="AT3334"/>
      <c r="AU3334"/>
      <c r="AV3334"/>
      <c r="AW3334"/>
      <c r="AX3334"/>
      <c r="AY3334"/>
      <c r="AZ3334"/>
      <c r="BA3334"/>
      <c r="BB3334"/>
      <c r="BC3334"/>
      <c r="BD3334"/>
      <c r="BE3334"/>
      <c r="BF3334"/>
      <c r="BG3334"/>
      <c r="BH3334"/>
      <c r="BI3334"/>
      <c r="BJ3334"/>
      <c r="BK3334"/>
      <c r="BL3334"/>
      <c r="BM3334"/>
      <c r="BN3334"/>
      <c r="BO3334"/>
      <c r="BP3334"/>
      <c r="BQ3334"/>
      <c r="BR3334"/>
      <c r="BS3334"/>
      <c r="BT3334"/>
      <c r="BU3334"/>
      <c r="BV3334"/>
      <c r="BW3334"/>
      <c r="BX3334"/>
      <c r="BY3334"/>
      <c r="BZ3334"/>
      <c r="CA3334"/>
      <c r="CB3334"/>
      <c r="CC3334"/>
      <c r="CD3334"/>
      <c r="CE3334"/>
      <c r="CF3334"/>
      <c r="CG3334"/>
      <c r="CH3334"/>
      <c r="CI3334"/>
      <c r="CJ3334"/>
      <c r="CK3334"/>
      <c r="CL3334"/>
      <c r="CM3334"/>
    </row>
    <row r="3335" spans="2:91" ht="11.85" customHeight="1" outlineLevel="2">
      <c r="B3335" s="82" t="str">
        <f t="shared" si="262"/>
        <v xml:space="preserve">        Радиоприемник  KIPO 408 AC</v>
      </c>
      <c r="C3335" s="41" t="s">
        <v>4660</v>
      </c>
      <c r="D3335" s="70">
        <f t="shared" si="261"/>
        <v>27</v>
      </c>
      <c r="E3335" s="110" t="s">
        <v>33</v>
      </c>
      <c r="G3335" s="115" t="s">
        <v>4659</v>
      </c>
      <c r="H3335" s="155">
        <v>22.5</v>
      </c>
      <c r="I3335" s="111" t="s">
        <v>1728</v>
      </c>
      <c r="J3335" s="91"/>
      <c r="K3335"/>
      <c r="L3335" s="42">
        <v>6907745168030</v>
      </c>
      <c r="M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  <c r="AH3335"/>
      <c r="AI3335"/>
      <c r="AJ3335"/>
      <c r="AK3335"/>
      <c r="AL3335"/>
      <c r="AM3335"/>
      <c r="AN3335"/>
      <c r="AO3335"/>
      <c r="AP3335"/>
      <c r="AQ3335"/>
      <c r="AR3335"/>
      <c r="AS3335"/>
      <c r="AT3335"/>
      <c r="AU3335"/>
      <c r="AV3335"/>
      <c r="AW3335"/>
      <c r="AX3335"/>
      <c r="AY3335"/>
      <c r="AZ3335"/>
      <c r="BA3335"/>
      <c r="BB3335"/>
      <c r="BC3335"/>
      <c r="BD3335"/>
      <c r="BE3335"/>
      <c r="BF3335"/>
      <c r="BG3335"/>
      <c r="BH3335"/>
      <c r="BI3335"/>
      <c r="BJ3335"/>
      <c r="BK3335"/>
      <c r="BL3335"/>
      <c r="BM3335"/>
      <c r="BN3335"/>
      <c r="BO3335"/>
      <c r="BP3335"/>
      <c r="BQ3335"/>
      <c r="BR3335"/>
      <c r="BS3335"/>
      <c r="BT3335"/>
      <c r="BU3335"/>
      <c r="BV3335"/>
      <c r="BW3335"/>
      <c r="BX3335"/>
      <c r="BY3335"/>
      <c r="BZ3335"/>
      <c r="CA3335"/>
      <c r="CB3335"/>
      <c r="CC3335"/>
      <c r="CD3335"/>
      <c r="CE3335"/>
      <c r="CF3335"/>
      <c r="CG3335"/>
      <c r="CH3335"/>
      <c r="CI3335"/>
      <c r="CJ3335"/>
      <c r="CK3335"/>
      <c r="CL3335"/>
      <c r="CM3335"/>
    </row>
    <row r="3336" spans="2:91" ht="24.6" customHeight="1" outlineLevel="1">
      <c r="B3336" s="97" t="s">
        <v>2977</v>
      </c>
      <c r="C3336" s="97"/>
      <c r="D3336" s="97"/>
      <c r="E3336" s="97"/>
      <c r="F3336" s="97"/>
      <c r="G3336" s="160"/>
      <c r="H3336" s="97"/>
      <c r="I3336" s="97"/>
      <c r="J3336" s="97"/>
      <c r="K3336"/>
      <c r="L3336" s="114"/>
      <c r="M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  <c r="AH3336"/>
      <c r="AI3336"/>
      <c r="AJ3336"/>
      <c r="AK3336"/>
      <c r="AL3336"/>
      <c r="AM3336"/>
      <c r="AN3336"/>
      <c r="AO3336"/>
      <c r="AP3336"/>
      <c r="AQ3336"/>
      <c r="AR3336"/>
      <c r="AS3336"/>
      <c r="AT3336"/>
      <c r="AU3336"/>
      <c r="AV3336"/>
      <c r="AW3336"/>
      <c r="AX3336"/>
      <c r="AY3336"/>
      <c r="AZ3336"/>
      <c r="BA3336"/>
      <c r="BB3336"/>
      <c r="BC3336"/>
      <c r="BD3336"/>
      <c r="BE3336"/>
      <c r="BF3336"/>
      <c r="BG3336"/>
      <c r="BH3336"/>
      <c r="BI3336"/>
      <c r="BJ3336"/>
      <c r="BK3336"/>
      <c r="BL3336"/>
      <c r="BM3336"/>
      <c r="BN3336"/>
      <c r="BO3336"/>
      <c r="BP3336"/>
      <c r="BQ3336"/>
      <c r="BR3336"/>
      <c r="BS3336"/>
      <c r="BT3336"/>
      <c r="BU3336"/>
      <c r="BV3336"/>
      <c r="BW3336"/>
      <c r="BX3336"/>
      <c r="BY3336"/>
      <c r="BZ3336"/>
      <c r="CA3336"/>
      <c r="CB3336"/>
      <c r="CC3336"/>
      <c r="CD3336"/>
      <c r="CE3336"/>
      <c r="CF3336"/>
      <c r="CG3336"/>
      <c r="CH3336"/>
      <c r="CI3336"/>
      <c r="CJ3336"/>
      <c r="CK3336"/>
      <c r="CL3336"/>
      <c r="CM3336"/>
    </row>
    <row r="3337" spans="2:91" ht="22.35" customHeight="1" outlineLevel="2">
      <c r="B3337" s="82" t="str">
        <f t="shared" ref="B3337:B3350" si="263">HYPERLINK(CONCATENATE("http://belpult.by/site_search?search_term=",C3337),G3337)</f>
        <v xml:space="preserve">        Двусторонняя лента  19мм х 10м полипропилен Klebebander/96/24</v>
      </c>
      <c r="C3337" s="41" t="s">
        <v>2979</v>
      </c>
      <c r="D3337" s="70">
        <f t="shared" si="261"/>
        <v>1.62</v>
      </c>
      <c r="E3337" s="110" t="s">
        <v>33</v>
      </c>
      <c r="G3337" s="115" t="s">
        <v>2978</v>
      </c>
      <c r="H3337" s="155">
        <v>1.35</v>
      </c>
      <c r="I3337" s="111" t="s">
        <v>2980</v>
      </c>
      <c r="J3337" s="91"/>
      <c r="K3337"/>
      <c r="L3337" s="42">
        <v>2000230096833</v>
      </c>
      <c r="M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  <c r="AH3337"/>
      <c r="AI3337"/>
      <c r="AJ3337"/>
      <c r="AK3337"/>
      <c r="AL3337"/>
      <c r="AM3337"/>
      <c r="AN3337"/>
      <c r="AO3337"/>
      <c r="AP3337"/>
      <c r="AQ3337"/>
      <c r="AR3337"/>
      <c r="AS3337"/>
      <c r="AT3337"/>
      <c r="AU3337"/>
      <c r="AV3337"/>
      <c r="AW3337"/>
      <c r="AX3337"/>
      <c r="AY3337"/>
      <c r="AZ3337"/>
      <c r="BA3337"/>
      <c r="BB3337"/>
      <c r="BC3337"/>
      <c r="BD3337"/>
      <c r="BE3337"/>
      <c r="BF3337"/>
      <c r="BG3337"/>
      <c r="BH3337"/>
      <c r="BI3337"/>
      <c r="BJ3337"/>
      <c r="BK3337"/>
      <c r="BL3337"/>
      <c r="BM3337"/>
      <c r="BN3337"/>
      <c r="BO3337"/>
      <c r="BP3337"/>
      <c r="BQ3337"/>
      <c r="BR3337"/>
      <c r="BS3337"/>
      <c r="BT3337"/>
      <c r="BU3337"/>
      <c r="BV3337"/>
      <c r="BW3337"/>
      <c r="BX3337"/>
      <c r="BY3337"/>
      <c r="BZ3337"/>
      <c r="CA3337"/>
      <c r="CB3337"/>
      <c r="CC3337"/>
      <c r="CD3337"/>
      <c r="CE3337"/>
      <c r="CF3337"/>
      <c r="CG3337"/>
      <c r="CH3337"/>
      <c r="CI3337"/>
      <c r="CJ3337"/>
      <c r="CK3337"/>
      <c r="CL3337"/>
      <c r="CM3337"/>
    </row>
    <row r="3338" spans="2:91" ht="22.35" customHeight="1" outlineLevel="2">
      <c r="B3338" s="82" t="str">
        <f t="shared" si="263"/>
        <v xml:space="preserve">        Двусторонняя лента  38мм х 5м полипропилен Klebebander KPP305T/48/1</v>
      </c>
      <c r="C3338" s="41" t="s">
        <v>2982</v>
      </c>
      <c r="D3338" s="70">
        <f t="shared" si="261"/>
        <v>1.62</v>
      </c>
      <c r="E3338" s="110" t="s">
        <v>33</v>
      </c>
      <c r="G3338" s="115" t="s">
        <v>2981</v>
      </c>
      <c r="H3338" s="155">
        <v>1.35</v>
      </c>
      <c r="I3338" s="111" t="s">
        <v>2983</v>
      </c>
      <c r="J3338" s="91"/>
      <c r="K3338"/>
      <c r="L3338" s="42">
        <v>2000230096840</v>
      </c>
      <c r="M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  <c r="AH3338"/>
      <c r="AI3338"/>
      <c r="AJ3338"/>
      <c r="AK3338"/>
      <c r="AL3338"/>
      <c r="AM3338"/>
      <c r="AN3338"/>
      <c r="AO3338"/>
      <c r="AP3338"/>
      <c r="AQ3338"/>
      <c r="AR3338"/>
      <c r="AS3338"/>
      <c r="AT3338"/>
      <c r="AU3338"/>
      <c r="AV3338"/>
      <c r="AW3338"/>
      <c r="AX3338"/>
      <c r="AY3338"/>
      <c r="AZ3338"/>
      <c r="BA3338"/>
      <c r="BB3338"/>
      <c r="BC3338"/>
      <c r="BD3338"/>
      <c r="BE3338"/>
      <c r="BF3338"/>
      <c r="BG3338"/>
      <c r="BH3338"/>
      <c r="BI3338"/>
      <c r="BJ3338"/>
      <c r="BK3338"/>
      <c r="BL3338"/>
      <c r="BM3338"/>
      <c r="BN3338"/>
      <c r="BO3338"/>
      <c r="BP3338"/>
      <c r="BQ3338"/>
      <c r="BR3338"/>
      <c r="BS3338"/>
      <c r="BT3338"/>
      <c r="BU3338"/>
      <c r="BV3338"/>
      <c r="BW3338"/>
      <c r="BX3338"/>
      <c r="BY3338"/>
      <c r="BZ3338"/>
      <c r="CA3338"/>
      <c r="CB3338"/>
      <c r="CC3338"/>
      <c r="CD3338"/>
      <c r="CE3338"/>
      <c r="CF3338"/>
      <c r="CG3338"/>
      <c r="CH3338"/>
      <c r="CI3338"/>
      <c r="CJ3338"/>
      <c r="CK3338"/>
      <c r="CL3338"/>
      <c r="CM3338"/>
    </row>
    <row r="3339" spans="2:91" ht="22.35" customHeight="1" outlineLevel="2">
      <c r="B3339" s="82" t="str">
        <f t="shared" si="263"/>
        <v xml:space="preserve">        Канцелярская лента 12 х 20 Klebebander арт.TSK109T/300/12</v>
      </c>
      <c r="C3339" s="41" t="s">
        <v>2985</v>
      </c>
      <c r="D3339" s="70">
        <f t="shared" si="261"/>
        <v>0.252</v>
      </c>
      <c r="E3339" s="110" t="s">
        <v>33</v>
      </c>
      <c r="G3339" s="115" t="s">
        <v>2984</v>
      </c>
      <c r="H3339" s="155">
        <v>0.21</v>
      </c>
      <c r="I3339" s="111" t="s">
        <v>2986</v>
      </c>
      <c r="J3339" s="91"/>
      <c r="K3339"/>
      <c r="L3339" s="42">
        <v>7630014901692</v>
      </c>
      <c r="M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  <c r="AH3339"/>
      <c r="AI3339"/>
      <c r="AJ3339"/>
      <c r="AK3339"/>
      <c r="AL3339"/>
      <c r="AM3339"/>
      <c r="AN3339"/>
      <c r="AO3339"/>
      <c r="AP3339"/>
      <c r="AQ3339"/>
      <c r="AR3339"/>
      <c r="AS3339"/>
      <c r="AT3339"/>
      <c r="AU3339"/>
      <c r="AV3339"/>
      <c r="AW3339"/>
      <c r="AX3339"/>
      <c r="AY3339"/>
      <c r="AZ3339"/>
      <c r="BA3339"/>
      <c r="BB3339"/>
      <c r="BC3339"/>
      <c r="BD3339"/>
      <c r="BE3339"/>
      <c r="BF3339"/>
      <c r="BG3339"/>
      <c r="BH3339"/>
      <c r="BI3339"/>
      <c r="BJ3339"/>
      <c r="BK3339"/>
      <c r="BL3339"/>
      <c r="BM3339"/>
      <c r="BN3339"/>
      <c r="BO3339"/>
      <c r="BP3339"/>
      <c r="BQ3339"/>
      <c r="BR3339"/>
      <c r="BS3339"/>
      <c r="BT3339"/>
      <c r="BU3339"/>
      <c r="BV3339"/>
      <c r="BW3339"/>
      <c r="BX3339"/>
      <c r="BY3339"/>
      <c r="BZ3339"/>
      <c r="CA3339"/>
      <c r="CB3339"/>
      <c r="CC3339"/>
      <c r="CD3339"/>
      <c r="CE3339"/>
      <c r="CF3339"/>
      <c r="CG3339"/>
      <c r="CH3339"/>
      <c r="CI3339"/>
      <c r="CJ3339"/>
      <c r="CK3339"/>
      <c r="CL3339"/>
      <c r="CM3339"/>
    </row>
    <row r="3340" spans="2:91" ht="22.35" customHeight="1" outlineLevel="2">
      <c r="B3340" s="82" t="str">
        <f t="shared" si="263"/>
        <v xml:space="preserve">        Канцелярская лента 15 х 20 Klebebander арт.TSK209T/300/12</v>
      </c>
      <c r="C3340" s="41" t="s">
        <v>2988</v>
      </c>
      <c r="D3340" s="70">
        <f t="shared" si="261"/>
        <v>0.28799999999999998</v>
      </c>
      <c r="E3340" s="110" t="s">
        <v>33</v>
      </c>
      <c r="G3340" s="115" t="s">
        <v>2987</v>
      </c>
      <c r="H3340" s="155">
        <v>0.24</v>
      </c>
      <c r="I3340" s="111" t="s">
        <v>2986</v>
      </c>
      <c r="J3340" s="91"/>
      <c r="K3340"/>
      <c r="L3340" s="42">
        <v>7630014901722</v>
      </c>
      <c r="M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  <c r="AH3340"/>
      <c r="AI3340"/>
      <c r="AJ3340"/>
      <c r="AK3340"/>
      <c r="AL3340"/>
      <c r="AM3340"/>
      <c r="AN3340"/>
      <c r="AO3340"/>
      <c r="AP3340"/>
      <c r="AQ3340"/>
      <c r="AR3340"/>
      <c r="AS3340"/>
      <c r="AT3340"/>
      <c r="AU3340"/>
      <c r="AV3340"/>
      <c r="AW3340"/>
      <c r="AX3340"/>
      <c r="AY3340"/>
      <c r="AZ3340"/>
      <c r="BA3340"/>
      <c r="BB3340"/>
      <c r="BC3340"/>
      <c r="BD3340"/>
      <c r="BE3340"/>
      <c r="BF3340"/>
      <c r="BG3340"/>
      <c r="BH3340"/>
      <c r="BI3340"/>
      <c r="BJ3340"/>
      <c r="BK3340"/>
      <c r="BL3340"/>
      <c r="BM3340"/>
      <c r="BN3340"/>
      <c r="BO3340"/>
      <c r="BP3340"/>
      <c r="BQ3340"/>
      <c r="BR3340"/>
      <c r="BS3340"/>
      <c r="BT3340"/>
      <c r="BU3340"/>
      <c r="BV3340"/>
      <c r="BW3340"/>
      <c r="BX3340"/>
      <c r="BY3340"/>
      <c r="BZ3340"/>
      <c r="CA3340"/>
      <c r="CB3340"/>
      <c r="CC3340"/>
      <c r="CD3340"/>
      <c r="CE3340"/>
      <c r="CF3340"/>
      <c r="CG3340"/>
      <c r="CH3340"/>
      <c r="CI3340"/>
      <c r="CJ3340"/>
      <c r="CK3340"/>
      <c r="CL3340"/>
      <c r="CM3340"/>
    </row>
    <row r="3341" spans="2:91" ht="22.35" customHeight="1" outlineLevel="2">
      <c r="B3341" s="82" t="str">
        <f t="shared" si="263"/>
        <v xml:space="preserve">        Канцелярская лента 19 х 20 Klebebander арт.TSK309T/300/12</v>
      </c>
      <c r="C3341" s="41" t="s">
        <v>2990</v>
      </c>
      <c r="D3341" s="70">
        <f t="shared" si="261"/>
        <v>0.32400000000000001</v>
      </c>
      <c r="E3341" s="110" t="s">
        <v>33</v>
      </c>
      <c r="G3341" s="115" t="s">
        <v>2989</v>
      </c>
      <c r="H3341" s="155">
        <v>0.27</v>
      </c>
      <c r="I3341" s="111" t="s">
        <v>2986</v>
      </c>
      <c r="J3341" s="91"/>
      <c r="K3341"/>
      <c r="L3341" s="42">
        <v>7630014901753</v>
      </c>
      <c r="M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  <c r="AH3341"/>
      <c r="AI3341"/>
      <c r="AJ3341"/>
      <c r="AK3341"/>
      <c r="AL3341"/>
      <c r="AM3341"/>
      <c r="AN3341"/>
      <c r="AO3341"/>
      <c r="AP3341"/>
      <c r="AQ3341"/>
      <c r="AR3341"/>
      <c r="AS3341"/>
      <c r="AT3341"/>
      <c r="AU3341"/>
      <c r="AV3341"/>
      <c r="AW3341"/>
      <c r="AX3341"/>
      <c r="AY3341"/>
      <c r="AZ3341"/>
      <c r="BA3341"/>
      <c r="BB3341"/>
      <c r="BC3341"/>
      <c r="BD3341"/>
      <c r="BE3341"/>
      <c r="BF3341"/>
      <c r="BG3341"/>
      <c r="BH3341"/>
      <c r="BI3341"/>
      <c r="BJ3341"/>
      <c r="BK3341"/>
      <c r="BL3341"/>
      <c r="BM3341"/>
      <c r="BN3341"/>
      <c r="BO3341"/>
      <c r="BP3341"/>
      <c r="BQ3341"/>
      <c r="BR3341"/>
      <c r="BS3341"/>
      <c r="BT3341"/>
      <c r="BU3341"/>
      <c r="BV3341"/>
      <c r="BW3341"/>
      <c r="BX3341"/>
      <c r="BY3341"/>
      <c r="BZ3341"/>
      <c r="CA3341"/>
      <c r="CB3341"/>
      <c r="CC3341"/>
      <c r="CD3341"/>
      <c r="CE3341"/>
      <c r="CF3341"/>
      <c r="CG3341"/>
      <c r="CH3341"/>
      <c r="CI3341"/>
      <c r="CJ3341"/>
      <c r="CK3341"/>
      <c r="CL3341"/>
      <c r="CM3341"/>
    </row>
    <row r="3342" spans="2:91" ht="22.35" customHeight="1" outlineLevel="2">
      <c r="B3342" s="82" t="str">
        <f t="shared" si="263"/>
        <v xml:space="preserve">        КЛЕЙКАЯ ЛЕНТА УПАКОВОЧНАЯ Unibob400 ПРОЗРАЧНЫЙ 48мм*66м</v>
      </c>
      <c r="C3342" s="41" t="s">
        <v>4581</v>
      </c>
      <c r="D3342" s="70">
        <f t="shared" si="261"/>
        <v>1.728</v>
      </c>
      <c r="E3342" s="110" t="s">
        <v>33</v>
      </c>
      <c r="G3342" s="115" t="s">
        <v>4580</v>
      </c>
      <c r="H3342" s="155">
        <v>1.44</v>
      </c>
      <c r="I3342" s="111" t="s">
        <v>4582</v>
      </c>
      <c r="J3342" s="91"/>
      <c r="K3342"/>
      <c r="L3342" s="42">
        <v>4607025333128</v>
      </c>
      <c r="M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  <c r="AH3342"/>
      <c r="AI3342"/>
      <c r="AJ3342"/>
      <c r="AK3342"/>
      <c r="AL3342"/>
      <c r="AM3342"/>
      <c r="AN3342"/>
      <c r="AO3342"/>
      <c r="AP3342"/>
      <c r="AQ3342"/>
      <c r="AR3342"/>
      <c r="AS3342"/>
      <c r="AT3342"/>
      <c r="AU3342"/>
      <c r="AV3342"/>
      <c r="AW3342"/>
      <c r="AX3342"/>
      <c r="AY3342"/>
      <c r="AZ3342"/>
      <c r="BA3342"/>
      <c r="BB3342"/>
      <c r="BC3342"/>
      <c r="BD3342"/>
      <c r="BE3342"/>
      <c r="BF3342"/>
      <c r="BG3342"/>
      <c r="BH3342"/>
      <c r="BI3342"/>
      <c r="BJ3342"/>
      <c r="BK3342"/>
      <c r="BL3342"/>
      <c r="BM3342"/>
      <c r="BN3342"/>
      <c r="BO3342"/>
      <c r="BP3342"/>
      <c r="BQ3342"/>
      <c r="BR3342"/>
      <c r="BS3342"/>
      <c r="BT3342"/>
      <c r="BU3342"/>
      <c r="BV3342"/>
      <c r="BW3342"/>
      <c r="BX3342"/>
      <c r="BY3342"/>
      <c r="BZ3342"/>
      <c r="CA3342"/>
      <c r="CB3342"/>
      <c r="CC3342"/>
      <c r="CD3342"/>
      <c r="CE3342"/>
      <c r="CF3342"/>
      <c r="CG3342"/>
      <c r="CH3342"/>
      <c r="CI3342"/>
      <c r="CJ3342"/>
      <c r="CK3342"/>
      <c r="CL3342"/>
      <c r="CM3342"/>
    </row>
    <row r="3343" spans="2:91" ht="11.85" customHeight="1" outlineLevel="2">
      <c r="B3343" s="82" t="str">
        <f t="shared" si="263"/>
        <v xml:space="preserve">        Крепп 50*20*160 Ostenorf 6/36</v>
      </c>
      <c r="C3343" s="41" t="s">
        <v>2992</v>
      </c>
      <c r="D3343" s="70">
        <f t="shared" si="261"/>
        <v>1.1879999999999999</v>
      </c>
      <c r="E3343" s="110" t="s">
        <v>33</v>
      </c>
      <c r="G3343" s="115" t="s">
        <v>2991</v>
      </c>
      <c r="H3343" s="155">
        <v>0.99</v>
      </c>
      <c r="I3343" s="111" t="s">
        <v>2993</v>
      </c>
      <c r="J3343" s="91"/>
      <c r="K3343"/>
      <c r="L3343" s="42">
        <v>2000230096802</v>
      </c>
      <c r="M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  <c r="AH3343"/>
      <c r="AI3343"/>
      <c r="AJ3343"/>
      <c r="AK3343"/>
      <c r="AL3343"/>
      <c r="AM3343"/>
      <c r="AN3343"/>
      <c r="AO3343"/>
      <c r="AP3343"/>
      <c r="AQ3343"/>
      <c r="AR3343"/>
      <c r="AS3343"/>
      <c r="AT3343"/>
      <c r="AU3343"/>
      <c r="AV3343"/>
      <c r="AW3343"/>
      <c r="AX3343"/>
      <c r="AY3343"/>
      <c r="AZ3343"/>
      <c r="BA3343"/>
      <c r="BB3343"/>
      <c r="BC3343"/>
      <c r="BD3343"/>
      <c r="BE3343"/>
      <c r="BF3343"/>
      <c r="BG3343"/>
      <c r="BH3343"/>
      <c r="BI3343"/>
      <c r="BJ3343"/>
      <c r="BK3343"/>
      <c r="BL3343"/>
      <c r="BM3343"/>
      <c r="BN3343"/>
      <c r="BO3343"/>
      <c r="BP3343"/>
      <c r="BQ3343"/>
      <c r="BR3343"/>
      <c r="BS3343"/>
      <c r="BT3343"/>
      <c r="BU3343"/>
      <c r="BV3343"/>
      <c r="BW3343"/>
      <c r="BX3343"/>
      <c r="BY3343"/>
      <c r="BZ3343"/>
      <c r="CA3343"/>
      <c r="CB3343"/>
      <c r="CC3343"/>
      <c r="CD3343"/>
      <c r="CE3343"/>
      <c r="CF3343"/>
      <c r="CG3343"/>
      <c r="CH3343"/>
      <c r="CI3343"/>
      <c r="CJ3343"/>
      <c r="CK3343"/>
      <c r="CL3343"/>
      <c r="CM3343"/>
    </row>
    <row r="3344" spans="2:91" ht="11.85" customHeight="1" outlineLevel="2">
      <c r="B3344" s="82" t="str">
        <f t="shared" si="263"/>
        <v xml:space="preserve">        Крепп 50*40*160 Ostenorf 6/36</v>
      </c>
      <c r="C3344" s="41" t="s">
        <v>2995</v>
      </c>
      <c r="D3344" s="70">
        <f t="shared" si="261"/>
        <v>2.1240000000000001</v>
      </c>
      <c r="E3344" s="110" t="s">
        <v>33</v>
      </c>
      <c r="G3344" s="115" t="s">
        <v>2994</v>
      </c>
      <c r="H3344" s="155">
        <v>1.77</v>
      </c>
      <c r="I3344" s="111" t="s">
        <v>2993</v>
      </c>
      <c r="J3344" s="91"/>
      <c r="K3344"/>
      <c r="L3344" s="42">
        <v>2000230096819</v>
      </c>
      <c r="M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  <c r="AH3344"/>
      <c r="AI3344"/>
      <c r="AJ3344"/>
      <c r="AK3344"/>
      <c r="AL3344"/>
      <c r="AM3344"/>
      <c r="AN3344"/>
      <c r="AO3344"/>
      <c r="AP3344"/>
      <c r="AQ3344"/>
      <c r="AR3344"/>
      <c r="AS3344"/>
      <c r="AT3344"/>
      <c r="AU3344"/>
      <c r="AV3344"/>
      <c r="AW3344"/>
      <c r="AX3344"/>
      <c r="AY3344"/>
      <c r="AZ3344"/>
      <c r="BA3344"/>
      <c r="BB3344"/>
      <c r="BC3344"/>
      <c r="BD3344"/>
      <c r="BE3344"/>
      <c r="BF3344"/>
      <c r="BG3344"/>
      <c r="BH3344"/>
      <c r="BI3344"/>
      <c r="BJ3344"/>
      <c r="BK3344"/>
      <c r="BL3344"/>
      <c r="BM3344"/>
      <c r="BN3344"/>
      <c r="BO3344"/>
      <c r="BP3344"/>
      <c r="BQ3344"/>
      <c r="BR3344"/>
      <c r="BS3344"/>
      <c r="BT3344"/>
      <c r="BU3344"/>
      <c r="BV3344"/>
      <c r="BW3344"/>
      <c r="BX3344"/>
      <c r="BY3344"/>
      <c r="BZ3344"/>
      <c r="CA3344"/>
      <c r="CB3344"/>
      <c r="CC3344"/>
      <c r="CD3344"/>
      <c r="CE3344"/>
      <c r="CF3344"/>
      <c r="CG3344"/>
      <c r="CH3344"/>
      <c r="CI3344"/>
      <c r="CJ3344"/>
      <c r="CK3344"/>
      <c r="CL3344"/>
      <c r="CM3344"/>
    </row>
    <row r="3345" spans="2:91" ht="11.85" customHeight="1" outlineLevel="2">
      <c r="B3345" s="82" t="str">
        <f t="shared" si="263"/>
        <v xml:space="preserve">        Крепп 50*80*160 Ostenorf 6/36</v>
      </c>
      <c r="C3345" s="41" t="s">
        <v>2997</v>
      </c>
      <c r="D3345" s="70">
        <f t="shared" si="261"/>
        <v>3.78</v>
      </c>
      <c r="E3345" s="110" t="s">
        <v>33</v>
      </c>
      <c r="G3345" s="115" t="s">
        <v>2996</v>
      </c>
      <c r="H3345" s="155">
        <v>3.15</v>
      </c>
      <c r="I3345" s="111" t="s">
        <v>2993</v>
      </c>
      <c r="J3345" s="91"/>
      <c r="K3345"/>
      <c r="L3345" s="42">
        <v>2000230096826</v>
      </c>
      <c r="M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  <c r="AH3345"/>
      <c r="AI3345"/>
      <c r="AJ3345"/>
      <c r="AK3345"/>
      <c r="AL3345"/>
      <c r="AM3345"/>
      <c r="AN3345"/>
      <c r="AO3345"/>
      <c r="AP3345"/>
      <c r="AQ3345"/>
      <c r="AR3345"/>
      <c r="AS3345"/>
      <c r="AT3345"/>
      <c r="AU3345"/>
      <c r="AV3345"/>
      <c r="AW3345"/>
      <c r="AX3345"/>
      <c r="AY3345"/>
      <c r="AZ3345"/>
      <c r="BA3345"/>
      <c r="BB3345"/>
      <c r="BC3345"/>
      <c r="BD3345"/>
      <c r="BE3345"/>
      <c r="BF3345"/>
      <c r="BG3345"/>
      <c r="BH3345"/>
      <c r="BI3345"/>
      <c r="BJ3345"/>
      <c r="BK3345"/>
      <c r="BL3345"/>
      <c r="BM3345"/>
      <c r="BN3345"/>
      <c r="BO3345"/>
      <c r="BP3345"/>
      <c r="BQ3345"/>
      <c r="BR3345"/>
      <c r="BS3345"/>
      <c r="BT3345"/>
      <c r="BU3345"/>
      <c r="BV3345"/>
      <c r="BW3345"/>
      <c r="BX3345"/>
      <c r="BY3345"/>
      <c r="BZ3345"/>
      <c r="CA3345"/>
      <c r="CB3345"/>
      <c r="CC3345"/>
      <c r="CD3345"/>
      <c r="CE3345"/>
      <c r="CF3345"/>
      <c r="CG3345"/>
      <c r="CH3345"/>
      <c r="CI3345"/>
      <c r="CJ3345"/>
      <c r="CK3345"/>
      <c r="CL3345"/>
      <c r="CM3345"/>
    </row>
    <row r="3346" spans="2:91" ht="11.85" customHeight="1" outlineLevel="2">
      <c r="B3346" s="82" t="str">
        <f t="shared" si="263"/>
        <v xml:space="preserve">        Пакет с замком ZIP LOCK  8*12см*100шт (78-001)</v>
      </c>
      <c r="C3346" s="41" t="s">
        <v>3364</v>
      </c>
      <c r="D3346" s="70">
        <f t="shared" si="261"/>
        <v>3.8159999999999998</v>
      </c>
      <c r="E3346" s="110" t="s">
        <v>1740</v>
      </c>
      <c r="G3346" s="115" t="s">
        <v>3363</v>
      </c>
      <c r="H3346" s="155">
        <v>3.18</v>
      </c>
      <c r="I3346" s="111" t="s">
        <v>1826</v>
      </c>
      <c r="J3346" s="91"/>
      <c r="K3346"/>
      <c r="L3346" s="42">
        <v>2000240441005</v>
      </c>
      <c r="M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  <c r="AH3346"/>
      <c r="AI3346"/>
      <c r="AJ3346"/>
      <c r="AK3346"/>
      <c r="AL3346"/>
      <c r="AM3346"/>
      <c r="AN3346"/>
      <c r="AO3346"/>
      <c r="AP3346"/>
      <c r="AQ3346"/>
      <c r="AR3346"/>
      <c r="AS3346"/>
      <c r="AT3346"/>
      <c r="AU3346"/>
      <c r="AV3346"/>
      <c r="AW3346"/>
      <c r="AX3346"/>
      <c r="AY3346"/>
      <c r="AZ3346"/>
      <c r="BA3346"/>
      <c r="BB3346"/>
      <c r="BC3346"/>
      <c r="BD3346"/>
      <c r="BE3346"/>
      <c r="BF3346"/>
      <c r="BG3346"/>
      <c r="BH3346"/>
      <c r="BI3346"/>
      <c r="BJ3346"/>
      <c r="BK3346"/>
      <c r="BL3346"/>
      <c r="BM3346"/>
      <c r="BN3346"/>
      <c r="BO3346"/>
      <c r="BP3346"/>
      <c r="BQ3346"/>
      <c r="BR3346"/>
      <c r="BS3346"/>
      <c r="BT3346"/>
      <c r="BU3346"/>
      <c r="BV3346"/>
      <c r="BW3346"/>
      <c r="BX3346"/>
      <c r="BY3346"/>
      <c r="BZ3346"/>
      <c r="CA3346"/>
      <c r="CB3346"/>
      <c r="CC3346"/>
      <c r="CD3346"/>
      <c r="CE3346"/>
      <c r="CF3346"/>
      <c r="CG3346"/>
      <c r="CH3346"/>
      <c r="CI3346"/>
      <c r="CJ3346"/>
      <c r="CK3346"/>
      <c r="CL3346"/>
      <c r="CM3346"/>
    </row>
    <row r="3347" spans="2:91" ht="11.85" customHeight="1" outlineLevel="2">
      <c r="B3347" s="82" t="str">
        <f t="shared" si="263"/>
        <v xml:space="preserve">        Пакет с замком ZIP LOCK 10*15см*100шт (78-002)</v>
      </c>
      <c r="C3347" s="41" t="s">
        <v>3366</v>
      </c>
      <c r="D3347" s="70">
        <f t="shared" si="261"/>
        <v>5.3999999999999995</v>
      </c>
      <c r="E3347" s="110" t="s">
        <v>1740</v>
      </c>
      <c r="G3347" s="115" t="s">
        <v>3365</v>
      </c>
      <c r="H3347" s="155">
        <v>4.5</v>
      </c>
      <c r="I3347" s="111" t="s">
        <v>1826</v>
      </c>
      <c r="J3347" s="81"/>
      <c r="K3347"/>
      <c r="L3347" s="42">
        <v>2000240441012</v>
      </c>
      <c r="M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  <c r="AH3347"/>
      <c r="AI3347"/>
      <c r="AJ3347"/>
      <c r="AK3347"/>
      <c r="AL3347"/>
      <c r="AM3347"/>
      <c r="AN3347"/>
      <c r="AO3347"/>
      <c r="AP3347"/>
      <c r="AQ3347"/>
      <c r="AR3347"/>
      <c r="AS3347"/>
      <c r="AT3347"/>
      <c r="AU3347"/>
      <c r="AV3347"/>
      <c r="AW3347"/>
      <c r="AX3347"/>
      <c r="AY3347"/>
      <c r="AZ3347"/>
      <c r="BA3347"/>
      <c r="BB3347"/>
      <c r="BC3347"/>
      <c r="BD3347"/>
      <c r="BE3347"/>
      <c r="BF3347"/>
      <c r="BG3347"/>
      <c r="BH3347"/>
      <c r="BI3347"/>
      <c r="BJ3347"/>
      <c r="BK3347"/>
      <c r="BL3347"/>
      <c r="BM3347"/>
      <c r="BN3347"/>
      <c r="BO3347"/>
      <c r="BP3347"/>
      <c r="BQ3347"/>
      <c r="BR3347"/>
      <c r="BS3347"/>
      <c r="BT3347"/>
      <c r="BU3347"/>
      <c r="BV3347"/>
      <c r="BW3347"/>
      <c r="BX3347"/>
      <c r="BY3347"/>
      <c r="BZ3347"/>
      <c r="CA3347"/>
      <c r="CB3347"/>
      <c r="CC3347"/>
      <c r="CD3347"/>
      <c r="CE3347"/>
      <c r="CF3347"/>
      <c r="CG3347"/>
      <c r="CH3347"/>
      <c r="CI3347"/>
      <c r="CJ3347"/>
      <c r="CK3347"/>
      <c r="CL3347"/>
      <c r="CM3347"/>
    </row>
    <row r="3348" spans="2:91" ht="11.85" customHeight="1" outlineLevel="2">
      <c r="B3348" s="82" t="str">
        <f t="shared" si="263"/>
        <v xml:space="preserve">        Пакет с замком ZIP LOCK 12*17см*100шт (78-003)</v>
      </c>
      <c r="C3348" s="41" t="s">
        <v>3368</v>
      </c>
      <c r="D3348" s="70">
        <f t="shared" si="261"/>
        <v>7.4159999999999995</v>
      </c>
      <c r="E3348" s="110" t="s">
        <v>1740</v>
      </c>
      <c r="G3348" s="115" t="s">
        <v>3367</v>
      </c>
      <c r="H3348" s="155">
        <v>6.18</v>
      </c>
      <c r="I3348" s="111" t="s">
        <v>1826</v>
      </c>
      <c r="J3348" s="81"/>
      <c r="K3348"/>
      <c r="L3348" s="42">
        <v>2000240441029</v>
      </c>
      <c r="M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  <c r="AH3348"/>
      <c r="AI3348"/>
      <c r="AJ3348"/>
      <c r="AK3348"/>
      <c r="AL3348"/>
      <c r="AM3348"/>
      <c r="AN3348"/>
      <c r="AO3348"/>
      <c r="AP3348"/>
      <c r="AQ3348"/>
      <c r="AR3348"/>
      <c r="AS3348"/>
      <c r="AT3348"/>
      <c r="AU3348"/>
      <c r="AV3348"/>
      <c r="AW3348"/>
      <c r="AX3348"/>
      <c r="AY3348"/>
      <c r="AZ3348"/>
      <c r="BA3348"/>
      <c r="BB3348"/>
      <c r="BC3348"/>
      <c r="BD3348"/>
      <c r="BE3348"/>
      <c r="BF3348"/>
      <c r="BG3348"/>
      <c r="BH3348"/>
      <c r="BI3348"/>
      <c r="BJ3348"/>
      <c r="BK3348"/>
      <c r="BL3348"/>
      <c r="BM3348"/>
      <c r="BN3348"/>
      <c r="BO3348"/>
      <c r="BP3348"/>
      <c r="BQ3348"/>
      <c r="BR3348"/>
      <c r="BS3348"/>
      <c r="BT3348"/>
      <c r="BU3348"/>
      <c r="BV3348"/>
      <c r="BW3348"/>
      <c r="BX3348"/>
      <c r="BY3348"/>
      <c r="BZ3348"/>
      <c r="CA3348"/>
      <c r="CB3348"/>
      <c r="CC3348"/>
      <c r="CD3348"/>
      <c r="CE3348"/>
      <c r="CF3348"/>
      <c r="CG3348"/>
      <c r="CH3348"/>
      <c r="CI3348"/>
      <c r="CJ3348"/>
      <c r="CK3348"/>
      <c r="CL3348"/>
      <c r="CM3348"/>
    </row>
    <row r="3349" spans="2:91" ht="11.85" customHeight="1" outlineLevel="2">
      <c r="B3349" s="82" t="str">
        <f t="shared" si="263"/>
        <v xml:space="preserve">        Пакет с замком ZIP LOCK 15*22см*100шт (78-004)</v>
      </c>
      <c r="C3349" s="41" t="s">
        <v>3370</v>
      </c>
      <c r="D3349" s="70">
        <f t="shared" si="261"/>
        <v>11.087999999999999</v>
      </c>
      <c r="E3349" s="110" t="s">
        <v>1740</v>
      </c>
      <c r="G3349" s="115" t="s">
        <v>3369</v>
      </c>
      <c r="H3349" s="155">
        <v>9.24</v>
      </c>
      <c r="I3349" s="111" t="s">
        <v>1826</v>
      </c>
      <c r="J3349" s="81"/>
      <c r="K3349"/>
      <c r="L3349" s="42">
        <v>2000240441036</v>
      </c>
      <c r="M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  <c r="AH3349"/>
      <c r="AI3349"/>
      <c r="AJ3349"/>
      <c r="AK3349"/>
      <c r="AL3349"/>
      <c r="AM3349"/>
      <c r="AN3349"/>
      <c r="AO3349"/>
      <c r="AP3349"/>
      <c r="AQ3349"/>
      <c r="AR3349"/>
      <c r="AS3349"/>
      <c r="AT3349"/>
      <c r="AU3349"/>
      <c r="AV3349"/>
      <c r="AW3349"/>
      <c r="AX3349"/>
      <c r="AY3349"/>
      <c r="AZ3349"/>
      <c r="BA3349"/>
      <c r="BB3349"/>
      <c r="BC3349"/>
      <c r="BD3349"/>
      <c r="BE3349"/>
      <c r="BF3349"/>
      <c r="BG3349"/>
      <c r="BH3349"/>
      <c r="BI3349"/>
      <c r="BJ3349"/>
      <c r="BK3349"/>
      <c r="BL3349"/>
      <c r="BM3349"/>
      <c r="BN3349"/>
      <c r="BO3349"/>
      <c r="BP3349"/>
      <c r="BQ3349"/>
      <c r="BR3349"/>
      <c r="BS3349"/>
      <c r="BT3349"/>
      <c r="BU3349"/>
      <c r="BV3349"/>
      <c r="BW3349"/>
      <c r="BX3349"/>
      <c r="BY3349"/>
      <c r="BZ3349"/>
      <c r="CA3349"/>
      <c r="CB3349"/>
      <c r="CC3349"/>
      <c r="CD3349"/>
      <c r="CE3349"/>
      <c r="CF3349"/>
      <c r="CG3349"/>
      <c r="CH3349"/>
      <c r="CI3349"/>
      <c r="CJ3349"/>
      <c r="CK3349"/>
      <c r="CL3349"/>
      <c r="CM3349"/>
    </row>
    <row r="3350" spans="2:91" ht="11.85" customHeight="1" outlineLevel="2">
      <c r="B3350" s="82" t="str">
        <f t="shared" si="263"/>
        <v xml:space="preserve">        Пакет с замком ZIP LOCK 17*25см*100шт (78-005)</v>
      </c>
      <c r="C3350" s="41" t="s">
        <v>3372</v>
      </c>
      <c r="D3350" s="70">
        <f t="shared" si="261"/>
        <v>13.5</v>
      </c>
      <c r="E3350" s="110" t="s">
        <v>1740</v>
      </c>
      <c r="G3350" s="115" t="s">
        <v>3371</v>
      </c>
      <c r="H3350" s="155">
        <v>11.25</v>
      </c>
      <c r="I3350" s="111" t="s">
        <v>1826</v>
      </c>
      <c r="J3350" s="81"/>
      <c r="K3350"/>
      <c r="L3350" s="42">
        <v>2000240441043</v>
      </c>
      <c r="M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  <c r="AH3350"/>
      <c r="AI3350"/>
      <c r="AJ3350"/>
      <c r="AK3350"/>
      <c r="AL3350"/>
      <c r="AM3350"/>
      <c r="AN3350"/>
      <c r="AO3350"/>
      <c r="AP3350"/>
      <c r="AQ3350"/>
      <c r="AR3350"/>
      <c r="AS3350"/>
      <c r="AT3350"/>
      <c r="AU3350"/>
      <c r="AV3350"/>
      <c r="AW3350"/>
      <c r="AX3350"/>
      <c r="AY3350"/>
      <c r="AZ3350"/>
      <c r="BA3350"/>
      <c r="BB3350"/>
      <c r="BC3350"/>
      <c r="BD3350"/>
      <c r="BE3350"/>
      <c r="BF3350"/>
      <c r="BG3350"/>
      <c r="BH3350"/>
      <c r="BI3350"/>
      <c r="BJ3350"/>
      <c r="BK3350"/>
      <c r="BL3350"/>
      <c r="BM3350"/>
      <c r="BN3350"/>
      <c r="BO3350"/>
      <c r="BP3350"/>
      <c r="BQ3350"/>
      <c r="BR3350"/>
      <c r="BS3350"/>
      <c r="BT3350"/>
      <c r="BU3350"/>
      <c r="BV3350"/>
      <c r="BW3350"/>
      <c r="BX3350"/>
      <c r="BY3350"/>
      <c r="BZ3350"/>
      <c r="CA3350"/>
      <c r="CB3350"/>
      <c r="CC3350"/>
      <c r="CD3350"/>
      <c r="CE3350"/>
      <c r="CF3350"/>
      <c r="CG3350"/>
      <c r="CH3350"/>
      <c r="CI3350"/>
      <c r="CJ3350"/>
      <c r="CK3350"/>
      <c r="CL3350"/>
      <c r="CM3350"/>
    </row>
    <row r="3351" spans="2:91" ht="24.6" customHeight="1" outlineLevel="1">
      <c r="B3351" s="97" t="s">
        <v>2998</v>
      </c>
      <c r="C3351" s="97"/>
      <c r="D3351" s="97"/>
      <c r="E3351" s="97"/>
      <c r="F3351" s="97"/>
      <c r="G3351" s="160"/>
      <c r="H3351" s="97"/>
      <c r="I3351" s="97"/>
      <c r="J3351" s="97"/>
      <c r="K3351"/>
      <c r="L3351" s="114"/>
      <c r="M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  <c r="AH3351"/>
      <c r="AI3351"/>
      <c r="AJ3351"/>
      <c r="AK3351"/>
      <c r="AL3351"/>
      <c r="AM3351"/>
      <c r="AN3351"/>
      <c r="AO3351"/>
      <c r="AP3351"/>
      <c r="AQ3351"/>
      <c r="AR3351"/>
      <c r="AS3351"/>
      <c r="AT3351"/>
      <c r="AU3351"/>
      <c r="AV3351"/>
      <c r="AW3351"/>
      <c r="AX3351"/>
      <c r="AY3351"/>
      <c r="AZ3351"/>
      <c r="BA3351"/>
      <c r="BB3351"/>
      <c r="BC3351"/>
      <c r="BD3351"/>
      <c r="BE3351"/>
      <c r="BF3351"/>
      <c r="BG3351"/>
      <c r="BH3351"/>
      <c r="BI3351"/>
      <c r="BJ3351"/>
      <c r="BK3351"/>
      <c r="BL3351"/>
      <c r="BM3351"/>
      <c r="BN3351"/>
      <c r="BO3351"/>
      <c r="BP3351"/>
      <c r="BQ3351"/>
      <c r="BR3351"/>
      <c r="BS3351"/>
      <c r="BT3351"/>
      <c r="BU3351"/>
      <c r="BV3351"/>
      <c r="BW3351"/>
      <c r="BX3351"/>
      <c r="BY3351"/>
      <c r="BZ3351"/>
      <c r="CA3351"/>
      <c r="CB3351"/>
      <c r="CC3351"/>
      <c r="CD3351"/>
      <c r="CE3351"/>
      <c r="CF3351"/>
      <c r="CG3351"/>
      <c r="CH3351"/>
      <c r="CI3351"/>
      <c r="CJ3351"/>
      <c r="CK3351"/>
      <c r="CL3351"/>
      <c r="CM3351"/>
    </row>
    <row r="3352" spans="2:91" ht="12.6" customHeight="1" outlineLevel="2">
      <c r="B3352" s="37" t="s">
        <v>2999</v>
      </c>
      <c r="C3352" s="38"/>
      <c r="D3352" s="38"/>
      <c r="E3352" s="38"/>
      <c r="F3352" s="38"/>
      <c r="G3352" s="159"/>
      <c r="H3352" s="38"/>
      <c r="I3352" s="38"/>
      <c r="J3352" s="38"/>
      <c r="K3352"/>
      <c r="L3352" s="38"/>
      <c r="M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  <c r="AH3352"/>
      <c r="AI3352"/>
      <c r="AJ3352"/>
      <c r="AK3352"/>
      <c r="AL3352"/>
      <c r="AM3352"/>
      <c r="AN3352"/>
      <c r="AO3352"/>
      <c r="AP3352"/>
      <c r="AQ3352"/>
      <c r="AR3352"/>
      <c r="AS3352"/>
      <c r="AT3352"/>
      <c r="AU3352"/>
      <c r="AV3352"/>
      <c r="AW3352"/>
      <c r="AX3352"/>
      <c r="AY3352"/>
      <c r="AZ3352"/>
      <c r="BA3352"/>
      <c r="BB3352"/>
      <c r="BC3352"/>
      <c r="BD3352"/>
      <c r="BE3352"/>
      <c r="BF3352"/>
      <c r="BG3352"/>
      <c r="BH3352"/>
      <c r="BI3352"/>
      <c r="BJ3352"/>
      <c r="BK3352"/>
      <c r="BL3352"/>
      <c r="BM3352"/>
      <c r="BN3352"/>
      <c r="BO3352"/>
      <c r="BP3352"/>
      <c r="BQ3352"/>
      <c r="BR3352"/>
      <c r="BS3352"/>
      <c r="BT3352"/>
      <c r="BU3352"/>
      <c r="BV3352"/>
      <c r="BW3352"/>
      <c r="BX3352"/>
      <c r="BY3352"/>
      <c r="BZ3352"/>
      <c r="CA3352"/>
      <c r="CB3352"/>
      <c r="CC3352"/>
      <c r="CD3352"/>
      <c r="CE3352"/>
      <c r="CF3352"/>
      <c r="CG3352"/>
      <c r="CH3352"/>
      <c r="CI3352"/>
      <c r="CJ3352"/>
      <c r="CK3352"/>
      <c r="CL3352"/>
      <c r="CM3352"/>
    </row>
    <row r="3353" spans="2:91" ht="22.35" customHeight="1" outlineLevel="3">
      <c r="B3353" s="82" t="str">
        <f t="shared" ref="B3353:B3358" si="264">HYPERLINK(CONCATENATE("http://belpult.by/site_search?search_term=",C3353),G3353)</f>
        <v xml:space="preserve">            Сетевой фильтр Smartbuy One 10A, 2 200 Вт, 5 розеток, белый 1,8 м. (SBSP-18-W)</v>
      </c>
      <c r="C3353" s="41" t="s">
        <v>3000</v>
      </c>
      <c r="D3353" s="70">
        <f t="shared" si="261"/>
        <v>11.735999999999999</v>
      </c>
      <c r="E3353" s="110" t="s">
        <v>33</v>
      </c>
      <c r="G3353" s="115" t="s">
        <v>3977</v>
      </c>
      <c r="H3353" s="155">
        <v>9.7799999999999994</v>
      </c>
      <c r="I3353" s="111" t="s">
        <v>1826</v>
      </c>
      <c r="J3353" s="91"/>
      <c r="K3353"/>
      <c r="L3353" s="42">
        <v>4690626030169</v>
      </c>
      <c r="M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  <c r="AH3353"/>
      <c r="AI3353"/>
      <c r="AJ3353"/>
      <c r="AK3353"/>
      <c r="AL3353"/>
      <c r="AM3353"/>
      <c r="AN3353"/>
      <c r="AO3353"/>
      <c r="AP3353"/>
      <c r="AQ3353"/>
      <c r="AR3353"/>
      <c r="AS3353"/>
      <c r="AT3353"/>
      <c r="AU3353"/>
      <c r="AV3353"/>
      <c r="AW3353"/>
      <c r="AX3353"/>
      <c r="AY3353"/>
      <c r="AZ3353"/>
      <c r="BA3353"/>
      <c r="BB3353"/>
      <c r="BC3353"/>
      <c r="BD3353"/>
      <c r="BE3353"/>
      <c r="BF3353"/>
      <c r="BG3353"/>
      <c r="BH3353"/>
      <c r="BI3353"/>
      <c r="BJ3353"/>
      <c r="BK3353"/>
      <c r="BL3353"/>
      <c r="BM3353"/>
      <c r="BN3353"/>
      <c r="BO3353"/>
      <c r="BP3353"/>
      <c r="BQ3353"/>
      <c r="BR3353"/>
      <c r="BS3353"/>
      <c r="BT3353"/>
      <c r="BU3353"/>
      <c r="BV3353"/>
      <c r="BW3353"/>
      <c r="BX3353"/>
      <c r="BY3353"/>
      <c r="BZ3353"/>
      <c r="CA3353"/>
      <c r="CB3353"/>
      <c r="CC3353"/>
      <c r="CD3353"/>
      <c r="CE3353"/>
      <c r="CF3353"/>
      <c r="CG3353"/>
      <c r="CH3353"/>
      <c r="CI3353"/>
      <c r="CJ3353"/>
      <c r="CK3353"/>
      <c r="CL3353"/>
      <c r="CM3353"/>
    </row>
    <row r="3354" spans="2:91" ht="22.35" customHeight="1" outlineLevel="3">
      <c r="B3354" s="82" t="str">
        <f t="shared" si="264"/>
        <v xml:space="preserve">            Сетевой фильтр Smartbuy One 10A, 2 200 Вт, 5 розеток, белый 3 м. (SBSP-30)</v>
      </c>
      <c r="C3354" s="41" t="s">
        <v>3001</v>
      </c>
      <c r="D3354" s="70">
        <f t="shared" si="261"/>
        <v>14.219999999999999</v>
      </c>
      <c r="E3354" s="110" t="s">
        <v>33</v>
      </c>
      <c r="G3354" s="115" t="s">
        <v>3978</v>
      </c>
      <c r="H3354" s="155">
        <v>11.85</v>
      </c>
      <c r="I3354" s="111" t="s">
        <v>1826</v>
      </c>
      <c r="J3354" s="91"/>
      <c r="K3354"/>
      <c r="L3354" s="42">
        <v>4690626030183</v>
      </c>
      <c r="M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  <c r="AH3354"/>
      <c r="AI3354"/>
      <c r="AJ3354"/>
      <c r="AK3354"/>
      <c r="AL3354"/>
      <c r="AM3354"/>
      <c r="AN3354"/>
      <c r="AO3354"/>
      <c r="AP3354"/>
      <c r="AQ3354"/>
      <c r="AR3354"/>
      <c r="AS3354"/>
      <c r="AT3354"/>
      <c r="AU3354"/>
      <c r="AV3354"/>
      <c r="AW3354"/>
      <c r="AX3354"/>
      <c r="AY3354"/>
      <c r="AZ3354"/>
      <c r="BA3354"/>
      <c r="BB3354"/>
      <c r="BC3354"/>
      <c r="BD3354"/>
      <c r="BE3354"/>
      <c r="BF3354"/>
      <c r="BG3354"/>
      <c r="BH3354"/>
      <c r="BI3354"/>
      <c r="BJ3354"/>
      <c r="BK3354"/>
      <c r="BL3354"/>
      <c r="BM3354"/>
      <c r="BN3354"/>
      <c r="BO3354"/>
      <c r="BP3354"/>
      <c r="BQ3354"/>
      <c r="BR3354"/>
      <c r="BS3354"/>
      <c r="BT3354"/>
      <c r="BU3354"/>
      <c r="BV3354"/>
      <c r="BW3354"/>
      <c r="BX3354"/>
      <c r="BY3354"/>
      <c r="BZ3354"/>
      <c r="CA3354"/>
      <c r="CB3354"/>
      <c r="CC3354"/>
      <c r="CD3354"/>
      <c r="CE3354"/>
      <c r="CF3354"/>
      <c r="CG3354"/>
      <c r="CH3354"/>
      <c r="CI3354"/>
      <c r="CJ3354"/>
      <c r="CK3354"/>
      <c r="CL3354"/>
      <c r="CM3354"/>
    </row>
    <row r="3355" spans="2:91" ht="22.35" customHeight="1" outlineLevel="3">
      <c r="B3355" s="82" t="str">
        <f t="shared" si="264"/>
        <v xml:space="preserve">            Сетевой фильтр Smartbuy One 10A, 2 200 Вт, 5 розеток, черный 1,8 м. (SBSP-18-K) (1/45)</v>
      </c>
      <c r="C3355" s="41" t="s">
        <v>3002</v>
      </c>
      <c r="D3355" s="70">
        <f t="shared" si="261"/>
        <v>11.735999999999999</v>
      </c>
      <c r="E3355" s="110" t="s">
        <v>33</v>
      </c>
      <c r="G3355" s="115" t="s">
        <v>3979</v>
      </c>
      <c r="H3355" s="155">
        <v>9.7799999999999994</v>
      </c>
      <c r="I3355" s="111" t="s">
        <v>1826</v>
      </c>
      <c r="J3355" s="91"/>
      <c r="K3355"/>
      <c r="L3355" s="42">
        <v>4690626030152</v>
      </c>
      <c r="M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  <c r="AH3355"/>
      <c r="AI3355"/>
      <c r="AJ3355"/>
      <c r="AK3355"/>
      <c r="AL3355"/>
      <c r="AM3355"/>
      <c r="AN3355"/>
      <c r="AO3355"/>
      <c r="AP3355"/>
      <c r="AQ3355"/>
      <c r="AR3355"/>
      <c r="AS3355"/>
      <c r="AT3355"/>
      <c r="AU3355"/>
      <c r="AV3355"/>
      <c r="AW3355"/>
      <c r="AX3355"/>
      <c r="AY3355"/>
      <c r="AZ3355"/>
      <c r="BA3355"/>
      <c r="BB3355"/>
      <c r="BC3355"/>
      <c r="BD3355"/>
      <c r="BE3355"/>
      <c r="BF3355"/>
      <c r="BG3355"/>
      <c r="BH3355"/>
      <c r="BI3355"/>
      <c r="BJ3355"/>
      <c r="BK3355"/>
      <c r="BL3355"/>
      <c r="BM3355"/>
      <c r="BN3355"/>
      <c r="BO3355"/>
      <c r="BP3355"/>
      <c r="BQ3355"/>
      <c r="BR3355"/>
      <c r="BS3355"/>
      <c r="BT3355"/>
      <c r="BU3355"/>
      <c r="BV3355"/>
      <c r="BW3355"/>
      <c r="BX3355"/>
      <c r="BY3355"/>
      <c r="BZ3355"/>
      <c r="CA3355"/>
      <c r="CB3355"/>
      <c r="CC3355"/>
      <c r="CD3355"/>
      <c r="CE3355"/>
      <c r="CF3355"/>
      <c r="CG3355"/>
      <c r="CH3355"/>
      <c r="CI3355"/>
      <c r="CJ3355"/>
      <c r="CK3355"/>
      <c r="CL3355"/>
      <c r="CM3355"/>
    </row>
    <row r="3356" spans="2:91" ht="22.35" customHeight="1" outlineLevel="3">
      <c r="B3356" s="82" t="str">
        <f t="shared" si="264"/>
        <v xml:space="preserve">            Сетевой фильтр Smartbuy One 10A, 2 200 Вт, 5 розеток, черный 3 м. (SBSP-30-K)</v>
      </c>
      <c r="C3356" s="41" t="s">
        <v>3003</v>
      </c>
      <c r="D3356" s="70">
        <f t="shared" si="261"/>
        <v>14.219999999999999</v>
      </c>
      <c r="E3356" s="110" t="s">
        <v>33</v>
      </c>
      <c r="G3356" s="115" t="s">
        <v>3980</v>
      </c>
      <c r="H3356" s="155">
        <v>11.85</v>
      </c>
      <c r="I3356" s="111" t="s">
        <v>1826</v>
      </c>
      <c r="J3356" s="91"/>
      <c r="K3356"/>
      <c r="L3356" s="42">
        <v>4690626030176</v>
      </c>
      <c r="M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  <c r="AH3356"/>
      <c r="AI3356"/>
      <c r="AJ3356"/>
      <c r="AK3356"/>
      <c r="AL3356"/>
      <c r="AM3356"/>
      <c r="AN3356"/>
      <c r="AO3356"/>
      <c r="AP3356"/>
      <c r="AQ3356"/>
      <c r="AR3356"/>
      <c r="AS3356"/>
      <c r="AT3356"/>
      <c r="AU3356"/>
      <c r="AV3356"/>
      <c r="AW3356"/>
      <c r="AX3356"/>
      <c r="AY3356"/>
      <c r="AZ3356"/>
      <c r="BA3356"/>
      <c r="BB3356"/>
      <c r="BC3356"/>
      <c r="BD3356"/>
      <c r="BE3356"/>
      <c r="BF3356"/>
      <c r="BG3356"/>
      <c r="BH3356"/>
      <c r="BI3356"/>
      <c r="BJ3356"/>
      <c r="BK3356"/>
      <c r="BL3356"/>
      <c r="BM3356"/>
      <c r="BN3356"/>
      <c r="BO3356"/>
      <c r="BP3356"/>
      <c r="BQ3356"/>
      <c r="BR3356"/>
      <c r="BS3356"/>
      <c r="BT3356"/>
      <c r="BU3356"/>
      <c r="BV3356"/>
      <c r="BW3356"/>
      <c r="BX3356"/>
      <c r="BY3356"/>
      <c r="BZ3356"/>
      <c r="CA3356"/>
      <c r="CB3356"/>
      <c r="CC3356"/>
      <c r="CD3356"/>
      <c r="CE3356"/>
      <c r="CF3356"/>
      <c r="CG3356"/>
      <c r="CH3356"/>
      <c r="CI3356"/>
      <c r="CJ3356"/>
      <c r="CK3356"/>
      <c r="CL3356"/>
      <c r="CM3356"/>
    </row>
    <row r="3357" spans="2:91" ht="22.35" customHeight="1" outlineLevel="3">
      <c r="B3357" s="82" t="str">
        <f t="shared" si="264"/>
        <v xml:space="preserve">            Сетевой фильтр Smartbuy One 10A, 2 200 Вт, 5 розеток, черный, 5 м.(SBSP-50-K)</v>
      </c>
      <c r="C3357" s="41" t="s">
        <v>3004</v>
      </c>
      <c r="D3357" s="70">
        <f t="shared" si="261"/>
        <v>17.244</v>
      </c>
      <c r="E3357" s="110" t="s">
        <v>33</v>
      </c>
      <c r="G3357" s="115" t="s">
        <v>3981</v>
      </c>
      <c r="H3357" s="155">
        <v>14.37</v>
      </c>
      <c r="I3357" s="111" t="s">
        <v>1826</v>
      </c>
      <c r="J3357" s="91"/>
      <c r="K3357"/>
      <c r="L3357" s="42">
        <v>4690626030190</v>
      </c>
      <c r="M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  <c r="AH3357"/>
      <c r="AI3357"/>
      <c r="AJ3357"/>
      <c r="AK3357"/>
      <c r="AL3357"/>
      <c r="AM3357"/>
      <c r="AN3357"/>
      <c r="AO3357"/>
      <c r="AP3357"/>
      <c r="AQ3357"/>
      <c r="AR3357"/>
      <c r="AS3357"/>
      <c r="AT3357"/>
      <c r="AU3357"/>
      <c r="AV3357"/>
      <c r="AW3357"/>
      <c r="AX3357"/>
      <c r="AY3357"/>
      <c r="AZ3357"/>
      <c r="BA3357"/>
      <c r="BB3357"/>
      <c r="BC3357"/>
      <c r="BD3357"/>
      <c r="BE3357"/>
      <c r="BF3357"/>
      <c r="BG3357"/>
      <c r="BH3357"/>
      <c r="BI3357"/>
      <c r="BJ3357"/>
      <c r="BK3357"/>
      <c r="BL3357"/>
      <c r="BM3357"/>
      <c r="BN3357"/>
      <c r="BO3357"/>
      <c r="BP3357"/>
      <c r="BQ3357"/>
      <c r="BR3357"/>
      <c r="BS3357"/>
      <c r="BT3357"/>
      <c r="BU3357"/>
      <c r="BV3357"/>
      <c r="BW3357"/>
      <c r="BX3357"/>
      <c r="BY3357"/>
      <c r="BZ3357"/>
      <c r="CA3357"/>
      <c r="CB3357"/>
      <c r="CC3357"/>
      <c r="CD3357"/>
      <c r="CE3357"/>
      <c r="CF3357"/>
      <c r="CG3357"/>
      <c r="CH3357"/>
      <c r="CI3357"/>
      <c r="CJ3357"/>
      <c r="CK3357"/>
      <c r="CL3357"/>
      <c r="CM3357"/>
    </row>
    <row r="3358" spans="2:91" ht="22.35" customHeight="1" outlineLevel="3">
      <c r="B3358" s="82" t="str">
        <f t="shared" si="264"/>
        <v xml:space="preserve">            Сетевой фильтр Smartbuy One, 10А, 5 розеток, 2 200 Вт, белый, 5,0 м.(SBSP-50-W)</v>
      </c>
      <c r="C3358" s="41" t="s">
        <v>3005</v>
      </c>
      <c r="D3358" s="70">
        <f t="shared" si="261"/>
        <v>17.244</v>
      </c>
      <c r="E3358" s="110" t="s">
        <v>33</v>
      </c>
      <c r="G3358" s="115" t="s">
        <v>3982</v>
      </c>
      <c r="H3358" s="155">
        <v>14.37</v>
      </c>
      <c r="I3358" s="111"/>
      <c r="J3358" s="91"/>
      <c r="K3358"/>
      <c r="L3358" s="42">
        <v>4690626030206</v>
      </c>
      <c r="M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  <c r="AH3358"/>
      <c r="AI3358"/>
      <c r="AJ3358"/>
      <c r="AK3358"/>
      <c r="AL3358"/>
      <c r="AM3358"/>
      <c r="AN3358"/>
      <c r="AO3358"/>
      <c r="AP3358"/>
      <c r="AQ3358"/>
      <c r="AR3358"/>
      <c r="AS3358"/>
      <c r="AT3358"/>
      <c r="AU3358"/>
      <c r="AV3358"/>
      <c r="AW3358"/>
      <c r="AX3358"/>
      <c r="AY3358"/>
      <c r="AZ3358"/>
      <c r="BA3358"/>
      <c r="BB3358"/>
      <c r="BC3358"/>
      <c r="BD3358"/>
      <c r="BE3358"/>
      <c r="BF3358"/>
      <c r="BG3358"/>
      <c r="BH3358"/>
      <c r="BI3358"/>
      <c r="BJ3358"/>
      <c r="BK3358"/>
      <c r="BL3358"/>
      <c r="BM3358"/>
      <c r="BN3358"/>
      <c r="BO3358"/>
      <c r="BP3358"/>
      <c r="BQ3358"/>
      <c r="BR3358"/>
      <c r="BS3358"/>
      <c r="BT3358"/>
      <c r="BU3358"/>
      <c r="BV3358"/>
      <c r="BW3358"/>
      <c r="BX3358"/>
      <c r="BY3358"/>
      <c r="BZ3358"/>
      <c r="CA3358"/>
      <c r="CB3358"/>
      <c r="CC3358"/>
      <c r="CD3358"/>
      <c r="CE3358"/>
      <c r="CF3358"/>
      <c r="CG3358"/>
      <c r="CH3358"/>
      <c r="CI3358"/>
      <c r="CJ3358"/>
      <c r="CK3358"/>
      <c r="CL3358"/>
      <c r="CM3358"/>
    </row>
    <row r="3359" spans="2:91" ht="12.6" customHeight="1" outlineLevel="2">
      <c r="B3359" s="37" t="s">
        <v>3006</v>
      </c>
      <c r="C3359" s="38"/>
      <c r="D3359" s="38"/>
      <c r="E3359" s="38"/>
      <c r="F3359" s="38"/>
      <c r="G3359" s="159"/>
      <c r="H3359" s="38"/>
      <c r="I3359" s="38"/>
      <c r="J3359" s="38"/>
      <c r="K3359"/>
      <c r="L3359" s="38"/>
      <c r="M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  <c r="AH3359"/>
      <c r="AI3359"/>
      <c r="AJ3359"/>
      <c r="AK3359"/>
      <c r="AL3359"/>
      <c r="AM3359"/>
      <c r="AN3359"/>
      <c r="AO3359"/>
      <c r="AP3359"/>
      <c r="AQ3359"/>
      <c r="AR3359"/>
      <c r="AS3359"/>
      <c r="AT3359"/>
      <c r="AU3359"/>
      <c r="AV3359"/>
      <c r="AW3359"/>
      <c r="AX3359"/>
      <c r="AY3359"/>
      <c r="AZ3359"/>
      <c r="BA3359"/>
      <c r="BB3359"/>
      <c r="BC3359"/>
      <c r="BD3359"/>
      <c r="BE3359"/>
      <c r="BF3359"/>
      <c r="BG3359"/>
      <c r="BH3359"/>
      <c r="BI3359"/>
      <c r="BJ3359"/>
      <c r="BK3359"/>
      <c r="BL3359"/>
      <c r="BM3359"/>
      <c r="BN3359"/>
      <c r="BO3359"/>
      <c r="BP3359"/>
      <c r="BQ3359"/>
      <c r="BR3359"/>
      <c r="BS3359"/>
      <c r="BT3359"/>
      <c r="BU3359"/>
      <c r="BV3359"/>
      <c r="BW3359"/>
      <c r="BX3359"/>
      <c r="BY3359"/>
      <c r="BZ3359"/>
      <c r="CA3359"/>
      <c r="CB3359"/>
      <c r="CC3359"/>
      <c r="CD3359"/>
      <c r="CE3359"/>
      <c r="CF3359"/>
      <c r="CG3359"/>
      <c r="CH3359"/>
      <c r="CI3359"/>
      <c r="CJ3359"/>
      <c r="CK3359"/>
      <c r="CL3359"/>
      <c r="CM3359"/>
    </row>
    <row r="3360" spans="2:91" ht="12.6" customHeight="1" outlineLevel="3">
      <c r="B3360" s="39" t="s">
        <v>3007</v>
      </c>
      <c r="C3360" s="40"/>
      <c r="D3360" s="40"/>
      <c r="E3360" s="40"/>
      <c r="F3360" s="40"/>
      <c r="G3360" s="159"/>
      <c r="H3360" s="40"/>
      <c r="I3360" s="40"/>
      <c r="J3360" s="40"/>
      <c r="K3360"/>
      <c r="L3360" s="40"/>
      <c r="M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  <c r="AH3360"/>
      <c r="AI3360"/>
      <c r="AJ3360"/>
      <c r="AK3360"/>
      <c r="AL3360"/>
      <c r="AM3360"/>
      <c r="AN3360"/>
      <c r="AO3360"/>
      <c r="AP3360"/>
      <c r="AQ3360"/>
      <c r="AR3360"/>
      <c r="AS3360"/>
      <c r="AT3360"/>
      <c r="AU3360"/>
      <c r="AV3360"/>
      <c r="AW3360"/>
      <c r="AX3360"/>
      <c r="AY3360"/>
      <c r="AZ3360"/>
      <c r="BA3360"/>
      <c r="BB3360"/>
      <c r="BC3360"/>
      <c r="BD3360"/>
      <c r="BE3360"/>
      <c r="BF3360"/>
      <c r="BG3360"/>
      <c r="BH3360"/>
      <c r="BI3360"/>
      <c r="BJ3360"/>
      <c r="BK3360"/>
      <c r="BL3360"/>
      <c r="BM3360"/>
      <c r="BN3360"/>
      <c r="BO3360"/>
      <c r="BP3360"/>
      <c r="BQ3360"/>
      <c r="BR3360"/>
      <c r="BS3360"/>
      <c r="BT3360"/>
      <c r="BU3360"/>
      <c r="BV3360"/>
      <c r="BW3360"/>
      <c r="BX3360"/>
      <c r="BY3360"/>
      <c r="BZ3360"/>
      <c r="CA3360"/>
      <c r="CB3360"/>
      <c r="CC3360"/>
      <c r="CD3360"/>
      <c r="CE3360"/>
      <c r="CF3360"/>
      <c r="CG3360"/>
      <c r="CH3360"/>
      <c r="CI3360"/>
      <c r="CJ3360"/>
      <c r="CK3360"/>
      <c r="CL3360"/>
      <c r="CM3360"/>
    </row>
    <row r="3361" spans="2:91" ht="12.6" customHeight="1" outlineLevel="4">
      <c r="B3361" s="43" t="s">
        <v>3622</v>
      </c>
      <c r="C3361" s="44"/>
      <c r="D3361" s="44"/>
      <c r="E3361" s="44"/>
      <c r="F3361" s="44"/>
      <c r="G3361" s="159"/>
      <c r="H3361" s="44"/>
      <c r="I3361" s="44"/>
      <c r="J3361" s="44"/>
      <c r="K3361"/>
      <c r="L3361" s="44"/>
      <c r="M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  <c r="AH3361"/>
      <c r="AI3361"/>
      <c r="AJ3361"/>
      <c r="AK3361"/>
      <c r="AL3361"/>
      <c r="AM3361"/>
      <c r="AN3361"/>
      <c r="AO3361"/>
      <c r="AP3361"/>
      <c r="AQ3361"/>
      <c r="AR3361"/>
      <c r="AS3361"/>
      <c r="AT3361"/>
      <c r="AU3361"/>
      <c r="AV3361"/>
      <c r="AW3361"/>
      <c r="AX3361"/>
      <c r="AY3361"/>
      <c r="AZ3361"/>
      <c r="BA3361"/>
      <c r="BB3361"/>
      <c r="BC3361"/>
      <c r="BD3361"/>
      <c r="BE3361"/>
      <c r="BF3361"/>
      <c r="BG3361"/>
      <c r="BH3361"/>
      <c r="BI3361"/>
      <c r="BJ3361"/>
      <c r="BK3361"/>
      <c r="BL3361"/>
      <c r="BM3361"/>
      <c r="BN3361"/>
      <c r="BO3361"/>
      <c r="BP3361"/>
      <c r="BQ3361"/>
      <c r="BR3361"/>
      <c r="BS3361"/>
      <c r="BT3361"/>
      <c r="BU3361"/>
      <c r="BV3361"/>
      <c r="BW3361"/>
      <c r="BX3361"/>
      <c r="BY3361"/>
      <c r="BZ3361"/>
      <c r="CA3361"/>
      <c r="CB3361"/>
      <c r="CC3361"/>
      <c r="CD3361"/>
      <c r="CE3361"/>
      <c r="CF3361"/>
      <c r="CG3361"/>
      <c r="CH3361"/>
      <c r="CI3361"/>
      <c r="CJ3361"/>
      <c r="CK3361"/>
      <c r="CL3361"/>
      <c r="CM3361"/>
    </row>
    <row r="3362" spans="2:91" ht="22.35" customHeight="1" outlineLevel="5">
      <c r="B3362" s="82" t="str">
        <f t="shared" ref="B3362:B3366" si="265">HYPERLINK(CONCATENATE("http://belpult.by/site_search?search_term=",C3362),G3362)</f>
        <v xml:space="preserve">                    Электрический удлинитель "ДЖЕТТ" РС-3 с заземлением (ПВС 3*0,75) 1,5м  16А [40]</v>
      </c>
      <c r="C3362" s="41" t="s">
        <v>4605</v>
      </c>
      <c r="D3362" s="70">
        <f t="shared" si="261"/>
        <v>6.048</v>
      </c>
      <c r="E3362" s="110" t="s">
        <v>33</v>
      </c>
      <c r="G3362" s="115" t="s">
        <v>3008</v>
      </c>
      <c r="H3362" s="155">
        <v>5.04</v>
      </c>
      <c r="I3362" s="111"/>
      <c r="J3362" s="91"/>
      <c r="K3362"/>
      <c r="L3362" s="42">
        <v>4610010000172</v>
      </c>
      <c r="M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  <c r="AH3362"/>
      <c r="AI3362"/>
      <c r="AJ3362"/>
      <c r="AK3362"/>
      <c r="AL3362"/>
      <c r="AM3362"/>
      <c r="AN3362"/>
      <c r="AO3362"/>
      <c r="AP3362"/>
      <c r="AQ3362"/>
      <c r="AR3362"/>
      <c r="AS3362"/>
      <c r="AT3362"/>
      <c r="AU3362"/>
      <c r="AV3362"/>
      <c r="AW3362"/>
      <c r="AX3362"/>
      <c r="AY3362"/>
      <c r="AZ3362"/>
      <c r="BA3362"/>
      <c r="BB3362"/>
      <c r="BC3362"/>
      <c r="BD3362"/>
      <c r="BE3362"/>
      <c r="BF3362"/>
      <c r="BG3362"/>
      <c r="BH3362"/>
      <c r="BI3362"/>
      <c r="BJ3362"/>
      <c r="BK3362"/>
      <c r="BL3362"/>
      <c r="BM3362"/>
      <c r="BN3362"/>
      <c r="BO3362"/>
      <c r="BP3362"/>
      <c r="BQ3362"/>
      <c r="BR3362"/>
      <c r="BS3362"/>
      <c r="BT3362"/>
      <c r="BU3362"/>
      <c r="BV3362"/>
      <c r="BW3362"/>
      <c r="BX3362"/>
      <c r="BY3362"/>
      <c r="BZ3362"/>
      <c r="CA3362"/>
      <c r="CB3362"/>
      <c r="CC3362"/>
      <c r="CD3362"/>
      <c r="CE3362"/>
      <c r="CF3362"/>
      <c r="CG3362"/>
      <c r="CH3362"/>
      <c r="CI3362"/>
      <c r="CJ3362"/>
      <c r="CK3362"/>
      <c r="CL3362"/>
      <c r="CM3362"/>
    </row>
    <row r="3363" spans="2:91" ht="22.35" customHeight="1" outlineLevel="5">
      <c r="B3363" s="82" t="str">
        <f t="shared" si="265"/>
        <v xml:space="preserve">                    Электрический удлинитель "ДЖЕТТ" РС-3 с заземлением (ПВС 3*0,75) 10м  16А [20]</v>
      </c>
      <c r="C3363" s="41" t="s">
        <v>4606</v>
      </c>
      <c r="D3363" s="70">
        <f t="shared" si="261"/>
        <v>15.911999999999999</v>
      </c>
      <c r="E3363" s="110" t="s">
        <v>33</v>
      </c>
      <c r="G3363" s="115" t="s">
        <v>3009</v>
      </c>
      <c r="H3363" s="155">
        <v>13.26</v>
      </c>
      <c r="I3363" s="111"/>
      <c r="J3363" s="91"/>
      <c r="K3363"/>
      <c r="L3363" s="42">
        <v>4610010000219</v>
      </c>
      <c r="M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  <c r="AH3363"/>
      <c r="AI3363"/>
      <c r="AJ3363"/>
      <c r="AK3363"/>
      <c r="AL3363"/>
      <c r="AM3363"/>
      <c r="AN3363"/>
      <c r="AO3363"/>
      <c r="AP3363"/>
      <c r="AQ3363"/>
      <c r="AR3363"/>
      <c r="AS3363"/>
      <c r="AT3363"/>
      <c r="AU3363"/>
      <c r="AV3363"/>
      <c r="AW3363"/>
      <c r="AX3363"/>
      <c r="AY3363"/>
      <c r="AZ3363"/>
      <c r="BA3363"/>
      <c r="BB3363"/>
      <c r="BC3363"/>
      <c r="BD3363"/>
      <c r="BE3363"/>
      <c r="BF3363"/>
      <c r="BG3363"/>
      <c r="BH3363"/>
      <c r="BI3363"/>
      <c r="BJ3363"/>
      <c r="BK3363"/>
      <c r="BL3363"/>
      <c r="BM3363"/>
      <c r="BN3363"/>
      <c r="BO3363"/>
      <c r="BP3363"/>
      <c r="BQ3363"/>
      <c r="BR3363"/>
      <c r="BS3363"/>
      <c r="BT3363"/>
      <c r="BU3363"/>
      <c r="BV3363"/>
      <c r="BW3363"/>
      <c r="BX3363"/>
      <c r="BY3363"/>
      <c r="BZ3363"/>
      <c r="CA3363"/>
      <c r="CB3363"/>
      <c r="CC3363"/>
      <c r="CD3363"/>
      <c r="CE3363"/>
      <c r="CF3363"/>
      <c r="CG3363"/>
      <c r="CH3363"/>
      <c r="CI3363"/>
      <c r="CJ3363"/>
      <c r="CK3363"/>
      <c r="CL3363"/>
      <c r="CM3363"/>
    </row>
    <row r="3364" spans="2:91" ht="22.35" customHeight="1" outlineLevel="5">
      <c r="B3364" s="82" t="str">
        <f t="shared" si="265"/>
        <v xml:space="preserve">                    Электрический удлинитель "ДЖЕТТ" РС-3 с заземлением (ПВС 3*0,75) 3,0м  16А [35]</v>
      </c>
      <c r="C3364" s="41" t="s">
        <v>4607</v>
      </c>
      <c r="D3364" s="70">
        <f t="shared" si="261"/>
        <v>7.74</v>
      </c>
      <c r="E3364" s="110" t="s">
        <v>33</v>
      </c>
      <c r="G3364" s="115" t="s">
        <v>3519</v>
      </c>
      <c r="H3364" s="155">
        <v>6.45</v>
      </c>
      <c r="I3364" s="111"/>
      <c r="J3364" s="91"/>
      <c r="K3364"/>
      <c r="L3364" s="42">
        <v>4610010000189</v>
      </c>
      <c r="M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  <c r="AH3364"/>
      <c r="AI3364"/>
      <c r="AJ3364"/>
      <c r="AK3364"/>
      <c r="AL3364"/>
      <c r="AM3364"/>
      <c r="AN3364"/>
      <c r="AO3364"/>
      <c r="AP3364"/>
      <c r="AQ3364"/>
      <c r="AR3364"/>
      <c r="AS3364"/>
      <c r="AT3364"/>
      <c r="AU3364"/>
      <c r="AV3364"/>
      <c r="AW3364"/>
      <c r="AX3364"/>
      <c r="AY3364"/>
      <c r="AZ3364"/>
      <c r="BA3364"/>
      <c r="BB3364"/>
      <c r="BC3364"/>
      <c r="BD3364"/>
      <c r="BE3364"/>
      <c r="BF3364"/>
      <c r="BG3364"/>
      <c r="BH3364"/>
      <c r="BI3364"/>
      <c r="BJ3364"/>
      <c r="BK3364"/>
      <c r="BL3364"/>
      <c r="BM3364"/>
      <c r="BN3364"/>
      <c r="BO3364"/>
      <c r="BP3364"/>
      <c r="BQ3364"/>
      <c r="BR3364"/>
      <c r="BS3364"/>
      <c r="BT3364"/>
      <c r="BU3364"/>
      <c r="BV3364"/>
      <c r="BW3364"/>
      <c r="BX3364"/>
      <c r="BY3364"/>
      <c r="BZ3364"/>
      <c r="CA3364"/>
      <c r="CB3364"/>
      <c r="CC3364"/>
      <c r="CD3364"/>
      <c r="CE3364"/>
      <c r="CF3364"/>
      <c r="CG3364"/>
      <c r="CH3364"/>
      <c r="CI3364"/>
      <c r="CJ3364"/>
      <c r="CK3364"/>
      <c r="CL3364"/>
      <c r="CM3364"/>
    </row>
    <row r="3365" spans="2:91" ht="22.35" customHeight="1" outlineLevel="5">
      <c r="B3365" s="82" t="str">
        <f t="shared" si="265"/>
        <v xml:space="preserve">                    Электрический удлинитель "ДЖЕТТ" РС-3 с заземлением (ПВС 3*0,75) 5,0м  16А [30]</v>
      </c>
      <c r="C3365" s="41" t="s">
        <v>4608</v>
      </c>
      <c r="D3365" s="70">
        <f t="shared" si="261"/>
        <v>9.9719999999999995</v>
      </c>
      <c r="E3365" s="110" t="s">
        <v>33</v>
      </c>
      <c r="G3365" s="115" t="s">
        <v>3520</v>
      </c>
      <c r="H3365" s="155">
        <v>8.31</v>
      </c>
      <c r="I3365" s="111"/>
      <c r="J3365" s="91"/>
      <c r="K3365"/>
      <c r="L3365" s="42">
        <v>4610010000196</v>
      </c>
      <c r="M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  <c r="AH3365"/>
      <c r="AI3365"/>
      <c r="AJ3365"/>
      <c r="AK3365"/>
      <c r="AL3365"/>
      <c r="AM3365"/>
      <c r="AN3365"/>
      <c r="AO3365"/>
      <c r="AP3365"/>
      <c r="AQ3365"/>
      <c r="AR3365"/>
      <c r="AS3365"/>
      <c r="AT3365"/>
      <c r="AU3365"/>
      <c r="AV3365"/>
      <c r="AW3365"/>
      <c r="AX3365"/>
      <c r="AY3365"/>
      <c r="AZ3365"/>
      <c r="BA3365"/>
      <c r="BB3365"/>
      <c r="BC3365"/>
      <c r="BD3365"/>
      <c r="BE3365"/>
      <c r="BF3365"/>
      <c r="BG3365"/>
      <c r="BH3365"/>
      <c r="BI3365"/>
      <c r="BJ3365"/>
      <c r="BK3365"/>
      <c r="BL3365"/>
      <c r="BM3365"/>
      <c r="BN3365"/>
      <c r="BO3365"/>
      <c r="BP3365"/>
      <c r="BQ3365"/>
      <c r="BR3365"/>
      <c r="BS3365"/>
      <c r="BT3365"/>
      <c r="BU3365"/>
      <c r="BV3365"/>
      <c r="BW3365"/>
      <c r="BX3365"/>
      <c r="BY3365"/>
      <c r="BZ3365"/>
      <c r="CA3365"/>
      <c r="CB3365"/>
      <c r="CC3365"/>
      <c r="CD3365"/>
      <c r="CE3365"/>
      <c r="CF3365"/>
      <c r="CG3365"/>
      <c r="CH3365"/>
      <c r="CI3365"/>
      <c r="CJ3365"/>
      <c r="CK3365"/>
      <c r="CL3365"/>
      <c r="CM3365"/>
    </row>
    <row r="3366" spans="2:91" ht="22.35" customHeight="1" outlineLevel="5">
      <c r="B3366" s="82" t="str">
        <f t="shared" si="265"/>
        <v xml:space="preserve">                    Электрический удлинитель "ДЖЕТТ" РС-3 с заземлением (ПВС 3*0,75) 7,0м  16А [25]</v>
      </c>
      <c r="C3366" s="41" t="s">
        <v>4609</v>
      </c>
      <c r="D3366" s="70">
        <f t="shared" si="261"/>
        <v>12.42</v>
      </c>
      <c r="E3366" s="110" t="s">
        <v>33</v>
      </c>
      <c r="G3366" s="115" t="s">
        <v>3373</v>
      </c>
      <c r="H3366" s="155">
        <v>10.35</v>
      </c>
      <c r="I3366" s="111"/>
      <c r="J3366" s="91"/>
      <c r="K3366"/>
      <c r="L3366" s="42">
        <v>4610010000202</v>
      </c>
      <c r="M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  <c r="AH3366"/>
      <c r="AI3366"/>
      <c r="AJ3366"/>
      <c r="AK3366"/>
      <c r="AL3366"/>
      <c r="AM3366"/>
      <c r="AN3366"/>
      <c r="AO3366"/>
      <c r="AP3366"/>
      <c r="AQ3366"/>
      <c r="AR3366"/>
      <c r="AS3366"/>
      <c r="AT3366"/>
      <c r="AU3366"/>
      <c r="AV3366"/>
      <c r="AW3366"/>
      <c r="AX3366"/>
      <c r="AY3366"/>
      <c r="AZ3366"/>
      <c r="BA3366"/>
      <c r="BB3366"/>
      <c r="BC3366"/>
      <c r="BD3366"/>
      <c r="BE3366"/>
      <c r="BF3366"/>
      <c r="BG3366"/>
      <c r="BH3366"/>
      <c r="BI3366"/>
      <c r="BJ3366"/>
      <c r="BK3366"/>
      <c r="BL3366"/>
      <c r="BM3366"/>
      <c r="BN3366"/>
      <c r="BO3366"/>
      <c r="BP3366"/>
      <c r="BQ3366"/>
      <c r="BR3366"/>
      <c r="BS3366"/>
      <c r="BT3366"/>
      <c r="BU3366"/>
      <c r="BV3366"/>
      <c r="BW3366"/>
      <c r="BX3366"/>
      <c r="BY3366"/>
      <c r="BZ3366"/>
      <c r="CA3366"/>
      <c r="CB3366"/>
      <c r="CC3366"/>
      <c r="CD3366"/>
      <c r="CE3366"/>
      <c r="CF3366"/>
      <c r="CG3366"/>
      <c r="CH3366"/>
      <c r="CI3366"/>
      <c r="CJ3366"/>
      <c r="CK3366"/>
      <c r="CL3366"/>
      <c r="CM3366"/>
    </row>
    <row r="3367" spans="2:91" ht="12.6" customHeight="1" outlineLevel="4">
      <c r="B3367" s="43" t="s">
        <v>3010</v>
      </c>
      <c r="C3367" s="44"/>
      <c r="D3367" s="44"/>
      <c r="E3367" s="44"/>
      <c r="F3367" s="44"/>
      <c r="G3367" s="159"/>
      <c r="H3367" s="44"/>
      <c r="I3367" s="44"/>
      <c r="J3367" s="44"/>
      <c r="K3367"/>
      <c r="L3367" s="44"/>
      <c r="M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  <c r="AH3367"/>
      <c r="AI3367"/>
      <c r="AJ3367"/>
      <c r="AK3367"/>
      <c r="AL3367"/>
      <c r="AM3367"/>
      <c r="AN3367"/>
      <c r="AO3367"/>
      <c r="AP3367"/>
      <c r="AQ3367"/>
      <c r="AR3367"/>
      <c r="AS3367"/>
      <c r="AT3367"/>
      <c r="AU3367"/>
      <c r="AV3367"/>
      <c r="AW3367"/>
      <c r="AX3367"/>
      <c r="AY3367"/>
      <c r="AZ3367"/>
      <c r="BA3367"/>
      <c r="BB3367"/>
      <c r="BC3367"/>
      <c r="BD3367"/>
      <c r="BE3367"/>
      <c r="BF3367"/>
      <c r="BG3367"/>
      <c r="BH3367"/>
      <c r="BI3367"/>
      <c r="BJ3367"/>
      <c r="BK3367"/>
      <c r="BL3367"/>
      <c r="BM3367"/>
      <c r="BN3367"/>
      <c r="BO3367"/>
      <c r="BP3367"/>
      <c r="BQ3367"/>
      <c r="BR3367"/>
      <c r="BS3367"/>
      <c r="BT3367"/>
      <c r="BU3367"/>
      <c r="BV3367"/>
      <c r="BW3367"/>
      <c r="BX3367"/>
      <c r="BY3367"/>
      <c r="BZ3367"/>
      <c r="CA3367"/>
      <c r="CB3367"/>
      <c r="CC3367"/>
      <c r="CD3367"/>
      <c r="CE3367"/>
      <c r="CF3367"/>
      <c r="CG3367"/>
      <c r="CH3367"/>
      <c r="CI3367"/>
      <c r="CJ3367"/>
      <c r="CK3367"/>
      <c r="CL3367"/>
      <c r="CM3367"/>
    </row>
    <row r="3368" spans="2:91" ht="22.35" customHeight="1" outlineLevel="5">
      <c r="B3368" s="82" t="str">
        <f t="shared" ref="B3368:B3372" si="266">HYPERLINK(CONCATENATE("http://belpult.by/site_search?search_term=",C3368),G3368)</f>
        <v xml:space="preserve">                    Сетевой удлинитель "ОБИХОД" РС-3 (ШВВП) 1,5м [60]</v>
      </c>
      <c r="C3368" s="41" t="s">
        <v>4610</v>
      </c>
      <c r="D3368" s="70">
        <f t="shared" si="261"/>
        <v>2.448</v>
      </c>
      <c r="E3368" s="110" t="s">
        <v>33</v>
      </c>
      <c r="G3368" s="115" t="s">
        <v>3745</v>
      </c>
      <c r="H3368" s="155">
        <v>2.04</v>
      </c>
      <c r="I3368" s="111"/>
      <c r="J3368" s="91"/>
      <c r="K3368"/>
      <c r="L3368" s="42">
        <v>4610010000417</v>
      </c>
      <c r="M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  <c r="AH3368"/>
      <c r="AI3368"/>
      <c r="AJ3368"/>
      <c r="AK3368"/>
      <c r="AL3368"/>
      <c r="AM3368"/>
      <c r="AN3368"/>
      <c r="AO3368"/>
      <c r="AP3368"/>
      <c r="AQ3368"/>
      <c r="AR3368"/>
      <c r="AS3368"/>
      <c r="AT3368"/>
      <c r="AU3368"/>
      <c r="AV3368"/>
      <c r="AW3368"/>
      <c r="AX3368"/>
      <c r="AY3368"/>
      <c r="AZ3368"/>
      <c r="BA3368"/>
      <c r="BB3368"/>
      <c r="BC3368"/>
      <c r="BD3368"/>
      <c r="BE3368"/>
      <c r="BF3368"/>
      <c r="BG3368"/>
      <c r="BH3368"/>
      <c r="BI3368"/>
      <c r="BJ3368"/>
      <c r="BK3368"/>
      <c r="BL3368"/>
      <c r="BM3368"/>
      <c r="BN3368"/>
      <c r="BO3368"/>
      <c r="BP3368"/>
      <c r="BQ3368"/>
      <c r="BR3368"/>
      <c r="BS3368"/>
      <c r="BT3368"/>
      <c r="BU3368"/>
      <c r="BV3368"/>
      <c r="BW3368"/>
      <c r="BX3368"/>
      <c r="BY3368"/>
      <c r="BZ3368"/>
      <c r="CA3368"/>
      <c r="CB3368"/>
      <c r="CC3368"/>
      <c r="CD3368"/>
      <c r="CE3368"/>
      <c r="CF3368"/>
      <c r="CG3368"/>
      <c r="CH3368"/>
      <c r="CI3368"/>
      <c r="CJ3368"/>
      <c r="CK3368"/>
      <c r="CL3368"/>
      <c r="CM3368"/>
    </row>
    <row r="3369" spans="2:91" ht="22.35" customHeight="1" outlineLevel="5">
      <c r="B3369" s="82" t="str">
        <f t="shared" si="266"/>
        <v xml:space="preserve">                    Сетевой удлинитель "ОБИХОД" РС-3 (ШВВП) 10м [40]</v>
      </c>
      <c r="C3369" s="41" t="s">
        <v>4611</v>
      </c>
      <c r="D3369" s="70">
        <f t="shared" si="261"/>
        <v>6.1199999999999992</v>
      </c>
      <c r="E3369" s="110" t="s">
        <v>33</v>
      </c>
      <c r="G3369" s="115" t="s">
        <v>3011</v>
      </c>
      <c r="H3369" s="155">
        <v>5.0999999999999996</v>
      </c>
      <c r="I3369" s="111"/>
      <c r="J3369" s="91"/>
      <c r="K3369"/>
      <c r="L3369" s="42">
        <v>4610010000455</v>
      </c>
      <c r="M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  <c r="AH3369"/>
      <c r="AI3369"/>
      <c r="AJ3369"/>
      <c r="AK3369"/>
      <c r="AL3369"/>
      <c r="AM3369"/>
      <c r="AN3369"/>
      <c r="AO3369"/>
      <c r="AP3369"/>
      <c r="AQ3369"/>
      <c r="AR3369"/>
      <c r="AS3369"/>
      <c r="AT3369"/>
      <c r="AU3369"/>
      <c r="AV3369"/>
      <c r="AW3369"/>
      <c r="AX3369"/>
      <c r="AY3369"/>
      <c r="AZ3369"/>
      <c r="BA3369"/>
      <c r="BB3369"/>
      <c r="BC3369"/>
      <c r="BD3369"/>
      <c r="BE3369"/>
      <c r="BF3369"/>
      <c r="BG3369"/>
      <c r="BH3369"/>
      <c r="BI3369"/>
      <c r="BJ3369"/>
      <c r="BK3369"/>
      <c r="BL3369"/>
      <c r="BM3369"/>
      <c r="BN3369"/>
      <c r="BO3369"/>
      <c r="BP3369"/>
      <c r="BQ3369"/>
      <c r="BR3369"/>
      <c r="BS3369"/>
      <c r="BT3369"/>
      <c r="BU3369"/>
      <c r="BV3369"/>
      <c r="BW3369"/>
      <c r="BX3369"/>
      <c r="BY3369"/>
      <c r="BZ3369"/>
      <c r="CA3369"/>
      <c r="CB3369"/>
      <c r="CC3369"/>
      <c r="CD3369"/>
      <c r="CE3369"/>
      <c r="CF3369"/>
      <c r="CG3369"/>
      <c r="CH3369"/>
      <c r="CI3369"/>
      <c r="CJ3369"/>
      <c r="CK3369"/>
      <c r="CL3369"/>
      <c r="CM3369"/>
    </row>
    <row r="3370" spans="2:91" ht="22.35" customHeight="1" outlineLevel="5">
      <c r="B3370" s="82" t="str">
        <f t="shared" si="266"/>
        <v xml:space="preserve">                    Сетевой удлинитель "ОБИХОД" РС-3 (ШВВП) 3м [60]</v>
      </c>
      <c r="C3370" s="41" t="s">
        <v>4612</v>
      </c>
      <c r="D3370" s="70">
        <f t="shared" si="261"/>
        <v>3.0599999999999996</v>
      </c>
      <c r="E3370" s="110" t="s">
        <v>33</v>
      </c>
      <c r="G3370" s="115" t="s">
        <v>3012</v>
      </c>
      <c r="H3370" s="155">
        <v>2.5499999999999998</v>
      </c>
      <c r="I3370" s="111"/>
      <c r="J3370" s="91"/>
      <c r="K3370"/>
      <c r="L3370" s="42">
        <v>4610010000424</v>
      </c>
      <c r="M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  <c r="AH3370"/>
      <c r="AI3370"/>
      <c r="AJ3370"/>
      <c r="AK3370"/>
      <c r="AL3370"/>
      <c r="AM3370"/>
      <c r="AN3370"/>
      <c r="AO3370"/>
      <c r="AP3370"/>
      <c r="AQ3370"/>
      <c r="AR3370"/>
      <c r="AS3370"/>
      <c r="AT3370"/>
      <c r="AU3370"/>
      <c r="AV3370"/>
      <c r="AW3370"/>
      <c r="AX3370"/>
      <c r="AY3370"/>
      <c r="AZ3370"/>
      <c r="BA3370"/>
      <c r="BB3370"/>
      <c r="BC3370"/>
      <c r="BD3370"/>
      <c r="BE3370"/>
      <c r="BF3370"/>
      <c r="BG3370"/>
      <c r="BH3370"/>
      <c r="BI3370"/>
      <c r="BJ3370"/>
      <c r="BK3370"/>
      <c r="BL3370"/>
      <c r="BM3370"/>
      <c r="BN3370"/>
      <c r="BO3370"/>
      <c r="BP3370"/>
      <c r="BQ3370"/>
      <c r="BR3370"/>
      <c r="BS3370"/>
      <c r="BT3370"/>
      <c r="BU3370"/>
      <c r="BV3370"/>
      <c r="BW3370"/>
      <c r="BX3370"/>
      <c r="BY3370"/>
      <c r="BZ3370"/>
      <c r="CA3370"/>
      <c r="CB3370"/>
      <c r="CC3370"/>
      <c r="CD3370"/>
      <c r="CE3370"/>
      <c r="CF3370"/>
      <c r="CG3370"/>
      <c r="CH3370"/>
      <c r="CI3370"/>
      <c r="CJ3370"/>
      <c r="CK3370"/>
      <c r="CL3370"/>
      <c r="CM3370"/>
    </row>
    <row r="3371" spans="2:91" ht="22.35" customHeight="1" outlineLevel="5">
      <c r="B3371" s="82" t="str">
        <f t="shared" si="266"/>
        <v xml:space="preserve">                    Сетевой удлинитель "ОБИХОД" РС-3 (ШВВП) 5м [60]</v>
      </c>
      <c r="C3371" s="41" t="s">
        <v>4613</v>
      </c>
      <c r="D3371" s="70">
        <f t="shared" si="261"/>
        <v>4.0679999999999996</v>
      </c>
      <c r="E3371" s="110" t="s">
        <v>33</v>
      </c>
      <c r="G3371" s="115" t="s">
        <v>3013</v>
      </c>
      <c r="H3371" s="155">
        <v>3.39</v>
      </c>
      <c r="I3371" s="111"/>
      <c r="J3371" s="91"/>
      <c r="K3371"/>
      <c r="L3371" s="42">
        <v>4610010000431</v>
      </c>
      <c r="M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  <c r="AH3371"/>
      <c r="AI3371"/>
      <c r="AJ3371"/>
      <c r="AK3371"/>
      <c r="AL3371"/>
      <c r="AM3371"/>
      <c r="AN3371"/>
      <c r="AO3371"/>
      <c r="AP3371"/>
      <c r="AQ3371"/>
      <c r="AR3371"/>
      <c r="AS3371"/>
      <c r="AT3371"/>
      <c r="AU3371"/>
      <c r="AV3371"/>
      <c r="AW3371"/>
      <c r="AX3371"/>
      <c r="AY3371"/>
      <c r="AZ3371"/>
      <c r="BA3371"/>
      <c r="BB3371"/>
      <c r="BC3371"/>
      <c r="BD3371"/>
      <c r="BE3371"/>
      <c r="BF3371"/>
      <c r="BG3371"/>
      <c r="BH3371"/>
      <c r="BI3371"/>
      <c r="BJ3371"/>
      <c r="BK3371"/>
      <c r="BL3371"/>
      <c r="BM3371"/>
      <c r="BN3371"/>
      <c r="BO3371"/>
      <c r="BP3371"/>
      <c r="BQ3371"/>
      <c r="BR3371"/>
      <c r="BS3371"/>
      <c r="BT3371"/>
      <c r="BU3371"/>
      <c r="BV3371"/>
      <c r="BW3371"/>
      <c r="BX3371"/>
      <c r="BY3371"/>
      <c r="BZ3371"/>
      <c r="CA3371"/>
      <c r="CB3371"/>
      <c r="CC3371"/>
      <c r="CD3371"/>
      <c r="CE3371"/>
      <c r="CF3371"/>
      <c r="CG3371"/>
      <c r="CH3371"/>
      <c r="CI3371"/>
      <c r="CJ3371"/>
      <c r="CK3371"/>
      <c r="CL3371"/>
      <c r="CM3371"/>
    </row>
    <row r="3372" spans="2:91" ht="22.35" customHeight="1" outlineLevel="5">
      <c r="B3372" s="82" t="str">
        <f t="shared" si="266"/>
        <v xml:space="preserve">                    Сетевой удлинитель "ОБИХОД" РС-3 (ШВВП) 7м [50]</v>
      </c>
      <c r="C3372" s="41" t="s">
        <v>4614</v>
      </c>
      <c r="D3372" s="70">
        <f t="shared" si="261"/>
        <v>4.8599999999999994</v>
      </c>
      <c r="E3372" s="110" t="s">
        <v>33</v>
      </c>
      <c r="G3372" s="115" t="s">
        <v>3014</v>
      </c>
      <c r="H3372" s="155">
        <v>4.05</v>
      </c>
      <c r="I3372" s="111"/>
      <c r="J3372" s="91"/>
      <c r="K3372"/>
      <c r="L3372" s="42">
        <v>4610010000448</v>
      </c>
      <c r="M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  <c r="AH3372"/>
      <c r="AI3372"/>
      <c r="AJ3372"/>
      <c r="AK3372"/>
      <c r="AL3372"/>
      <c r="AM3372"/>
      <c r="AN3372"/>
      <c r="AO3372"/>
      <c r="AP3372"/>
      <c r="AQ3372"/>
      <c r="AR3372"/>
      <c r="AS3372"/>
      <c r="AT3372"/>
      <c r="AU3372"/>
      <c r="AV3372"/>
      <c r="AW3372"/>
      <c r="AX3372"/>
      <c r="AY3372"/>
      <c r="AZ3372"/>
      <c r="BA3372"/>
      <c r="BB3372"/>
      <c r="BC3372"/>
      <c r="BD3372"/>
      <c r="BE3372"/>
      <c r="BF3372"/>
      <c r="BG3372"/>
      <c r="BH3372"/>
      <c r="BI3372"/>
      <c r="BJ3372"/>
      <c r="BK3372"/>
      <c r="BL3372"/>
      <c r="BM3372"/>
      <c r="BN3372"/>
      <c r="BO3372"/>
      <c r="BP3372"/>
      <c r="BQ3372"/>
      <c r="BR3372"/>
      <c r="BS3372"/>
      <c r="BT3372"/>
      <c r="BU3372"/>
      <c r="BV3372"/>
      <c r="BW3372"/>
      <c r="BX3372"/>
      <c r="BY3372"/>
      <c r="BZ3372"/>
      <c r="CA3372"/>
      <c r="CB3372"/>
      <c r="CC3372"/>
      <c r="CD3372"/>
      <c r="CE3372"/>
      <c r="CF3372"/>
      <c r="CG3372"/>
      <c r="CH3372"/>
      <c r="CI3372"/>
      <c r="CJ3372"/>
      <c r="CK3372"/>
      <c r="CL3372"/>
      <c r="CM3372"/>
    </row>
    <row r="3373" spans="2:91" ht="12.6" customHeight="1" outlineLevel="2">
      <c r="B3373" s="37" t="s">
        <v>4959</v>
      </c>
      <c r="C3373" s="38"/>
      <c r="D3373" s="38"/>
      <c r="E3373" s="38"/>
      <c r="F3373" s="38"/>
      <c r="G3373" s="159"/>
      <c r="H3373" s="38"/>
      <c r="I3373" s="38"/>
      <c r="J3373" s="38"/>
      <c r="K3373"/>
      <c r="L3373" s="38"/>
      <c r="M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  <c r="AH3373"/>
      <c r="AI3373"/>
      <c r="AJ3373"/>
      <c r="AK3373"/>
      <c r="AL3373"/>
      <c r="AM3373"/>
      <c r="AN3373"/>
      <c r="AO3373"/>
      <c r="AP3373"/>
      <c r="AQ3373"/>
      <c r="AR3373"/>
      <c r="AS3373"/>
      <c r="AT3373"/>
      <c r="AU3373"/>
      <c r="AV3373"/>
      <c r="AW3373"/>
      <c r="AX3373"/>
      <c r="AY3373"/>
      <c r="AZ3373"/>
      <c r="BA3373"/>
      <c r="BB3373"/>
      <c r="BC3373"/>
      <c r="BD3373"/>
      <c r="BE3373"/>
      <c r="BF3373"/>
      <c r="BG3373"/>
      <c r="BH3373"/>
      <c r="BI3373"/>
      <c r="BJ3373"/>
      <c r="BK3373"/>
      <c r="BL3373"/>
      <c r="BM3373"/>
      <c r="BN3373"/>
      <c r="BO3373"/>
      <c r="BP3373"/>
      <c r="BQ3373"/>
      <c r="BR3373"/>
      <c r="BS3373"/>
      <c r="BT3373"/>
      <c r="BU3373"/>
      <c r="BV3373"/>
      <c r="BW3373"/>
      <c r="BX3373"/>
      <c r="BY3373"/>
      <c r="BZ3373"/>
      <c r="CA3373"/>
      <c r="CB3373"/>
      <c r="CC3373"/>
      <c r="CD3373"/>
      <c r="CE3373"/>
      <c r="CF3373"/>
      <c r="CG3373"/>
      <c r="CH3373"/>
      <c r="CI3373"/>
      <c r="CJ3373"/>
      <c r="CK3373"/>
      <c r="CL3373"/>
      <c r="CM3373"/>
    </row>
    <row r="3374" spans="2:91" ht="11.85" customHeight="1" outlineLevel="3">
      <c r="B3374" s="82" t="str">
        <f t="shared" ref="B3374:B3437" si="267">HYPERLINK(CONCATENATE("http://belpult.by/site_search?search_term=",C3374),G3374)</f>
        <v xml:space="preserve">            Кнопка, D-202,  без фиксации,   зеленая</v>
      </c>
      <c r="C3374" s="41" t="s">
        <v>4961</v>
      </c>
      <c r="D3374" s="70">
        <f t="shared" si="261"/>
        <v>0.75600000000000001</v>
      </c>
      <c r="E3374" s="110" t="s">
        <v>33</v>
      </c>
      <c r="G3374" s="115" t="s">
        <v>4960</v>
      </c>
      <c r="H3374" s="155">
        <v>0.63</v>
      </c>
      <c r="I3374" s="111" t="s">
        <v>1683</v>
      </c>
      <c r="J3374" s="91"/>
      <c r="K3374"/>
      <c r="L3374" s="42">
        <v>2000230094334</v>
      </c>
      <c r="M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  <c r="AH3374"/>
      <c r="AI3374"/>
      <c r="AJ3374"/>
      <c r="AK3374"/>
      <c r="AL3374"/>
      <c r="AM3374"/>
      <c r="AN3374"/>
      <c r="AO3374"/>
      <c r="AP3374"/>
      <c r="AQ3374"/>
      <c r="AR3374"/>
      <c r="AS3374"/>
      <c r="AT3374"/>
      <c r="AU3374"/>
      <c r="AV3374"/>
      <c r="AW3374"/>
      <c r="AX3374"/>
      <c r="AY3374"/>
      <c r="AZ3374"/>
      <c r="BA3374"/>
      <c r="BB3374"/>
      <c r="BC3374"/>
      <c r="BD3374"/>
      <c r="BE3374"/>
      <c r="BF3374"/>
      <c r="BG3374"/>
      <c r="BH3374"/>
      <c r="BI3374"/>
      <c r="BJ3374"/>
      <c r="BK3374"/>
      <c r="BL3374"/>
      <c r="BM3374"/>
      <c r="BN3374"/>
      <c r="BO3374"/>
      <c r="BP3374"/>
      <c r="BQ3374"/>
      <c r="BR3374"/>
      <c r="BS3374"/>
      <c r="BT3374"/>
      <c r="BU3374"/>
      <c r="BV3374"/>
      <c r="BW3374"/>
      <c r="BX3374"/>
      <c r="BY3374"/>
      <c r="BZ3374"/>
      <c r="CA3374"/>
      <c r="CB3374"/>
      <c r="CC3374"/>
      <c r="CD3374"/>
      <c r="CE3374"/>
      <c r="CF3374"/>
      <c r="CG3374"/>
      <c r="CH3374"/>
      <c r="CI3374"/>
      <c r="CJ3374"/>
      <c r="CK3374"/>
      <c r="CL3374"/>
      <c r="CM3374"/>
    </row>
    <row r="3375" spans="2:91" ht="11.85" customHeight="1" outlineLevel="3">
      <c r="B3375" s="82" t="str">
        <f t="shared" si="267"/>
        <v xml:space="preserve">            Кнопка, D-204,  без фиксации,   зеленая</v>
      </c>
      <c r="C3375" s="41" t="s">
        <v>4963</v>
      </c>
      <c r="D3375" s="70">
        <f t="shared" si="261"/>
        <v>0.75600000000000001</v>
      </c>
      <c r="E3375" s="110" t="s">
        <v>33</v>
      </c>
      <c r="G3375" s="115" t="s">
        <v>4962</v>
      </c>
      <c r="H3375" s="155">
        <v>0.63</v>
      </c>
      <c r="I3375" s="111" t="s">
        <v>1683</v>
      </c>
      <c r="J3375" s="91"/>
      <c r="K3375"/>
      <c r="L3375" s="42">
        <v>2000240431235</v>
      </c>
      <c r="M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  <c r="AH3375"/>
      <c r="AI3375"/>
      <c r="AJ3375"/>
      <c r="AK3375"/>
      <c r="AL3375"/>
      <c r="AM3375"/>
      <c r="AN3375"/>
      <c r="AO3375"/>
      <c r="AP3375"/>
      <c r="AQ3375"/>
      <c r="AR3375"/>
      <c r="AS3375"/>
      <c r="AT3375"/>
      <c r="AU3375"/>
      <c r="AV3375"/>
      <c r="AW3375"/>
      <c r="AX3375"/>
      <c r="AY3375"/>
      <c r="AZ3375"/>
      <c r="BA3375"/>
      <c r="BB3375"/>
      <c r="BC3375"/>
      <c r="BD3375"/>
      <c r="BE3375"/>
      <c r="BF3375"/>
      <c r="BG3375"/>
      <c r="BH3375"/>
      <c r="BI3375"/>
      <c r="BJ3375"/>
      <c r="BK3375"/>
      <c r="BL3375"/>
      <c r="BM3375"/>
      <c r="BN3375"/>
      <c r="BO3375"/>
      <c r="BP3375"/>
      <c r="BQ3375"/>
      <c r="BR3375"/>
      <c r="BS3375"/>
      <c r="BT3375"/>
      <c r="BU3375"/>
      <c r="BV3375"/>
      <c r="BW3375"/>
      <c r="BX3375"/>
      <c r="BY3375"/>
      <c r="BZ3375"/>
      <c r="CA3375"/>
      <c r="CB3375"/>
      <c r="CC3375"/>
      <c r="CD3375"/>
      <c r="CE3375"/>
      <c r="CF3375"/>
      <c r="CG3375"/>
      <c r="CH3375"/>
      <c r="CI3375"/>
      <c r="CJ3375"/>
      <c r="CK3375"/>
      <c r="CL3375"/>
      <c r="CM3375"/>
    </row>
    <row r="3376" spans="2:91" ht="11.85" customHeight="1" outlineLevel="3">
      <c r="B3376" s="82" t="str">
        <f t="shared" si="267"/>
        <v xml:space="preserve">            Кнопка, D-204,  без фиксации,   черная</v>
      </c>
      <c r="C3376" s="41" t="s">
        <v>4965</v>
      </c>
      <c r="D3376" s="70">
        <f t="shared" si="261"/>
        <v>0.75600000000000001</v>
      </c>
      <c r="E3376" s="110" t="s">
        <v>33</v>
      </c>
      <c r="G3376" s="115" t="s">
        <v>4964</v>
      </c>
      <c r="H3376" s="155">
        <v>0.63</v>
      </c>
      <c r="I3376" s="111" t="s">
        <v>1683</v>
      </c>
      <c r="J3376" s="91"/>
      <c r="K3376"/>
      <c r="L3376" s="42">
        <v>2000230093221</v>
      </c>
      <c r="M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  <c r="AH3376"/>
      <c r="AI3376"/>
      <c r="AJ3376"/>
      <c r="AK3376"/>
      <c r="AL3376"/>
      <c r="AM3376"/>
      <c r="AN3376"/>
      <c r="AO3376"/>
      <c r="AP3376"/>
      <c r="AQ3376"/>
      <c r="AR3376"/>
      <c r="AS3376"/>
      <c r="AT3376"/>
      <c r="AU3376"/>
      <c r="AV3376"/>
      <c r="AW3376"/>
      <c r="AX3376"/>
      <c r="AY3376"/>
      <c r="AZ3376"/>
      <c r="BA3376"/>
      <c r="BB3376"/>
      <c r="BC3376"/>
      <c r="BD3376"/>
      <c r="BE3376"/>
      <c r="BF3376"/>
      <c r="BG3376"/>
      <c r="BH3376"/>
      <c r="BI3376"/>
      <c r="BJ3376"/>
      <c r="BK3376"/>
      <c r="BL3376"/>
      <c r="BM3376"/>
      <c r="BN3376"/>
      <c r="BO3376"/>
      <c r="BP3376"/>
      <c r="BQ3376"/>
      <c r="BR3376"/>
      <c r="BS3376"/>
      <c r="BT3376"/>
      <c r="BU3376"/>
      <c r="BV3376"/>
      <c r="BW3376"/>
      <c r="BX3376"/>
      <c r="BY3376"/>
      <c r="BZ3376"/>
      <c r="CA3376"/>
      <c r="CB3376"/>
      <c r="CC3376"/>
      <c r="CD3376"/>
      <c r="CE3376"/>
      <c r="CF3376"/>
      <c r="CG3376"/>
      <c r="CH3376"/>
      <c r="CI3376"/>
      <c r="CJ3376"/>
      <c r="CK3376"/>
      <c r="CL3376"/>
      <c r="CM3376"/>
    </row>
    <row r="3377" spans="2:91" ht="11.85" customHeight="1" outlineLevel="3">
      <c r="B3377" s="82" t="str">
        <f t="shared" si="267"/>
        <v xml:space="preserve">            Кнопка, D-301,  без фиксации,   зеленая</v>
      </c>
      <c r="C3377" s="41" t="s">
        <v>4967</v>
      </c>
      <c r="D3377" s="70">
        <f t="shared" si="261"/>
        <v>0.72</v>
      </c>
      <c r="E3377" s="110" t="s">
        <v>33</v>
      </c>
      <c r="G3377" s="115" t="s">
        <v>4966</v>
      </c>
      <c r="H3377" s="155">
        <v>0.6</v>
      </c>
      <c r="I3377" s="111" t="s">
        <v>1683</v>
      </c>
      <c r="J3377" s="91"/>
      <c r="K3377"/>
      <c r="L3377" s="42">
        <v>2000230094297</v>
      </c>
      <c r="M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  <c r="AH3377"/>
      <c r="AI3377"/>
      <c r="AJ3377"/>
      <c r="AK3377"/>
      <c r="AL3377"/>
      <c r="AM3377"/>
      <c r="AN3377"/>
      <c r="AO3377"/>
      <c r="AP3377"/>
      <c r="AQ3377"/>
      <c r="AR3377"/>
      <c r="AS3377"/>
      <c r="AT3377"/>
      <c r="AU3377"/>
      <c r="AV3377"/>
      <c r="AW3377"/>
      <c r="AX3377"/>
      <c r="AY3377"/>
      <c r="AZ3377"/>
      <c r="BA3377"/>
      <c r="BB3377"/>
      <c r="BC3377"/>
      <c r="BD3377"/>
      <c r="BE3377"/>
      <c r="BF3377"/>
      <c r="BG3377"/>
      <c r="BH3377"/>
      <c r="BI3377"/>
      <c r="BJ3377"/>
      <c r="BK3377"/>
      <c r="BL3377"/>
      <c r="BM3377"/>
      <c r="BN3377"/>
      <c r="BO3377"/>
      <c r="BP3377"/>
      <c r="BQ3377"/>
      <c r="BR3377"/>
      <c r="BS3377"/>
      <c r="BT3377"/>
      <c r="BU3377"/>
      <c r="BV3377"/>
      <c r="BW3377"/>
      <c r="BX3377"/>
      <c r="BY3377"/>
      <c r="BZ3377"/>
      <c r="CA3377"/>
      <c r="CB3377"/>
      <c r="CC3377"/>
      <c r="CD3377"/>
      <c r="CE3377"/>
      <c r="CF3377"/>
      <c r="CG3377"/>
      <c r="CH3377"/>
      <c r="CI3377"/>
      <c r="CJ3377"/>
      <c r="CK3377"/>
      <c r="CL3377"/>
      <c r="CM3377"/>
    </row>
    <row r="3378" spans="2:91" ht="11.85" customHeight="1" outlineLevel="3">
      <c r="B3378" s="82" t="str">
        <f t="shared" si="267"/>
        <v xml:space="preserve">            Кнопка, D-301,  без фиксации,   красная</v>
      </c>
      <c r="C3378" s="41" t="s">
        <v>4969</v>
      </c>
      <c r="D3378" s="70">
        <f t="shared" si="261"/>
        <v>0.72</v>
      </c>
      <c r="E3378" s="110" t="s">
        <v>33</v>
      </c>
      <c r="G3378" s="115" t="s">
        <v>4968</v>
      </c>
      <c r="H3378" s="155">
        <v>0.6</v>
      </c>
      <c r="I3378" s="111" t="s">
        <v>3015</v>
      </c>
      <c r="J3378" s="91"/>
      <c r="K3378"/>
      <c r="L3378" s="42">
        <v>2000230094273</v>
      </c>
      <c r="M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  <c r="AH3378"/>
      <c r="AI3378"/>
      <c r="AJ3378"/>
      <c r="AK3378"/>
      <c r="AL3378"/>
      <c r="AM3378"/>
      <c r="AN3378"/>
      <c r="AO3378"/>
      <c r="AP3378"/>
      <c r="AQ3378"/>
      <c r="AR3378"/>
      <c r="AS3378"/>
      <c r="AT3378"/>
      <c r="AU3378"/>
      <c r="AV3378"/>
      <c r="AW3378"/>
      <c r="AX3378"/>
      <c r="AY3378"/>
      <c r="AZ3378"/>
      <c r="BA3378"/>
      <c r="BB3378"/>
      <c r="BC3378"/>
      <c r="BD3378"/>
      <c r="BE3378"/>
      <c r="BF3378"/>
      <c r="BG3378"/>
      <c r="BH3378"/>
      <c r="BI3378"/>
      <c r="BJ3378"/>
      <c r="BK3378"/>
      <c r="BL3378"/>
      <c r="BM3378"/>
      <c r="BN3378"/>
      <c r="BO3378"/>
      <c r="BP3378"/>
      <c r="BQ3378"/>
      <c r="BR3378"/>
      <c r="BS3378"/>
      <c r="BT3378"/>
      <c r="BU3378"/>
      <c r="BV3378"/>
      <c r="BW3378"/>
      <c r="BX3378"/>
      <c r="BY3378"/>
      <c r="BZ3378"/>
      <c r="CA3378"/>
      <c r="CB3378"/>
      <c r="CC3378"/>
      <c r="CD3378"/>
      <c r="CE3378"/>
      <c r="CF3378"/>
      <c r="CG3378"/>
      <c r="CH3378"/>
      <c r="CI3378"/>
      <c r="CJ3378"/>
      <c r="CK3378"/>
      <c r="CL3378"/>
      <c r="CM3378"/>
    </row>
    <row r="3379" spans="2:91" ht="11.85" customHeight="1" outlineLevel="3">
      <c r="B3379" s="82" t="str">
        <f t="shared" si="267"/>
        <v xml:space="preserve">            Кнопка, D-301,  без фиксации,   черная</v>
      </c>
      <c r="C3379" s="41" t="s">
        <v>4971</v>
      </c>
      <c r="D3379" s="70">
        <f t="shared" si="261"/>
        <v>0.72</v>
      </c>
      <c r="E3379" s="110" t="s">
        <v>33</v>
      </c>
      <c r="G3379" s="115" t="s">
        <v>4970</v>
      </c>
      <c r="H3379" s="155">
        <v>0.6</v>
      </c>
      <c r="I3379" s="111" t="s">
        <v>1683</v>
      </c>
      <c r="J3379" s="91"/>
      <c r="K3379"/>
      <c r="L3379" s="41"/>
      <c r="M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  <c r="AH3379"/>
      <c r="AI3379"/>
      <c r="AJ3379"/>
      <c r="AK3379"/>
      <c r="AL3379"/>
      <c r="AM3379"/>
      <c r="AN3379"/>
      <c r="AO3379"/>
      <c r="AP3379"/>
      <c r="AQ3379"/>
      <c r="AR3379"/>
      <c r="AS3379"/>
      <c r="AT3379"/>
      <c r="AU3379"/>
      <c r="AV3379"/>
      <c r="AW3379"/>
      <c r="AX3379"/>
      <c r="AY3379"/>
      <c r="AZ3379"/>
      <c r="BA3379"/>
      <c r="BB3379"/>
      <c r="BC3379"/>
      <c r="BD3379"/>
      <c r="BE3379"/>
      <c r="BF3379"/>
      <c r="BG3379"/>
      <c r="BH3379"/>
      <c r="BI3379"/>
      <c r="BJ3379"/>
      <c r="BK3379"/>
      <c r="BL3379"/>
      <c r="BM3379"/>
      <c r="BN3379"/>
      <c r="BO3379"/>
      <c r="BP3379"/>
      <c r="BQ3379"/>
      <c r="BR3379"/>
      <c r="BS3379"/>
      <c r="BT3379"/>
      <c r="BU3379"/>
      <c r="BV3379"/>
      <c r="BW3379"/>
      <c r="BX3379"/>
      <c r="BY3379"/>
      <c r="BZ3379"/>
      <c r="CA3379"/>
      <c r="CB3379"/>
      <c r="CC3379"/>
      <c r="CD3379"/>
      <c r="CE3379"/>
      <c r="CF3379"/>
      <c r="CG3379"/>
      <c r="CH3379"/>
      <c r="CI3379"/>
      <c r="CJ3379"/>
      <c r="CK3379"/>
      <c r="CL3379"/>
      <c r="CM3379"/>
    </row>
    <row r="3380" spans="2:91" ht="11.85" customHeight="1" outlineLevel="3">
      <c r="B3380" s="82" t="str">
        <f t="shared" si="267"/>
        <v xml:space="preserve">            Кнопка, D-304,  (DS-314)  без фиксации,   белая</v>
      </c>
      <c r="C3380" s="41" t="s">
        <v>4973</v>
      </c>
      <c r="D3380" s="70">
        <f t="shared" si="261"/>
        <v>0.75600000000000001</v>
      </c>
      <c r="E3380" s="110" t="s">
        <v>33</v>
      </c>
      <c r="G3380" s="115" t="s">
        <v>4972</v>
      </c>
      <c r="H3380" s="155">
        <v>0.63</v>
      </c>
      <c r="I3380" s="111" t="s">
        <v>1683</v>
      </c>
      <c r="J3380" s="91"/>
      <c r="K3380"/>
      <c r="L3380" s="41"/>
      <c r="M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  <c r="AH3380"/>
      <c r="AI3380"/>
      <c r="AJ3380"/>
      <c r="AK3380"/>
      <c r="AL3380"/>
      <c r="AM3380"/>
      <c r="AN3380"/>
      <c r="AO3380"/>
      <c r="AP3380"/>
      <c r="AQ3380"/>
      <c r="AR3380"/>
      <c r="AS3380"/>
      <c r="AT3380"/>
      <c r="AU3380"/>
      <c r="AV3380"/>
      <c r="AW3380"/>
      <c r="AX3380"/>
      <c r="AY3380"/>
      <c r="AZ3380"/>
      <c r="BA3380"/>
      <c r="BB3380"/>
      <c r="BC3380"/>
      <c r="BD3380"/>
      <c r="BE3380"/>
      <c r="BF3380"/>
      <c r="BG3380"/>
      <c r="BH3380"/>
      <c r="BI3380"/>
      <c r="BJ3380"/>
      <c r="BK3380"/>
      <c r="BL3380"/>
      <c r="BM3380"/>
      <c r="BN3380"/>
      <c r="BO3380"/>
      <c r="BP3380"/>
      <c r="BQ3380"/>
      <c r="BR3380"/>
      <c r="BS3380"/>
      <c r="BT3380"/>
      <c r="BU3380"/>
      <c r="BV3380"/>
      <c r="BW3380"/>
      <c r="BX3380"/>
      <c r="BY3380"/>
      <c r="BZ3380"/>
      <c r="CA3380"/>
      <c r="CB3380"/>
      <c r="CC3380"/>
      <c r="CD3380"/>
      <c r="CE3380"/>
      <c r="CF3380"/>
      <c r="CG3380"/>
      <c r="CH3380"/>
      <c r="CI3380"/>
      <c r="CJ3380"/>
      <c r="CK3380"/>
      <c r="CL3380"/>
      <c r="CM3380"/>
    </row>
    <row r="3381" spans="2:91" ht="11.85" customHeight="1" outlineLevel="3">
      <c r="B3381" s="82" t="str">
        <f t="shared" si="267"/>
        <v xml:space="preserve">            Кнопка, D-304,  (DS-314)  без фиксации,   красная</v>
      </c>
      <c r="C3381" s="41" t="s">
        <v>4975</v>
      </c>
      <c r="D3381" s="70">
        <f t="shared" si="261"/>
        <v>0.75600000000000001</v>
      </c>
      <c r="E3381" s="110" t="s">
        <v>33</v>
      </c>
      <c r="G3381" s="115" t="s">
        <v>4974</v>
      </c>
      <c r="H3381" s="155">
        <v>0.63</v>
      </c>
      <c r="I3381" s="111" t="s">
        <v>1683</v>
      </c>
      <c r="J3381" s="91"/>
      <c r="K3381"/>
      <c r="L3381" s="42">
        <v>2000230094310</v>
      </c>
      <c r="M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  <c r="AH3381"/>
      <c r="AI3381"/>
      <c r="AJ3381"/>
      <c r="AK3381"/>
      <c r="AL3381"/>
      <c r="AM3381"/>
      <c r="AN3381"/>
      <c r="AO3381"/>
      <c r="AP3381"/>
      <c r="AQ3381"/>
      <c r="AR3381"/>
      <c r="AS3381"/>
      <c r="AT3381"/>
      <c r="AU3381"/>
      <c r="AV3381"/>
      <c r="AW3381"/>
      <c r="AX3381"/>
      <c r="AY3381"/>
      <c r="AZ3381"/>
      <c r="BA3381"/>
      <c r="BB3381"/>
      <c r="BC3381"/>
      <c r="BD3381"/>
      <c r="BE3381"/>
      <c r="BF3381"/>
      <c r="BG3381"/>
      <c r="BH3381"/>
      <c r="BI3381"/>
      <c r="BJ3381"/>
      <c r="BK3381"/>
      <c r="BL3381"/>
      <c r="BM3381"/>
      <c r="BN3381"/>
      <c r="BO3381"/>
      <c r="BP3381"/>
      <c r="BQ3381"/>
      <c r="BR3381"/>
      <c r="BS3381"/>
      <c r="BT3381"/>
      <c r="BU3381"/>
      <c r="BV3381"/>
      <c r="BW3381"/>
      <c r="BX3381"/>
      <c r="BY3381"/>
      <c r="BZ3381"/>
      <c r="CA3381"/>
      <c r="CB3381"/>
      <c r="CC3381"/>
      <c r="CD3381"/>
      <c r="CE3381"/>
      <c r="CF3381"/>
      <c r="CG3381"/>
      <c r="CH3381"/>
      <c r="CI3381"/>
      <c r="CJ3381"/>
      <c r="CK3381"/>
      <c r="CL3381"/>
      <c r="CM3381"/>
    </row>
    <row r="3382" spans="2:91" ht="11.85" customHeight="1" outlineLevel="3">
      <c r="B3382" s="82" t="str">
        <f t="shared" si="267"/>
        <v xml:space="preserve">            Кнопка, D-304,  (DS-314)  без фиксации,   черная</v>
      </c>
      <c r="C3382" s="41" t="s">
        <v>4977</v>
      </c>
      <c r="D3382" s="70">
        <f t="shared" si="261"/>
        <v>0.75600000000000001</v>
      </c>
      <c r="E3382" s="110" t="s">
        <v>33</v>
      </c>
      <c r="G3382" s="115" t="s">
        <v>4976</v>
      </c>
      <c r="H3382" s="155">
        <v>0.63</v>
      </c>
      <c r="I3382" s="111" t="s">
        <v>1683</v>
      </c>
      <c r="J3382" s="91"/>
      <c r="K3382"/>
      <c r="L3382" s="41"/>
      <c r="M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  <c r="AH3382"/>
      <c r="AI3382"/>
      <c r="AJ3382"/>
      <c r="AK3382"/>
      <c r="AL3382"/>
      <c r="AM3382"/>
      <c r="AN3382"/>
      <c r="AO3382"/>
      <c r="AP3382"/>
      <c r="AQ3382"/>
      <c r="AR3382"/>
      <c r="AS3382"/>
      <c r="AT3382"/>
      <c r="AU3382"/>
      <c r="AV3382"/>
      <c r="AW3382"/>
      <c r="AX3382"/>
      <c r="AY3382"/>
      <c r="AZ3382"/>
      <c r="BA3382"/>
      <c r="BB3382"/>
      <c r="BC3382"/>
      <c r="BD3382"/>
      <c r="BE3382"/>
      <c r="BF3382"/>
      <c r="BG3382"/>
      <c r="BH3382"/>
      <c r="BI3382"/>
      <c r="BJ3382"/>
      <c r="BK3382"/>
      <c r="BL3382"/>
      <c r="BM3382"/>
      <c r="BN3382"/>
      <c r="BO3382"/>
      <c r="BP3382"/>
      <c r="BQ3382"/>
      <c r="BR3382"/>
      <c r="BS3382"/>
      <c r="BT3382"/>
      <c r="BU3382"/>
      <c r="BV3382"/>
      <c r="BW3382"/>
      <c r="BX3382"/>
      <c r="BY3382"/>
      <c r="BZ3382"/>
      <c r="CA3382"/>
      <c r="CB3382"/>
      <c r="CC3382"/>
      <c r="CD3382"/>
      <c r="CE3382"/>
      <c r="CF3382"/>
      <c r="CG3382"/>
      <c r="CH3382"/>
      <c r="CI3382"/>
      <c r="CJ3382"/>
      <c r="CK3382"/>
      <c r="CL3382"/>
      <c r="CM3382"/>
    </row>
    <row r="3383" spans="2:91" ht="11.85" customHeight="1" outlineLevel="3">
      <c r="B3383" s="82" t="str">
        <f t="shared" si="267"/>
        <v xml:space="preserve">            Кнопка, D-306,  (DS-212)  без фиксации,   белая</v>
      </c>
      <c r="C3383" s="41" t="s">
        <v>4979</v>
      </c>
      <c r="D3383" s="70">
        <f t="shared" si="261"/>
        <v>1.044</v>
      </c>
      <c r="E3383" s="110" t="s">
        <v>33</v>
      </c>
      <c r="G3383" s="115" t="s">
        <v>4978</v>
      </c>
      <c r="H3383" s="155">
        <v>0.87</v>
      </c>
      <c r="I3383" s="111" t="s">
        <v>1683</v>
      </c>
      <c r="J3383" s="91"/>
      <c r="K3383"/>
      <c r="L3383" s="42">
        <v>2000230094327</v>
      </c>
      <c r="M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  <c r="AH3383"/>
      <c r="AI3383"/>
      <c r="AJ3383"/>
      <c r="AK3383"/>
      <c r="AL3383"/>
      <c r="AM3383"/>
      <c r="AN3383"/>
      <c r="AO3383"/>
      <c r="AP3383"/>
      <c r="AQ3383"/>
      <c r="AR3383"/>
      <c r="AS3383"/>
      <c r="AT3383"/>
      <c r="AU3383"/>
      <c r="AV3383"/>
      <c r="AW3383"/>
      <c r="AX3383"/>
      <c r="AY3383"/>
      <c r="AZ3383"/>
      <c r="BA3383"/>
      <c r="BB3383"/>
      <c r="BC3383"/>
      <c r="BD3383"/>
      <c r="BE3383"/>
      <c r="BF3383"/>
      <c r="BG3383"/>
      <c r="BH3383"/>
      <c r="BI3383"/>
      <c r="BJ3383"/>
      <c r="BK3383"/>
      <c r="BL3383"/>
      <c r="BM3383"/>
      <c r="BN3383"/>
      <c r="BO3383"/>
      <c r="BP3383"/>
      <c r="BQ3383"/>
      <c r="BR3383"/>
      <c r="BS3383"/>
      <c r="BT3383"/>
      <c r="BU3383"/>
      <c r="BV3383"/>
      <c r="BW3383"/>
      <c r="BX3383"/>
      <c r="BY3383"/>
      <c r="BZ3383"/>
      <c r="CA3383"/>
      <c r="CB3383"/>
      <c r="CC3383"/>
      <c r="CD3383"/>
      <c r="CE3383"/>
      <c r="CF3383"/>
      <c r="CG3383"/>
      <c r="CH3383"/>
      <c r="CI3383"/>
      <c r="CJ3383"/>
      <c r="CK3383"/>
      <c r="CL3383"/>
      <c r="CM3383"/>
    </row>
    <row r="3384" spans="2:91" ht="11.85" customHeight="1" outlineLevel="3">
      <c r="B3384" s="82" t="str">
        <f t="shared" si="267"/>
        <v xml:space="preserve">            Кнопка, D-306,  (DS-212)  без фиксации,   зеленая</v>
      </c>
      <c r="C3384" s="41" t="s">
        <v>4981</v>
      </c>
      <c r="D3384" s="70">
        <f t="shared" si="261"/>
        <v>1.044</v>
      </c>
      <c r="E3384" s="110" t="s">
        <v>33</v>
      </c>
      <c r="G3384" s="115" t="s">
        <v>4980</v>
      </c>
      <c r="H3384" s="155">
        <v>0.87</v>
      </c>
      <c r="I3384" s="111" t="s">
        <v>1683</v>
      </c>
      <c r="J3384" s="91"/>
      <c r="K3384"/>
      <c r="L3384" s="42">
        <v>2000230094303</v>
      </c>
      <c r="M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  <c r="AH3384"/>
      <c r="AI3384"/>
      <c r="AJ3384"/>
      <c r="AK3384"/>
      <c r="AL3384"/>
      <c r="AM3384"/>
      <c r="AN3384"/>
      <c r="AO3384"/>
      <c r="AP3384"/>
      <c r="AQ3384"/>
      <c r="AR3384"/>
      <c r="AS3384"/>
      <c r="AT3384"/>
      <c r="AU3384"/>
      <c r="AV3384"/>
      <c r="AW3384"/>
      <c r="AX3384"/>
      <c r="AY3384"/>
      <c r="AZ3384"/>
      <c r="BA3384"/>
      <c r="BB3384"/>
      <c r="BC3384"/>
      <c r="BD3384"/>
      <c r="BE3384"/>
      <c r="BF3384"/>
      <c r="BG3384"/>
      <c r="BH3384"/>
      <c r="BI3384"/>
      <c r="BJ3384"/>
      <c r="BK3384"/>
      <c r="BL3384"/>
      <c r="BM3384"/>
      <c r="BN3384"/>
      <c r="BO3384"/>
      <c r="BP3384"/>
      <c r="BQ3384"/>
      <c r="BR3384"/>
      <c r="BS3384"/>
      <c r="BT3384"/>
      <c r="BU3384"/>
      <c r="BV3384"/>
      <c r="BW3384"/>
      <c r="BX3384"/>
      <c r="BY3384"/>
      <c r="BZ3384"/>
      <c r="CA3384"/>
      <c r="CB3384"/>
      <c r="CC3384"/>
      <c r="CD3384"/>
      <c r="CE3384"/>
      <c r="CF3384"/>
      <c r="CG3384"/>
      <c r="CH3384"/>
      <c r="CI3384"/>
      <c r="CJ3384"/>
      <c r="CK3384"/>
      <c r="CL3384"/>
      <c r="CM3384"/>
    </row>
    <row r="3385" spans="2:91" ht="11.85" customHeight="1" outlineLevel="3">
      <c r="B3385" s="82" t="str">
        <f t="shared" si="267"/>
        <v xml:space="preserve">            Кнопка, D-306,  (DS-212)  без фиксации,   синяя</v>
      </c>
      <c r="C3385" s="41" t="s">
        <v>4983</v>
      </c>
      <c r="D3385" s="70">
        <f t="shared" si="261"/>
        <v>1.044</v>
      </c>
      <c r="E3385" s="110" t="s">
        <v>33</v>
      </c>
      <c r="G3385" s="115" t="s">
        <v>4982</v>
      </c>
      <c r="H3385" s="155">
        <v>0.87</v>
      </c>
      <c r="I3385" s="111" t="s">
        <v>1683</v>
      </c>
      <c r="J3385" s="91"/>
      <c r="K3385"/>
      <c r="L3385" s="41"/>
      <c r="M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  <c r="AH3385"/>
      <c r="AI3385"/>
      <c r="AJ3385"/>
      <c r="AK3385"/>
      <c r="AL3385"/>
      <c r="AM3385"/>
      <c r="AN3385"/>
      <c r="AO3385"/>
      <c r="AP3385"/>
      <c r="AQ3385"/>
      <c r="AR3385"/>
      <c r="AS3385"/>
      <c r="AT3385"/>
      <c r="AU3385"/>
      <c r="AV3385"/>
      <c r="AW3385"/>
      <c r="AX3385"/>
      <c r="AY3385"/>
      <c r="AZ3385"/>
      <c r="BA3385"/>
      <c r="BB3385"/>
      <c r="BC3385"/>
      <c r="BD3385"/>
      <c r="BE3385"/>
      <c r="BF3385"/>
      <c r="BG3385"/>
      <c r="BH3385"/>
      <c r="BI3385"/>
      <c r="BJ3385"/>
      <c r="BK3385"/>
      <c r="BL3385"/>
      <c r="BM3385"/>
      <c r="BN3385"/>
      <c r="BO3385"/>
      <c r="BP3385"/>
      <c r="BQ3385"/>
      <c r="BR3385"/>
      <c r="BS3385"/>
      <c r="BT3385"/>
      <c r="BU3385"/>
      <c r="BV3385"/>
      <c r="BW3385"/>
      <c r="BX3385"/>
      <c r="BY3385"/>
      <c r="BZ3385"/>
      <c r="CA3385"/>
      <c r="CB3385"/>
      <c r="CC3385"/>
      <c r="CD3385"/>
      <c r="CE3385"/>
      <c r="CF3385"/>
      <c r="CG3385"/>
      <c r="CH3385"/>
      <c r="CI3385"/>
      <c r="CJ3385"/>
      <c r="CK3385"/>
      <c r="CL3385"/>
      <c r="CM3385"/>
    </row>
    <row r="3386" spans="2:91" ht="11.85" customHeight="1" outlineLevel="3">
      <c r="B3386" s="82" t="str">
        <f t="shared" si="267"/>
        <v xml:space="preserve">            Кнопка, D-306,  (DS-212)  без фиксации,   черная</v>
      </c>
      <c r="C3386" s="41" t="s">
        <v>4985</v>
      </c>
      <c r="D3386" s="70">
        <f t="shared" si="261"/>
        <v>1.044</v>
      </c>
      <c r="E3386" s="110" t="s">
        <v>33</v>
      </c>
      <c r="G3386" s="115" t="s">
        <v>4984</v>
      </c>
      <c r="H3386" s="155">
        <v>0.87</v>
      </c>
      <c r="I3386" s="111" t="s">
        <v>1683</v>
      </c>
      <c r="J3386" s="91"/>
      <c r="K3386"/>
      <c r="L3386" s="41"/>
      <c r="M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  <c r="AH3386"/>
      <c r="AI3386"/>
      <c r="AJ3386"/>
      <c r="AK3386"/>
      <c r="AL3386"/>
      <c r="AM3386"/>
      <c r="AN3386"/>
      <c r="AO3386"/>
      <c r="AP3386"/>
      <c r="AQ3386"/>
      <c r="AR3386"/>
      <c r="AS3386"/>
      <c r="AT3386"/>
      <c r="AU3386"/>
      <c r="AV3386"/>
      <c r="AW3386"/>
      <c r="AX3386"/>
      <c r="AY3386"/>
      <c r="AZ3386"/>
      <c r="BA3386"/>
      <c r="BB3386"/>
      <c r="BC3386"/>
      <c r="BD3386"/>
      <c r="BE3386"/>
      <c r="BF3386"/>
      <c r="BG3386"/>
      <c r="BH3386"/>
      <c r="BI3386"/>
      <c r="BJ3386"/>
      <c r="BK3386"/>
      <c r="BL3386"/>
      <c r="BM3386"/>
      <c r="BN3386"/>
      <c r="BO3386"/>
      <c r="BP3386"/>
      <c r="BQ3386"/>
      <c r="BR3386"/>
      <c r="BS3386"/>
      <c r="BT3386"/>
      <c r="BU3386"/>
      <c r="BV3386"/>
      <c r="BW3386"/>
      <c r="BX3386"/>
      <c r="BY3386"/>
      <c r="BZ3386"/>
      <c r="CA3386"/>
      <c r="CB3386"/>
      <c r="CC3386"/>
      <c r="CD3386"/>
      <c r="CE3386"/>
      <c r="CF3386"/>
      <c r="CG3386"/>
      <c r="CH3386"/>
      <c r="CI3386"/>
      <c r="CJ3386"/>
      <c r="CK3386"/>
      <c r="CL3386"/>
      <c r="CM3386"/>
    </row>
    <row r="3387" spans="2:91" ht="11.85" customHeight="1" outlineLevel="3">
      <c r="B3387" s="82" t="str">
        <f t="shared" si="267"/>
        <v xml:space="preserve">            Кнопка, D-319, (R-14)  с фиксацией,   красная</v>
      </c>
      <c r="C3387" s="41" t="s">
        <v>4987</v>
      </c>
      <c r="D3387" s="70">
        <f t="shared" si="261"/>
        <v>1.044</v>
      </c>
      <c r="E3387" s="110" t="s">
        <v>33</v>
      </c>
      <c r="G3387" s="115" t="s">
        <v>4986</v>
      </c>
      <c r="H3387" s="155">
        <v>0.87</v>
      </c>
      <c r="I3387" s="111" t="s">
        <v>1683</v>
      </c>
      <c r="J3387" s="91"/>
      <c r="K3387"/>
      <c r="L3387" s="41"/>
      <c r="M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  <c r="AH3387"/>
      <c r="AI3387"/>
      <c r="AJ3387"/>
      <c r="AK3387"/>
      <c r="AL3387"/>
      <c r="AM3387"/>
      <c r="AN3387"/>
      <c r="AO3387"/>
      <c r="AP3387"/>
      <c r="AQ3387"/>
      <c r="AR3387"/>
      <c r="AS3387"/>
      <c r="AT3387"/>
      <c r="AU3387"/>
      <c r="AV3387"/>
      <c r="AW3387"/>
      <c r="AX3387"/>
      <c r="AY3387"/>
      <c r="AZ3387"/>
      <c r="BA3387"/>
      <c r="BB3387"/>
      <c r="BC3387"/>
      <c r="BD3387"/>
      <c r="BE3387"/>
      <c r="BF3387"/>
      <c r="BG3387"/>
      <c r="BH3387"/>
      <c r="BI3387"/>
      <c r="BJ3387"/>
      <c r="BK3387"/>
      <c r="BL3387"/>
      <c r="BM3387"/>
      <c r="BN3387"/>
      <c r="BO3387"/>
      <c r="BP3387"/>
      <c r="BQ3387"/>
      <c r="BR3387"/>
      <c r="BS3387"/>
      <c r="BT3387"/>
      <c r="BU3387"/>
      <c r="BV3387"/>
      <c r="BW3387"/>
      <c r="BX3387"/>
      <c r="BY3387"/>
      <c r="BZ3387"/>
      <c r="CA3387"/>
      <c r="CB3387"/>
      <c r="CC3387"/>
      <c r="CD3387"/>
      <c r="CE3387"/>
      <c r="CF3387"/>
      <c r="CG3387"/>
      <c r="CH3387"/>
      <c r="CI3387"/>
      <c r="CJ3387"/>
      <c r="CK3387"/>
      <c r="CL3387"/>
      <c r="CM3387"/>
    </row>
    <row r="3388" spans="2:91" ht="11.85" customHeight="1" outlineLevel="3">
      <c r="B3388" s="82" t="str">
        <f t="shared" si="267"/>
        <v xml:space="preserve">            Кнопка, D-320, с фиксацией, для торшера красная</v>
      </c>
      <c r="C3388" s="41" t="s">
        <v>4989</v>
      </c>
      <c r="D3388" s="70">
        <f t="shared" si="261"/>
        <v>0.93599999999999994</v>
      </c>
      <c r="E3388" s="110" t="s">
        <v>33</v>
      </c>
      <c r="G3388" s="115" t="s">
        <v>4988</v>
      </c>
      <c r="H3388" s="155">
        <v>0.78</v>
      </c>
      <c r="I3388" s="111" t="s">
        <v>3015</v>
      </c>
      <c r="J3388" s="91"/>
      <c r="K3388"/>
      <c r="L3388" s="42">
        <v>2000230094280</v>
      </c>
      <c r="M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  <c r="AH3388"/>
      <c r="AI3388"/>
      <c r="AJ3388"/>
      <c r="AK3388"/>
      <c r="AL3388"/>
      <c r="AM3388"/>
      <c r="AN3388"/>
      <c r="AO3388"/>
      <c r="AP3388"/>
      <c r="AQ3388"/>
      <c r="AR3388"/>
      <c r="AS3388"/>
      <c r="AT3388"/>
      <c r="AU3388"/>
      <c r="AV3388"/>
      <c r="AW3388"/>
      <c r="AX3388"/>
      <c r="AY3388"/>
      <c r="AZ3388"/>
      <c r="BA3388"/>
      <c r="BB3388"/>
      <c r="BC3388"/>
      <c r="BD3388"/>
      <c r="BE3388"/>
      <c r="BF3388"/>
      <c r="BG3388"/>
      <c r="BH3388"/>
      <c r="BI3388"/>
      <c r="BJ3388"/>
      <c r="BK3388"/>
      <c r="BL3388"/>
      <c r="BM3388"/>
      <c r="BN3388"/>
      <c r="BO3388"/>
      <c r="BP3388"/>
      <c r="BQ3388"/>
      <c r="BR3388"/>
      <c r="BS3388"/>
      <c r="BT3388"/>
      <c r="BU3388"/>
      <c r="BV3388"/>
      <c r="BW3388"/>
      <c r="BX3388"/>
      <c r="BY3388"/>
      <c r="BZ3388"/>
      <c r="CA3388"/>
      <c r="CB3388"/>
      <c r="CC3388"/>
      <c r="CD3388"/>
      <c r="CE3388"/>
      <c r="CF3388"/>
      <c r="CG3388"/>
      <c r="CH3388"/>
      <c r="CI3388"/>
      <c r="CJ3388"/>
      <c r="CK3388"/>
      <c r="CL3388"/>
      <c r="CM3388"/>
    </row>
    <row r="3389" spans="2:91" ht="11.85" customHeight="1" outlineLevel="3">
      <c r="B3389" s="82" t="str">
        <f t="shared" si="267"/>
        <v xml:space="preserve">            Кнопка, PBS-11A, (D-208)  с фиксацией,   зеленая</v>
      </c>
      <c r="C3389" s="41" t="s">
        <v>4991</v>
      </c>
      <c r="D3389" s="70">
        <f t="shared" si="261"/>
        <v>0.57599999999999996</v>
      </c>
      <c r="E3389" s="110" t="s">
        <v>33</v>
      </c>
      <c r="G3389" s="115" t="s">
        <v>4990</v>
      </c>
      <c r="H3389" s="155">
        <v>0.48</v>
      </c>
      <c r="I3389" s="111" t="s">
        <v>2208</v>
      </c>
      <c r="J3389" s="91"/>
      <c r="K3389"/>
      <c r="L3389" s="42">
        <v>2000230094358</v>
      </c>
      <c r="M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  <c r="AH3389"/>
      <c r="AI3389"/>
      <c r="AJ3389"/>
      <c r="AK3389"/>
      <c r="AL3389"/>
      <c r="AM3389"/>
      <c r="AN3389"/>
      <c r="AO3389"/>
      <c r="AP3389"/>
      <c r="AQ3389"/>
      <c r="AR3389"/>
      <c r="AS3389"/>
      <c r="AT3389"/>
      <c r="AU3389"/>
      <c r="AV3389"/>
      <c r="AW3389"/>
      <c r="AX3389"/>
      <c r="AY3389"/>
      <c r="AZ3389"/>
      <c r="BA3389"/>
      <c r="BB3389"/>
      <c r="BC3389"/>
      <c r="BD3389"/>
      <c r="BE3389"/>
      <c r="BF3389"/>
      <c r="BG3389"/>
      <c r="BH3389"/>
      <c r="BI3389"/>
      <c r="BJ3389"/>
      <c r="BK3389"/>
      <c r="BL3389"/>
      <c r="BM3389"/>
      <c r="BN3389"/>
      <c r="BO3389"/>
      <c r="BP3389"/>
      <c r="BQ3389"/>
      <c r="BR3389"/>
      <c r="BS3389"/>
      <c r="BT3389"/>
      <c r="BU3389"/>
      <c r="BV3389"/>
      <c r="BW3389"/>
      <c r="BX3389"/>
      <c r="BY3389"/>
      <c r="BZ3389"/>
      <c r="CA3389"/>
      <c r="CB3389"/>
      <c r="CC3389"/>
      <c r="CD3389"/>
      <c r="CE3389"/>
      <c r="CF3389"/>
      <c r="CG3389"/>
      <c r="CH3389"/>
      <c r="CI3389"/>
      <c r="CJ3389"/>
      <c r="CK3389"/>
      <c r="CL3389"/>
      <c r="CM3389"/>
    </row>
    <row r="3390" spans="2:91" ht="11.85" customHeight="1" outlineLevel="3">
      <c r="B3390" s="82" t="str">
        <f t="shared" si="267"/>
        <v xml:space="preserve">            Кнопка, PBS-11A, (D-208)  с фиксацией,   красная</v>
      </c>
      <c r="C3390" s="41" t="s">
        <v>4993</v>
      </c>
      <c r="D3390" s="70">
        <f t="shared" si="261"/>
        <v>0.57599999999999996</v>
      </c>
      <c r="E3390" s="110" t="s">
        <v>33</v>
      </c>
      <c r="G3390" s="115" t="s">
        <v>4992</v>
      </c>
      <c r="H3390" s="155">
        <v>0.48</v>
      </c>
      <c r="I3390" s="111" t="s">
        <v>1683</v>
      </c>
      <c r="J3390" s="91"/>
      <c r="K3390"/>
      <c r="L3390" s="41"/>
      <c r="M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  <c r="AH3390"/>
      <c r="AI3390"/>
      <c r="AJ3390"/>
      <c r="AK3390"/>
      <c r="AL3390"/>
      <c r="AM3390"/>
      <c r="AN3390"/>
      <c r="AO3390"/>
      <c r="AP3390"/>
      <c r="AQ3390"/>
      <c r="AR3390"/>
      <c r="AS3390"/>
      <c r="AT3390"/>
      <c r="AU3390"/>
      <c r="AV3390"/>
      <c r="AW3390"/>
      <c r="AX3390"/>
      <c r="AY3390"/>
      <c r="AZ3390"/>
      <c r="BA3390"/>
      <c r="BB3390"/>
      <c r="BC3390"/>
      <c r="BD3390"/>
      <c r="BE3390"/>
      <c r="BF3390"/>
      <c r="BG3390"/>
      <c r="BH3390"/>
      <c r="BI3390"/>
      <c r="BJ3390"/>
      <c r="BK3390"/>
      <c r="BL3390"/>
      <c r="BM3390"/>
      <c r="BN3390"/>
      <c r="BO3390"/>
      <c r="BP3390"/>
      <c r="BQ3390"/>
      <c r="BR3390"/>
      <c r="BS3390"/>
      <c r="BT3390"/>
      <c r="BU3390"/>
      <c r="BV3390"/>
      <c r="BW3390"/>
      <c r="BX3390"/>
      <c r="BY3390"/>
      <c r="BZ3390"/>
      <c r="CA3390"/>
      <c r="CB3390"/>
      <c r="CC3390"/>
      <c r="CD3390"/>
      <c r="CE3390"/>
      <c r="CF3390"/>
      <c r="CG3390"/>
      <c r="CH3390"/>
      <c r="CI3390"/>
      <c r="CJ3390"/>
      <c r="CK3390"/>
      <c r="CL3390"/>
      <c r="CM3390"/>
    </row>
    <row r="3391" spans="2:91" ht="11.85" customHeight="1" outlineLevel="3">
      <c r="B3391" s="82" t="str">
        <f t="shared" si="267"/>
        <v xml:space="preserve">            Кнопка, PBS-11A, (D-208)  с фиксацией,   черная</v>
      </c>
      <c r="C3391" s="41" t="s">
        <v>4995</v>
      </c>
      <c r="D3391" s="70">
        <f t="shared" si="261"/>
        <v>0.57599999999999996</v>
      </c>
      <c r="E3391" s="110" t="s">
        <v>33</v>
      </c>
      <c r="G3391" s="115" t="s">
        <v>4994</v>
      </c>
      <c r="H3391" s="155">
        <v>0.48</v>
      </c>
      <c r="I3391" s="111" t="s">
        <v>3015</v>
      </c>
      <c r="J3391" s="91"/>
      <c r="K3391"/>
      <c r="L3391" s="42">
        <v>2000230094242</v>
      </c>
      <c r="M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  <c r="AH3391"/>
      <c r="AI3391"/>
      <c r="AJ3391"/>
      <c r="AK3391"/>
      <c r="AL3391"/>
      <c r="AM3391"/>
      <c r="AN3391"/>
      <c r="AO3391"/>
      <c r="AP3391"/>
      <c r="AQ3391"/>
      <c r="AR3391"/>
      <c r="AS3391"/>
      <c r="AT3391"/>
      <c r="AU3391"/>
      <c r="AV3391"/>
      <c r="AW3391"/>
      <c r="AX3391"/>
      <c r="AY3391"/>
      <c r="AZ3391"/>
      <c r="BA3391"/>
      <c r="BB3391"/>
      <c r="BC3391"/>
      <c r="BD3391"/>
      <c r="BE3391"/>
      <c r="BF3391"/>
      <c r="BG3391"/>
      <c r="BH3391"/>
      <c r="BI3391"/>
      <c r="BJ3391"/>
      <c r="BK3391"/>
      <c r="BL3391"/>
      <c r="BM3391"/>
      <c r="BN3391"/>
      <c r="BO3391"/>
      <c r="BP3391"/>
      <c r="BQ3391"/>
      <c r="BR3391"/>
      <c r="BS3391"/>
      <c r="BT3391"/>
      <c r="BU3391"/>
      <c r="BV3391"/>
      <c r="BW3391"/>
      <c r="BX3391"/>
      <c r="BY3391"/>
      <c r="BZ3391"/>
      <c r="CA3391"/>
      <c r="CB3391"/>
      <c r="CC3391"/>
      <c r="CD3391"/>
      <c r="CE3391"/>
      <c r="CF3391"/>
      <c r="CG3391"/>
      <c r="CH3391"/>
      <c r="CI3391"/>
      <c r="CJ3391"/>
      <c r="CK3391"/>
      <c r="CL3391"/>
      <c r="CM3391"/>
    </row>
    <row r="3392" spans="2:91" ht="11.85" customHeight="1" outlineLevel="3">
      <c r="B3392" s="82" t="str">
        <f t="shared" si="267"/>
        <v xml:space="preserve">            Кнопка, PBS-11В, (D-208)  без фиксации,   желтая</v>
      </c>
      <c r="C3392" s="41" t="s">
        <v>4997</v>
      </c>
      <c r="D3392" s="70">
        <f t="shared" si="261"/>
        <v>0.57599999999999996</v>
      </c>
      <c r="E3392" s="110" t="s">
        <v>33</v>
      </c>
      <c r="G3392" s="115" t="s">
        <v>4996</v>
      </c>
      <c r="H3392" s="155">
        <v>0.48</v>
      </c>
      <c r="I3392" s="111" t="s">
        <v>3015</v>
      </c>
      <c r="J3392" s="91"/>
      <c r="K3392"/>
      <c r="L3392" s="41"/>
      <c r="M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  <c r="AH3392"/>
      <c r="AI3392"/>
      <c r="AJ3392"/>
      <c r="AK3392"/>
      <c r="AL3392"/>
      <c r="AM3392"/>
      <c r="AN3392"/>
      <c r="AO3392"/>
      <c r="AP3392"/>
      <c r="AQ3392"/>
      <c r="AR3392"/>
      <c r="AS3392"/>
      <c r="AT3392"/>
      <c r="AU3392"/>
      <c r="AV3392"/>
      <c r="AW3392"/>
      <c r="AX3392"/>
      <c r="AY3392"/>
      <c r="AZ3392"/>
      <c r="BA3392"/>
      <c r="BB3392"/>
      <c r="BC3392"/>
      <c r="BD3392"/>
      <c r="BE3392"/>
      <c r="BF3392"/>
      <c r="BG3392"/>
      <c r="BH3392"/>
      <c r="BI3392"/>
      <c r="BJ3392"/>
      <c r="BK3392"/>
      <c r="BL3392"/>
      <c r="BM3392"/>
      <c r="BN3392"/>
      <c r="BO3392"/>
      <c r="BP3392"/>
      <c r="BQ3392"/>
      <c r="BR3392"/>
      <c r="BS3392"/>
      <c r="BT3392"/>
      <c r="BU3392"/>
      <c r="BV3392"/>
      <c r="BW3392"/>
      <c r="BX3392"/>
      <c r="BY3392"/>
      <c r="BZ3392"/>
      <c r="CA3392"/>
      <c r="CB3392"/>
      <c r="CC3392"/>
      <c r="CD3392"/>
      <c r="CE3392"/>
      <c r="CF3392"/>
      <c r="CG3392"/>
      <c r="CH3392"/>
      <c r="CI3392"/>
      <c r="CJ3392"/>
      <c r="CK3392"/>
      <c r="CL3392"/>
      <c r="CM3392"/>
    </row>
    <row r="3393" spans="2:91" ht="11.85" customHeight="1" outlineLevel="3">
      <c r="B3393" s="82" t="str">
        <f t="shared" si="267"/>
        <v xml:space="preserve">            Кнопка, PBS-11В, (D-208)  без фиксации,   красная</v>
      </c>
      <c r="C3393" s="41" t="s">
        <v>4999</v>
      </c>
      <c r="D3393" s="70">
        <f t="shared" si="261"/>
        <v>0.57599999999999996</v>
      </c>
      <c r="E3393" s="110" t="s">
        <v>33</v>
      </c>
      <c r="G3393" s="115" t="s">
        <v>4998</v>
      </c>
      <c r="H3393" s="155">
        <v>0.48</v>
      </c>
      <c r="I3393" s="111" t="s">
        <v>3015</v>
      </c>
      <c r="J3393" s="91"/>
      <c r="K3393"/>
      <c r="L3393" s="42">
        <v>2000230094259</v>
      </c>
      <c r="M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  <c r="AH3393"/>
      <c r="AI3393"/>
      <c r="AJ3393"/>
      <c r="AK3393"/>
      <c r="AL3393"/>
      <c r="AM3393"/>
      <c r="AN3393"/>
      <c r="AO3393"/>
      <c r="AP3393"/>
      <c r="AQ3393"/>
      <c r="AR3393"/>
      <c r="AS3393"/>
      <c r="AT3393"/>
      <c r="AU3393"/>
      <c r="AV3393"/>
      <c r="AW3393"/>
      <c r="AX3393"/>
      <c r="AY3393"/>
      <c r="AZ3393"/>
      <c r="BA3393"/>
      <c r="BB3393"/>
      <c r="BC3393"/>
      <c r="BD3393"/>
      <c r="BE3393"/>
      <c r="BF3393"/>
      <c r="BG3393"/>
      <c r="BH3393"/>
      <c r="BI3393"/>
      <c r="BJ3393"/>
      <c r="BK3393"/>
      <c r="BL3393"/>
      <c r="BM3393"/>
      <c r="BN3393"/>
      <c r="BO3393"/>
      <c r="BP3393"/>
      <c r="BQ3393"/>
      <c r="BR3393"/>
      <c r="BS3393"/>
      <c r="BT3393"/>
      <c r="BU3393"/>
      <c r="BV3393"/>
      <c r="BW3393"/>
      <c r="BX3393"/>
      <c r="BY3393"/>
      <c r="BZ3393"/>
      <c r="CA3393"/>
      <c r="CB3393"/>
      <c r="CC3393"/>
      <c r="CD3393"/>
      <c r="CE3393"/>
      <c r="CF3393"/>
      <c r="CG3393"/>
      <c r="CH3393"/>
      <c r="CI3393"/>
      <c r="CJ3393"/>
      <c r="CK3393"/>
      <c r="CL3393"/>
      <c r="CM3393"/>
    </row>
    <row r="3394" spans="2:91" ht="11.85" customHeight="1" outlineLevel="3">
      <c r="B3394" s="82" t="str">
        <f t="shared" si="267"/>
        <v xml:space="preserve">            Кнопка, PBS-11В, (D-208)  без фиксации,   синяя</v>
      </c>
      <c r="C3394" s="41" t="s">
        <v>5001</v>
      </c>
      <c r="D3394" s="70">
        <f t="shared" si="261"/>
        <v>0.57599999999999996</v>
      </c>
      <c r="E3394" s="110" t="s">
        <v>33</v>
      </c>
      <c r="G3394" s="115" t="s">
        <v>5000</v>
      </c>
      <c r="H3394" s="155">
        <v>0.48</v>
      </c>
      <c r="I3394" s="111" t="s">
        <v>3015</v>
      </c>
      <c r="J3394" s="91"/>
      <c r="K3394"/>
      <c r="L3394" s="42">
        <v>2000230094266</v>
      </c>
      <c r="M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  <c r="AH3394"/>
      <c r="AI3394"/>
      <c r="AJ3394"/>
      <c r="AK3394"/>
      <c r="AL3394"/>
      <c r="AM3394"/>
      <c r="AN3394"/>
      <c r="AO3394"/>
      <c r="AP3394"/>
      <c r="AQ3394"/>
      <c r="AR3394"/>
      <c r="AS3394"/>
      <c r="AT3394"/>
      <c r="AU3394"/>
      <c r="AV3394"/>
      <c r="AW3394"/>
      <c r="AX3394"/>
      <c r="AY3394"/>
      <c r="AZ3394"/>
      <c r="BA3394"/>
      <c r="BB3394"/>
      <c r="BC3394"/>
      <c r="BD3394"/>
      <c r="BE3394"/>
      <c r="BF3394"/>
      <c r="BG3394"/>
      <c r="BH3394"/>
      <c r="BI3394"/>
      <c r="BJ3394"/>
      <c r="BK3394"/>
      <c r="BL3394"/>
      <c r="BM3394"/>
      <c r="BN3394"/>
      <c r="BO3394"/>
      <c r="BP3394"/>
      <c r="BQ3394"/>
      <c r="BR3394"/>
      <c r="BS3394"/>
      <c r="BT3394"/>
      <c r="BU3394"/>
      <c r="BV3394"/>
      <c r="BW3394"/>
      <c r="BX3394"/>
      <c r="BY3394"/>
      <c r="BZ3394"/>
      <c r="CA3394"/>
      <c r="CB3394"/>
      <c r="CC3394"/>
      <c r="CD3394"/>
      <c r="CE3394"/>
      <c r="CF3394"/>
      <c r="CG3394"/>
      <c r="CH3394"/>
      <c r="CI3394"/>
      <c r="CJ3394"/>
      <c r="CK3394"/>
      <c r="CL3394"/>
      <c r="CM3394"/>
    </row>
    <row r="3395" spans="2:91" ht="11.85" customHeight="1" outlineLevel="3">
      <c r="B3395" s="82" t="str">
        <f t="shared" si="267"/>
        <v xml:space="preserve">            Кнопка, PBS-33В,    влагозащитная,   красная</v>
      </c>
      <c r="C3395" s="41" t="s">
        <v>5003</v>
      </c>
      <c r="D3395" s="70">
        <f t="shared" ref="D3395:D3458" si="268">H3395*1.2</f>
        <v>1.44</v>
      </c>
      <c r="E3395" s="110" t="s">
        <v>33</v>
      </c>
      <c r="G3395" s="115" t="s">
        <v>5002</v>
      </c>
      <c r="H3395" s="155">
        <v>1.2</v>
      </c>
      <c r="I3395" s="111" t="s">
        <v>2771</v>
      </c>
      <c r="J3395" s="91"/>
      <c r="K3395"/>
      <c r="L3395" s="41"/>
      <c r="M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  <c r="AH3395"/>
      <c r="AI3395"/>
      <c r="AJ3395"/>
      <c r="AK3395"/>
      <c r="AL3395"/>
      <c r="AM3395"/>
      <c r="AN3395"/>
      <c r="AO3395"/>
      <c r="AP3395"/>
      <c r="AQ3395"/>
      <c r="AR3395"/>
      <c r="AS3395"/>
      <c r="AT3395"/>
      <c r="AU3395"/>
      <c r="AV3395"/>
      <c r="AW3395"/>
      <c r="AX3395"/>
      <c r="AY3395"/>
      <c r="AZ3395"/>
      <c r="BA3395"/>
      <c r="BB3395"/>
      <c r="BC3395"/>
      <c r="BD3395"/>
      <c r="BE3395"/>
      <c r="BF3395"/>
      <c r="BG3395"/>
      <c r="BH3395"/>
      <c r="BI3395"/>
      <c r="BJ3395"/>
      <c r="BK3395"/>
      <c r="BL3395"/>
      <c r="BM3395"/>
      <c r="BN3395"/>
      <c r="BO3395"/>
      <c r="BP3395"/>
      <c r="BQ3395"/>
      <c r="BR3395"/>
      <c r="BS3395"/>
      <c r="BT3395"/>
      <c r="BU3395"/>
      <c r="BV3395"/>
      <c r="BW3395"/>
      <c r="BX3395"/>
      <c r="BY3395"/>
      <c r="BZ3395"/>
      <c r="CA3395"/>
      <c r="CB3395"/>
      <c r="CC3395"/>
      <c r="CD3395"/>
      <c r="CE3395"/>
      <c r="CF3395"/>
      <c r="CG3395"/>
      <c r="CH3395"/>
      <c r="CI3395"/>
      <c r="CJ3395"/>
      <c r="CK3395"/>
      <c r="CL3395"/>
      <c r="CM3395"/>
    </row>
    <row r="3396" spans="2:91" ht="11.85" customHeight="1" outlineLevel="3">
      <c r="B3396" s="82" t="str">
        <f t="shared" si="267"/>
        <v xml:space="preserve">            Кнопка, PBS-33В,    влагозащитная,   черная</v>
      </c>
      <c r="C3396" s="41" t="s">
        <v>5005</v>
      </c>
      <c r="D3396" s="70">
        <f t="shared" si="268"/>
        <v>1.44</v>
      </c>
      <c r="E3396" s="110" t="s">
        <v>33</v>
      </c>
      <c r="G3396" s="115" t="s">
        <v>5004</v>
      </c>
      <c r="H3396" s="155">
        <v>1.2</v>
      </c>
      <c r="I3396" s="111" t="s">
        <v>2771</v>
      </c>
      <c r="J3396" s="91"/>
      <c r="K3396"/>
      <c r="L3396" s="41"/>
      <c r="M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  <c r="AH3396"/>
      <c r="AI3396"/>
      <c r="AJ3396"/>
      <c r="AK3396"/>
      <c r="AL3396"/>
      <c r="AM3396"/>
      <c r="AN3396"/>
      <c r="AO3396"/>
      <c r="AP3396"/>
      <c r="AQ3396"/>
      <c r="AR3396"/>
      <c r="AS3396"/>
      <c r="AT3396"/>
      <c r="AU3396"/>
      <c r="AV3396"/>
      <c r="AW3396"/>
      <c r="AX3396"/>
      <c r="AY3396"/>
      <c r="AZ3396"/>
      <c r="BA3396"/>
      <c r="BB3396"/>
      <c r="BC3396"/>
      <c r="BD3396"/>
      <c r="BE3396"/>
      <c r="BF3396"/>
      <c r="BG3396"/>
      <c r="BH3396"/>
      <c r="BI3396"/>
      <c r="BJ3396"/>
      <c r="BK3396"/>
      <c r="BL3396"/>
      <c r="BM3396"/>
      <c r="BN3396"/>
      <c r="BO3396"/>
      <c r="BP3396"/>
      <c r="BQ3396"/>
      <c r="BR3396"/>
      <c r="BS3396"/>
      <c r="BT3396"/>
      <c r="BU3396"/>
      <c r="BV3396"/>
      <c r="BW3396"/>
      <c r="BX3396"/>
      <c r="BY3396"/>
      <c r="BZ3396"/>
      <c r="CA3396"/>
      <c r="CB3396"/>
      <c r="CC3396"/>
      <c r="CD3396"/>
      <c r="CE3396"/>
      <c r="CF3396"/>
      <c r="CG3396"/>
      <c r="CH3396"/>
      <c r="CI3396"/>
      <c r="CJ3396"/>
      <c r="CK3396"/>
      <c r="CL3396"/>
      <c r="CM3396"/>
    </row>
    <row r="3397" spans="2:91" ht="22.35" customHeight="1" outlineLevel="3">
      <c r="B3397" s="82" t="str">
        <f t="shared" si="267"/>
        <v xml:space="preserve">            Кнопка, SC-777 d,  с фиксацией,   влагозащитная,  12V, красная</v>
      </c>
      <c r="C3397" s="41" t="s">
        <v>5007</v>
      </c>
      <c r="D3397" s="70">
        <f t="shared" si="268"/>
        <v>4.3920000000000003</v>
      </c>
      <c r="E3397" s="110" t="s">
        <v>33</v>
      </c>
      <c r="G3397" s="115" t="s">
        <v>5006</v>
      </c>
      <c r="H3397" s="155">
        <v>3.66</v>
      </c>
      <c r="I3397" s="111" t="s">
        <v>2771</v>
      </c>
      <c r="J3397" s="91"/>
      <c r="K3397"/>
      <c r="L3397" s="41"/>
      <c r="M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  <c r="AH3397"/>
      <c r="AI3397"/>
      <c r="AJ3397"/>
      <c r="AK3397"/>
      <c r="AL3397"/>
      <c r="AM3397"/>
      <c r="AN3397"/>
      <c r="AO3397"/>
      <c r="AP3397"/>
      <c r="AQ3397"/>
      <c r="AR3397"/>
      <c r="AS3397"/>
      <c r="AT3397"/>
      <c r="AU3397"/>
      <c r="AV3397"/>
      <c r="AW3397"/>
      <c r="AX3397"/>
      <c r="AY3397"/>
      <c r="AZ3397"/>
      <c r="BA3397"/>
      <c r="BB3397"/>
      <c r="BC3397"/>
      <c r="BD3397"/>
      <c r="BE3397"/>
      <c r="BF3397"/>
      <c r="BG3397"/>
      <c r="BH3397"/>
      <c r="BI3397"/>
      <c r="BJ3397"/>
      <c r="BK3397"/>
      <c r="BL3397"/>
      <c r="BM3397"/>
      <c r="BN3397"/>
      <c r="BO3397"/>
      <c r="BP3397"/>
      <c r="BQ3397"/>
      <c r="BR3397"/>
      <c r="BS3397"/>
      <c r="BT3397"/>
      <c r="BU3397"/>
      <c r="BV3397"/>
      <c r="BW3397"/>
      <c r="BX3397"/>
      <c r="BY3397"/>
      <c r="BZ3397"/>
      <c r="CA3397"/>
      <c r="CB3397"/>
      <c r="CC3397"/>
      <c r="CD3397"/>
      <c r="CE3397"/>
      <c r="CF3397"/>
      <c r="CG3397"/>
      <c r="CH3397"/>
      <c r="CI3397"/>
      <c r="CJ3397"/>
      <c r="CK3397"/>
      <c r="CL3397"/>
      <c r="CM3397"/>
    </row>
    <row r="3398" spans="2:91" ht="22.35" customHeight="1" outlineLevel="3">
      <c r="B3398" s="82" t="str">
        <f t="shared" si="267"/>
        <v xml:space="preserve">            Кнопка, SC-988,  без фиксации (АНТИВАНДАЛЬНАЯ)  (А)-прямая</v>
      </c>
      <c r="C3398" s="41" t="s">
        <v>5009</v>
      </c>
      <c r="D3398" s="70">
        <f t="shared" si="268"/>
        <v>7.5960000000000001</v>
      </c>
      <c r="E3398" s="110" t="s">
        <v>33</v>
      </c>
      <c r="G3398" s="115" t="s">
        <v>5008</v>
      </c>
      <c r="H3398" s="155">
        <v>6.33</v>
      </c>
      <c r="I3398" s="111" t="s">
        <v>2771</v>
      </c>
      <c r="J3398" s="91"/>
      <c r="K3398"/>
      <c r="L3398" s="41"/>
      <c r="M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  <c r="AH3398"/>
      <c r="AI3398"/>
      <c r="AJ3398"/>
      <c r="AK3398"/>
      <c r="AL3398"/>
      <c r="AM3398"/>
      <c r="AN3398"/>
      <c r="AO3398"/>
      <c r="AP3398"/>
      <c r="AQ3398"/>
      <c r="AR3398"/>
      <c r="AS3398"/>
      <c r="AT3398"/>
      <c r="AU3398"/>
      <c r="AV3398"/>
      <c r="AW3398"/>
      <c r="AX3398"/>
      <c r="AY3398"/>
      <c r="AZ3398"/>
      <c r="BA3398"/>
      <c r="BB3398"/>
      <c r="BC3398"/>
      <c r="BD3398"/>
      <c r="BE3398"/>
      <c r="BF3398"/>
      <c r="BG3398"/>
      <c r="BH3398"/>
      <c r="BI3398"/>
      <c r="BJ3398"/>
      <c r="BK3398"/>
      <c r="BL3398"/>
      <c r="BM3398"/>
      <c r="BN3398"/>
      <c r="BO3398"/>
      <c r="BP3398"/>
      <c r="BQ3398"/>
      <c r="BR3398"/>
      <c r="BS3398"/>
      <c r="BT3398"/>
      <c r="BU3398"/>
      <c r="BV3398"/>
      <c r="BW3398"/>
      <c r="BX3398"/>
      <c r="BY3398"/>
      <c r="BZ3398"/>
      <c r="CA3398"/>
      <c r="CB3398"/>
      <c r="CC3398"/>
      <c r="CD3398"/>
      <c r="CE3398"/>
      <c r="CF3398"/>
      <c r="CG3398"/>
      <c r="CH3398"/>
      <c r="CI3398"/>
      <c r="CJ3398"/>
      <c r="CK3398"/>
      <c r="CL3398"/>
      <c r="CM3398"/>
    </row>
    <row r="3399" spans="2:91" ht="11.85" customHeight="1" outlineLevel="3">
      <c r="B3399" s="82" t="str">
        <f t="shared" si="267"/>
        <v xml:space="preserve">            Переключатель, ASW-02,   5с,   12в,   20А,    красный</v>
      </c>
      <c r="C3399" s="41" t="s">
        <v>5011</v>
      </c>
      <c r="D3399" s="70">
        <f t="shared" si="268"/>
        <v>6.984</v>
      </c>
      <c r="E3399" s="110" t="s">
        <v>33</v>
      </c>
      <c r="G3399" s="115" t="s">
        <v>5010</v>
      </c>
      <c r="H3399" s="155">
        <v>5.82</v>
      </c>
      <c r="I3399" s="111" t="s">
        <v>2771</v>
      </c>
      <c r="J3399" s="91"/>
      <c r="K3399"/>
      <c r="L3399" s="41"/>
      <c r="M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  <c r="AH3399"/>
      <c r="AI3399"/>
      <c r="AJ3399"/>
      <c r="AK3399"/>
      <c r="AL3399"/>
      <c r="AM3399"/>
      <c r="AN3399"/>
      <c r="AO3399"/>
      <c r="AP3399"/>
      <c r="AQ3399"/>
      <c r="AR3399"/>
      <c r="AS3399"/>
      <c r="AT3399"/>
      <c r="AU3399"/>
      <c r="AV3399"/>
      <c r="AW3399"/>
      <c r="AX3399"/>
      <c r="AY3399"/>
      <c r="AZ3399"/>
      <c r="BA3399"/>
      <c r="BB3399"/>
      <c r="BC3399"/>
      <c r="BD3399"/>
      <c r="BE3399"/>
      <c r="BF3399"/>
      <c r="BG3399"/>
      <c r="BH3399"/>
      <c r="BI3399"/>
      <c r="BJ3399"/>
      <c r="BK3399"/>
      <c r="BL3399"/>
      <c r="BM3399"/>
      <c r="BN3399"/>
      <c r="BO3399"/>
      <c r="BP3399"/>
      <c r="BQ3399"/>
      <c r="BR3399"/>
      <c r="BS3399"/>
      <c r="BT3399"/>
      <c r="BU3399"/>
      <c r="BV3399"/>
      <c r="BW3399"/>
      <c r="BX3399"/>
      <c r="BY3399"/>
      <c r="BZ3399"/>
      <c r="CA3399"/>
      <c r="CB3399"/>
      <c r="CC3399"/>
      <c r="CD3399"/>
      <c r="CE3399"/>
      <c r="CF3399"/>
      <c r="CG3399"/>
      <c r="CH3399"/>
      <c r="CI3399"/>
      <c r="CJ3399"/>
      <c r="CK3399"/>
      <c r="CL3399"/>
      <c r="CM3399"/>
    </row>
    <row r="3400" spans="2:91" ht="22.35" customHeight="1" outlineLevel="3">
      <c r="B3400" s="82" t="str">
        <f t="shared" si="267"/>
        <v xml:space="preserve">            Переключатель, ASW-20D,   3с,    12в,   20А,    красный</v>
      </c>
      <c r="C3400" s="41" t="s">
        <v>5013</v>
      </c>
      <c r="D3400" s="70">
        <f t="shared" si="268"/>
        <v>2.8439999999999999</v>
      </c>
      <c r="E3400" s="110" t="s">
        <v>33</v>
      </c>
      <c r="G3400" s="115" t="s">
        <v>5012</v>
      </c>
      <c r="H3400" s="155">
        <v>2.37</v>
      </c>
      <c r="I3400" s="111" t="s">
        <v>2771</v>
      </c>
      <c r="J3400" s="91"/>
      <c r="K3400"/>
      <c r="L3400" s="41"/>
      <c r="M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  <c r="AH3400"/>
      <c r="AI3400"/>
      <c r="AJ3400"/>
      <c r="AK3400"/>
      <c r="AL3400"/>
      <c r="AM3400"/>
      <c r="AN3400"/>
      <c r="AO3400"/>
      <c r="AP3400"/>
      <c r="AQ3400"/>
      <c r="AR3400"/>
      <c r="AS3400"/>
      <c r="AT3400"/>
      <c r="AU3400"/>
      <c r="AV3400"/>
      <c r="AW3400"/>
      <c r="AX3400"/>
      <c r="AY3400"/>
      <c r="AZ3400"/>
      <c r="BA3400"/>
      <c r="BB3400"/>
      <c r="BC3400"/>
      <c r="BD3400"/>
      <c r="BE3400"/>
      <c r="BF3400"/>
      <c r="BG3400"/>
      <c r="BH3400"/>
      <c r="BI3400"/>
      <c r="BJ3400"/>
      <c r="BK3400"/>
      <c r="BL3400"/>
      <c r="BM3400"/>
      <c r="BN3400"/>
      <c r="BO3400"/>
      <c r="BP3400"/>
      <c r="BQ3400"/>
      <c r="BR3400"/>
      <c r="BS3400"/>
      <c r="BT3400"/>
      <c r="BU3400"/>
      <c r="BV3400"/>
      <c r="BW3400"/>
      <c r="BX3400"/>
      <c r="BY3400"/>
      <c r="BZ3400"/>
      <c r="CA3400"/>
      <c r="CB3400"/>
      <c r="CC3400"/>
      <c r="CD3400"/>
      <c r="CE3400"/>
      <c r="CF3400"/>
      <c r="CG3400"/>
      <c r="CH3400"/>
      <c r="CI3400"/>
      <c r="CJ3400"/>
      <c r="CK3400"/>
      <c r="CL3400"/>
      <c r="CM3400"/>
    </row>
    <row r="3401" spans="2:91" ht="11.85" customHeight="1" outlineLevel="3">
      <c r="B3401" s="82" t="str">
        <f t="shared" si="267"/>
        <v xml:space="preserve">            Переключатель, R-727,   4с,   220в,   черный</v>
      </c>
      <c r="C3401" s="41" t="s">
        <v>5015</v>
      </c>
      <c r="D3401" s="70">
        <f t="shared" si="268"/>
        <v>1.296</v>
      </c>
      <c r="E3401" s="110" t="s">
        <v>33</v>
      </c>
      <c r="G3401" s="115" t="s">
        <v>5014</v>
      </c>
      <c r="H3401" s="155">
        <v>1.08</v>
      </c>
      <c r="I3401" s="111" t="s">
        <v>2771</v>
      </c>
      <c r="J3401" s="91"/>
      <c r="K3401"/>
      <c r="L3401" s="41"/>
      <c r="M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  <c r="AH3401"/>
      <c r="AI3401"/>
      <c r="AJ3401"/>
      <c r="AK3401"/>
      <c r="AL3401"/>
      <c r="AM3401"/>
      <c r="AN3401"/>
      <c r="AO3401"/>
      <c r="AP3401"/>
      <c r="AQ3401"/>
      <c r="AR3401"/>
      <c r="AS3401"/>
      <c r="AT3401"/>
      <c r="AU3401"/>
      <c r="AV3401"/>
      <c r="AW3401"/>
      <c r="AX3401"/>
      <c r="AY3401"/>
      <c r="AZ3401"/>
      <c r="BA3401"/>
      <c r="BB3401"/>
      <c r="BC3401"/>
      <c r="BD3401"/>
      <c r="BE3401"/>
      <c r="BF3401"/>
      <c r="BG3401"/>
      <c r="BH3401"/>
      <c r="BI3401"/>
      <c r="BJ3401"/>
      <c r="BK3401"/>
      <c r="BL3401"/>
      <c r="BM3401"/>
      <c r="BN3401"/>
      <c r="BO3401"/>
      <c r="BP3401"/>
      <c r="BQ3401"/>
      <c r="BR3401"/>
      <c r="BS3401"/>
      <c r="BT3401"/>
      <c r="BU3401"/>
      <c r="BV3401"/>
      <c r="BW3401"/>
      <c r="BX3401"/>
      <c r="BY3401"/>
      <c r="BZ3401"/>
      <c r="CA3401"/>
      <c r="CB3401"/>
      <c r="CC3401"/>
      <c r="CD3401"/>
      <c r="CE3401"/>
      <c r="CF3401"/>
      <c r="CG3401"/>
      <c r="CH3401"/>
      <c r="CI3401"/>
      <c r="CJ3401"/>
      <c r="CK3401"/>
      <c r="CL3401"/>
      <c r="CM3401"/>
    </row>
    <row r="3402" spans="2:91" ht="11.85" customHeight="1" outlineLevel="3">
      <c r="B3402" s="82" t="str">
        <f t="shared" si="267"/>
        <v xml:space="preserve">            Переключатель, R-768,   2с,    зеленый</v>
      </c>
      <c r="C3402" s="41" t="s">
        <v>5017</v>
      </c>
      <c r="D3402" s="70">
        <f t="shared" si="268"/>
        <v>0.46799999999999997</v>
      </c>
      <c r="E3402" s="110" t="s">
        <v>33</v>
      </c>
      <c r="G3402" s="115" t="s">
        <v>5016</v>
      </c>
      <c r="H3402" s="155">
        <v>0.39</v>
      </c>
      <c r="I3402" s="111" t="s">
        <v>2771</v>
      </c>
      <c r="J3402" s="91"/>
      <c r="K3402"/>
      <c r="L3402" s="41"/>
      <c r="M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  <c r="AH3402"/>
      <c r="AI3402"/>
      <c r="AJ3402"/>
      <c r="AK3402"/>
      <c r="AL3402"/>
      <c r="AM3402"/>
      <c r="AN3402"/>
      <c r="AO3402"/>
      <c r="AP3402"/>
      <c r="AQ3402"/>
      <c r="AR3402"/>
      <c r="AS3402"/>
      <c r="AT3402"/>
      <c r="AU3402"/>
      <c r="AV3402"/>
      <c r="AW3402"/>
      <c r="AX3402"/>
      <c r="AY3402"/>
      <c r="AZ3402"/>
      <c r="BA3402"/>
      <c r="BB3402"/>
      <c r="BC3402"/>
      <c r="BD3402"/>
      <c r="BE3402"/>
      <c r="BF3402"/>
      <c r="BG3402"/>
      <c r="BH3402"/>
      <c r="BI3402"/>
      <c r="BJ3402"/>
      <c r="BK3402"/>
      <c r="BL3402"/>
      <c r="BM3402"/>
      <c r="BN3402"/>
      <c r="BO3402"/>
      <c r="BP3402"/>
      <c r="BQ3402"/>
      <c r="BR3402"/>
      <c r="BS3402"/>
      <c r="BT3402"/>
      <c r="BU3402"/>
      <c r="BV3402"/>
      <c r="BW3402"/>
      <c r="BX3402"/>
      <c r="BY3402"/>
      <c r="BZ3402"/>
      <c r="CA3402"/>
      <c r="CB3402"/>
      <c r="CC3402"/>
      <c r="CD3402"/>
      <c r="CE3402"/>
      <c r="CF3402"/>
      <c r="CG3402"/>
      <c r="CH3402"/>
      <c r="CI3402"/>
      <c r="CJ3402"/>
      <c r="CK3402"/>
      <c r="CL3402"/>
      <c r="CM3402"/>
    </row>
    <row r="3403" spans="2:91" ht="11.85" customHeight="1" outlineLevel="3">
      <c r="B3403" s="82" t="str">
        <f t="shared" si="267"/>
        <v xml:space="preserve">            Переключатель, R-768,   2с,    красный</v>
      </c>
      <c r="C3403" s="41" t="s">
        <v>5019</v>
      </c>
      <c r="D3403" s="70">
        <f t="shared" si="268"/>
        <v>0.46799999999999997</v>
      </c>
      <c r="E3403" s="110" t="s">
        <v>33</v>
      </c>
      <c r="G3403" s="115" t="s">
        <v>5018</v>
      </c>
      <c r="H3403" s="155">
        <v>0.39</v>
      </c>
      <c r="I3403" s="111" t="s">
        <v>2771</v>
      </c>
      <c r="J3403" s="91"/>
      <c r="K3403"/>
      <c r="L3403" s="41"/>
      <c r="M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  <c r="AH3403"/>
      <c r="AI3403"/>
      <c r="AJ3403"/>
      <c r="AK3403"/>
      <c r="AL3403"/>
      <c r="AM3403"/>
      <c r="AN3403"/>
      <c r="AO3403"/>
      <c r="AP3403"/>
      <c r="AQ3403"/>
      <c r="AR3403"/>
      <c r="AS3403"/>
      <c r="AT3403"/>
      <c r="AU3403"/>
      <c r="AV3403"/>
      <c r="AW3403"/>
      <c r="AX3403"/>
      <c r="AY3403"/>
      <c r="AZ3403"/>
      <c r="BA3403"/>
      <c r="BB3403"/>
      <c r="BC3403"/>
      <c r="BD3403"/>
      <c r="BE3403"/>
      <c r="BF3403"/>
      <c r="BG3403"/>
      <c r="BH3403"/>
      <c r="BI3403"/>
      <c r="BJ3403"/>
      <c r="BK3403"/>
      <c r="BL3403"/>
      <c r="BM3403"/>
      <c r="BN3403"/>
      <c r="BO3403"/>
      <c r="BP3403"/>
      <c r="BQ3403"/>
      <c r="BR3403"/>
      <c r="BS3403"/>
      <c r="BT3403"/>
      <c r="BU3403"/>
      <c r="BV3403"/>
      <c r="BW3403"/>
      <c r="BX3403"/>
      <c r="BY3403"/>
      <c r="BZ3403"/>
      <c r="CA3403"/>
      <c r="CB3403"/>
      <c r="CC3403"/>
      <c r="CD3403"/>
      <c r="CE3403"/>
      <c r="CF3403"/>
      <c r="CG3403"/>
      <c r="CH3403"/>
      <c r="CI3403"/>
      <c r="CJ3403"/>
      <c r="CK3403"/>
      <c r="CL3403"/>
      <c r="CM3403"/>
    </row>
    <row r="3404" spans="2:91" ht="11.85" customHeight="1" outlineLevel="3">
      <c r="B3404" s="82" t="str">
        <f t="shared" si="267"/>
        <v xml:space="preserve">            Переключатель, R-768,   2с,    синий</v>
      </c>
      <c r="C3404" s="41" t="s">
        <v>5021</v>
      </c>
      <c r="D3404" s="70">
        <f t="shared" si="268"/>
        <v>0.46799999999999997</v>
      </c>
      <c r="E3404" s="110" t="s">
        <v>33</v>
      </c>
      <c r="G3404" s="115" t="s">
        <v>5020</v>
      </c>
      <c r="H3404" s="155">
        <v>0.39</v>
      </c>
      <c r="I3404" s="111" t="s">
        <v>2771</v>
      </c>
      <c r="J3404" s="91"/>
      <c r="K3404"/>
      <c r="L3404" s="41"/>
      <c r="M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  <c r="AH3404"/>
      <c r="AI3404"/>
      <c r="AJ3404"/>
      <c r="AK3404"/>
      <c r="AL3404"/>
      <c r="AM3404"/>
      <c r="AN3404"/>
      <c r="AO3404"/>
      <c r="AP3404"/>
      <c r="AQ3404"/>
      <c r="AR3404"/>
      <c r="AS3404"/>
      <c r="AT3404"/>
      <c r="AU3404"/>
      <c r="AV3404"/>
      <c r="AW3404"/>
      <c r="AX3404"/>
      <c r="AY3404"/>
      <c r="AZ3404"/>
      <c r="BA3404"/>
      <c r="BB3404"/>
      <c r="BC3404"/>
      <c r="BD3404"/>
      <c r="BE3404"/>
      <c r="BF3404"/>
      <c r="BG3404"/>
      <c r="BH3404"/>
      <c r="BI3404"/>
      <c r="BJ3404"/>
      <c r="BK3404"/>
      <c r="BL3404"/>
      <c r="BM3404"/>
      <c r="BN3404"/>
      <c r="BO3404"/>
      <c r="BP3404"/>
      <c r="BQ3404"/>
      <c r="BR3404"/>
      <c r="BS3404"/>
      <c r="BT3404"/>
      <c r="BU3404"/>
      <c r="BV3404"/>
      <c r="BW3404"/>
      <c r="BX3404"/>
      <c r="BY3404"/>
      <c r="BZ3404"/>
      <c r="CA3404"/>
      <c r="CB3404"/>
      <c r="CC3404"/>
      <c r="CD3404"/>
      <c r="CE3404"/>
      <c r="CF3404"/>
      <c r="CG3404"/>
      <c r="CH3404"/>
      <c r="CI3404"/>
      <c r="CJ3404"/>
      <c r="CK3404"/>
      <c r="CL3404"/>
      <c r="CM3404"/>
    </row>
    <row r="3405" spans="2:91" ht="11.85" customHeight="1" outlineLevel="3">
      <c r="B3405" s="82" t="str">
        <f t="shared" si="267"/>
        <v xml:space="preserve">            Переключатель, R-777,   2с,    красный</v>
      </c>
      <c r="C3405" s="41" t="s">
        <v>5023</v>
      </c>
      <c r="D3405" s="70">
        <f t="shared" si="268"/>
        <v>0.57599999999999996</v>
      </c>
      <c r="E3405" s="110" t="s">
        <v>33</v>
      </c>
      <c r="G3405" s="115" t="s">
        <v>5022</v>
      </c>
      <c r="H3405" s="155">
        <v>0.48</v>
      </c>
      <c r="I3405" s="111" t="s">
        <v>2771</v>
      </c>
      <c r="J3405" s="91"/>
      <c r="K3405"/>
      <c r="L3405" s="41"/>
      <c r="M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  <c r="AH3405"/>
      <c r="AI3405"/>
      <c r="AJ3405"/>
      <c r="AK3405"/>
      <c r="AL3405"/>
      <c r="AM3405"/>
      <c r="AN3405"/>
      <c r="AO3405"/>
      <c r="AP3405"/>
      <c r="AQ3405"/>
      <c r="AR3405"/>
      <c r="AS3405"/>
      <c r="AT3405"/>
      <c r="AU3405"/>
      <c r="AV3405"/>
      <c r="AW3405"/>
      <c r="AX3405"/>
      <c r="AY3405"/>
      <c r="AZ3405"/>
      <c r="BA3405"/>
      <c r="BB3405"/>
      <c r="BC3405"/>
      <c r="BD3405"/>
      <c r="BE3405"/>
      <c r="BF3405"/>
      <c r="BG3405"/>
      <c r="BH3405"/>
      <c r="BI3405"/>
      <c r="BJ3405"/>
      <c r="BK3405"/>
      <c r="BL3405"/>
      <c r="BM3405"/>
      <c r="BN3405"/>
      <c r="BO3405"/>
      <c r="BP3405"/>
      <c r="BQ3405"/>
      <c r="BR3405"/>
      <c r="BS3405"/>
      <c r="BT3405"/>
      <c r="BU3405"/>
      <c r="BV3405"/>
      <c r="BW3405"/>
      <c r="BX3405"/>
      <c r="BY3405"/>
      <c r="BZ3405"/>
      <c r="CA3405"/>
      <c r="CB3405"/>
      <c r="CC3405"/>
      <c r="CD3405"/>
      <c r="CE3405"/>
      <c r="CF3405"/>
      <c r="CG3405"/>
      <c r="CH3405"/>
      <c r="CI3405"/>
      <c r="CJ3405"/>
      <c r="CK3405"/>
      <c r="CL3405"/>
      <c r="CM3405"/>
    </row>
    <row r="3406" spans="2:91" ht="11.85" customHeight="1" outlineLevel="3">
      <c r="B3406" s="82" t="str">
        <f t="shared" si="267"/>
        <v xml:space="preserve">            Переключатель, R-777,   2с,    черный</v>
      </c>
      <c r="C3406" s="41" t="s">
        <v>5025</v>
      </c>
      <c r="D3406" s="70">
        <f t="shared" si="268"/>
        <v>0.57599999999999996</v>
      </c>
      <c r="E3406" s="110" t="s">
        <v>33</v>
      </c>
      <c r="G3406" s="115" t="s">
        <v>5024</v>
      </c>
      <c r="H3406" s="155">
        <v>0.48</v>
      </c>
      <c r="I3406" s="111" t="s">
        <v>2771</v>
      </c>
      <c r="J3406" s="91"/>
      <c r="K3406"/>
      <c r="L3406" s="41"/>
      <c r="M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  <c r="AH3406"/>
      <c r="AI3406"/>
      <c r="AJ3406"/>
      <c r="AK3406"/>
      <c r="AL3406"/>
      <c r="AM3406"/>
      <c r="AN3406"/>
      <c r="AO3406"/>
      <c r="AP3406"/>
      <c r="AQ3406"/>
      <c r="AR3406"/>
      <c r="AS3406"/>
      <c r="AT3406"/>
      <c r="AU3406"/>
      <c r="AV3406"/>
      <c r="AW3406"/>
      <c r="AX3406"/>
      <c r="AY3406"/>
      <c r="AZ3406"/>
      <c r="BA3406"/>
      <c r="BB3406"/>
      <c r="BC3406"/>
      <c r="BD3406"/>
      <c r="BE3406"/>
      <c r="BF3406"/>
      <c r="BG3406"/>
      <c r="BH3406"/>
      <c r="BI3406"/>
      <c r="BJ3406"/>
      <c r="BK3406"/>
      <c r="BL3406"/>
      <c r="BM3406"/>
      <c r="BN3406"/>
      <c r="BO3406"/>
      <c r="BP3406"/>
      <c r="BQ3406"/>
      <c r="BR3406"/>
      <c r="BS3406"/>
      <c r="BT3406"/>
      <c r="BU3406"/>
      <c r="BV3406"/>
      <c r="BW3406"/>
      <c r="BX3406"/>
      <c r="BY3406"/>
      <c r="BZ3406"/>
      <c r="CA3406"/>
      <c r="CB3406"/>
      <c r="CC3406"/>
      <c r="CD3406"/>
      <c r="CE3406"/>
      <c r="CF3406"/>
      <c r="CG3406"/>
      <c r="CH3406"/>
      <c r="CI3406"/>
      <c r="CJ3406"/>
      <c r="CK3406"/>
      <c r="CL3406"/>
      <c r="CM3406"/>
    </row>
    <row r="3407" spans="2:91" ht="11.85" customHeight="1" outlineLevel="3">
      <c r="B3407" s="82" t="str">
        <f t="shared" si="267"/>
        <v xml:space="preserve">            Переключатель, R-777,   3с,   12в,    зеленый</v>
      </c>
      <c r="C3407" s="41" t="s">
        <v>5027</v>
      </c>
      <c r="D3407" s="70">
        <f t="shared" si="268"/>
        <v>1.1879999999999999</v>
      </c>
      <c r="E3407" s="110" t="s">
        <v>33</v>
      </c>
      <c r="G3407" s="115" t="s">
        <v>5026</v>
      </c>
      <c r="H3407" s="155">
        <v>0.99</v>
      </c>
      <c r="I3407" s="111" t="s">
        <v>2771</v>
      </c>
      <c r="J3407" s="91"/>
      <c r="K3407"/>
      <c r="L3407" s="41"/>
      <c r="M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  <c r="AH3407"/>
      <c r="AI3407"/>
      <c r="AJ3407"/>
      <c r="AK3407"/>
      <c r="AL3407"/>
      <c r="AM3407"/>
      <c r="AN3407"/>
      <c r="AO3407"/>
      <c r="AP3407"/>
      <c r="AQ3407"/>
      <c r="AR3407"/>
      <c r="AS3407"/>
      <c r="AT3407"/>
      <c r="AU3407"/>
      <c r="AV3407"/>
      <c r="AW3407"/>
      <c r="AX3407"/>
      <c r="AY3407"/>
      <c r="AZ3407"/>
      <c r="BA3407"/>
      <c r="BB3407"/>
      <c r="BC3407"/>
      <c r="BD3407"/>
      <c r="BE3407"/>
      <c r="BF3407"/>
      <c r="BG3407"/>
      <c r="BH3407"/>
      <c r="BI3407"/>
      <c r="BJ3407"/>
      <c r="BK3407"/>
      <c r="BL3407"/>
      <c r="BM3407"/>
      <c r="BN3407"/>
      <c r="BO3407"/>
      <c r="BP3407"/>
      <c r="BQ3407"/>
      <c r="BR3407"/>
      <c r="BS3407"/>
      <c r="BT3407"/>
      <c r="BU3407"/>
      <c r="BV3407"/>
      <c r="BW3407"/>
      <c r="BX3407"/>
      <c r="BY3407"/>
      <c r="BZ3407"/>
      <c r="CA3407"/>
      <c r="CB3407"/>
      <c r="CC3407"/>
      <c r="CD3407"/>
      <c r="CE3407"/>
      <c r="CF3407"/>
      <c r="CG3407"/>
      <c r="CH3407"/>
      <c r="CI3407"/>
      <c r="CJ3407"/>
      <c r="CK3407"/>
      <c r="CL3407"/>
      <c r="CM3407"/>
    </row>
    <row r="3408" spans="2:91" ht="11.85" customHeight="1" outlineLevel="3">
      <c r="B3408" s="82" t="str">
        <f t="shared" si="267"/>
        <v xml:space="preserve">            Переключатель, R-777,   3с,   12в,    красный</v>
      </c>
      <c r="C3408" s="41" t="s">
        <v>5029</v>
      </c>
      <c r="D3408" s="70">
        <f t="shared" si="268"/>
        <v>1.1879999999999999</v>
      </c>
      <c r="E3408" s="110" t="s">
        <v>33</v>
      </c>
      <c r="G3408" s="115" t="s">
        <v>5028</v>
      </c>
      <c r="H3408" s="155">
        <v>0.99</v>
      </c>
      <c r="I3408" s="111" t="s">
        <v>2771</v>
      </c>
      <c r="J3408" s="91"/>
      <c r="K3408"/>
      <c r="L3408" s="41"/>
      <c r="M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  <c r="AH3408"/>
      <c r="AI3408"/>
      <c r="AJ3408"/>
      <c r="AK3408"/>
      <c r="AL3408"/>
      <c r="AM3408"/>
      <c r="AN3408"/>
      <c r="AO3408"/>
      <c r="AP3408"/>
      <c r="AQ3408"/>
      <c r="AR3408"/>
      <c r="AS3408"/>
      <c r="AT3408"/>
      <c r="AU3408"/>
      <c r="AV3408"/>
      <c r="AW3408"/>
      <c r="AX3408"/>
      <c r="AY3408"/>
      <c r="AZ3408"/>
      <c r="BA3408"/>
      <c r="BB3408"/>
      <c r="BC3408"/>
      <c r="BD3408"/>
      <c r="BE3408"/>
      <c r="BF3408"/>
      <c r="BG3408"/>
      <c r="BH3408"/>
      <c r="BI3408"/>
      <c r="BJ3408"/>
      <c r="BK3408"/>
      <c r="BL3408"/>
      <c r="BM3408"/>
      <c r="BN3408"/>
      <c r="BO3408"/>
      <c r="BP3408"/>
      <c r="BQ3408"/>
      <c r="BR3408"/>
      <c r="BS3408"/>
      <c r="BT3408"/>
      <c r="BU3408"/>
      <c r="BV3408"/>
      <c r="BW3408"/>
      <c r="BX3408"/>
      <c r="BY3408"/>
      <c r="BZ3408"/>
      <c r="CA3408"/>
      <c r="CB3408"/>
      <c r="CC3408"/>
      <c r="CD3408"/>
      <c r="CE3408"/>
      <c r="CF3408"/>
      <c r="CG3408"/>
      <c r="CH3408"/>
      <c r="CI3408"/>
      <c r="CJ3408"/>
      <c r="CK3408"/>
      <c r="CL3408"/>
      <c r="CM3408"/>
    </row>
    <row r="3409" spans="2:91" ht="11.85" customHeight="1" outlineLevel="3">
      <c r="B3409" s="82" t="str">
        <f t="shared" si="267"/>
        <v xml:space="preserve">            Переключатель, R-777,   3с,   220в,   зеленый</v>
      </c>
      <c r="C3409" s="41" t="s">
        <v>5027</v>
      </c>
      <c r="D3409" s="70">
        <f t="shared" si="268"/>
        <v>1.1879999999999999</v>
      </c>
      <c r="E3409" s="110" t="s">
        <v>33</v>
      </c>
      <c r="G3409" s="115" t="s">
        <v>5030</v>
      </c>
      <c r="H3409" s="155">
        <v>0.99</v>
      </c>
      <c r="I3409" s="111" t="s">
        <v>2771</v>
      </c>
      <c r="J3409" s="91"/>
      <c r="K3409"/>
      <c r="L3409" s="41"/>
      <c r="M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  <c r="AH3409"/>
      <c r="AI3409"/>
      <c r="AJ3409"/>
      <c r="AK3409"/>
      <c r="AL3409"/>
      <c r="AM3409"/>
      <c r="AN3409"/>
      <c r="AO3409"/>
      <c r="AP3409"/>
      <c r="AQ3409"/>
      <c r="AR3409"/>
      <c r="AS3409"/>
      <c r="AT3409"/>
      <c r="AU3409"/>
      <c r="AV3409"/>
      <c r="AW3409"/>
      <c r="AX3409"/>
      <c r="AY3409"/>
      <c r="AZ3409"/>
      <c r="BA3409"/>
      <c r="BB3409"/>
      <c r="BC3409"/>
      <c r="BD3409"/>
      <c r="BE3409"/>
      <c r="BF3409"/>
      <c r="BG3409"/>
      <c r="BH3409"/>
      <c r="BI3409"/>
      <c r="BJ3409"/>
      <c r="BK3409"/>
      <c r="BL3409"/>
      <c r="BM3409"/>
      <c r="BN3409"/>
      <c r="BO3409"/>
      <c r="BP3409"/>
      <c r="BQ3409"/>
      <c r="BR3409"/>
      <c r="BS3409"/>
      <c r="BT3409"/>
      <c r="BU3409"/>
      <c r="BV3409"/>
      <c r="BW3409"/>
      <c r="BX3409"/>
      <c r="BY3409"/>
      <c r="BZ3409"/>
      <c r="CA3409"/>
      <c r="CB3409"/>
      <c r="CC3409"/>
      <c r="CD3409"/>
      <c r="CE3409"/>
      <c r="CF3409"/>
      <c r="CG3409"/>
      <c r="CH3409"/>
      <c r="CI3409"/>
      <c r="CJ3409"/>
      <c r="CK3409"/>
      <c r="CL3409"/>
      <c r="CM3409"/>
    </row>
    <row r="3410" spans="2:91" ht="11.85" customHeight="1" outlineLevel="3">
      <c r="B3410" s="82" t="str">
        <f t="shared" si="267"/>
        <v xml:space="preserve">            Переключатель, R-777,   3с,   220в,   красный</v>
      </c>
      <c r="C3410" s="41" t="s">
        <v>5029</v>
      </c>
      <c r="D3410" s="70">
        <f t="shared" si="268"/>
        <v>1.1879999999999999</v>
      </c>
      <c r="E3410" s="110" t="s">
        <v>33</v>
      </c>
      <c r="G3410" s="115" t="s">
        <v>5031</v>
      </c>
      <c r="H3410" s="155">
        <v>0.99</v>
      </c>
      <c r="I3410" s="111" t="s">
        <v>2771</v>
      </c>
      <c r="J3410" s="91"/>
      <c r="K3410"/>
      <c r="L3410" s="41"/>
      <c r="M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  <c r="AH3410"/>
      <c r="AI3410"/>
      <c r="AJ3410"/>
      <c r="AK3410"/>
      <c r="AL3410"/>
      <c r="AM3410"/>
      <c r="AN3410"/>
      <c r="AO3410"/>
      <c r="AP3410"/>
      <c r="AQ3410"/>
      <c r="AR3410"/>
      <c r="AS3410"/>
      <c r="AT3410"/>
      <c r="AU3410"/>
      <c r="AV3410"/>
      <c r="AW3410"/>
      <c r="AX3410"/>
      <c r="AY3410"/>
      <c r="AZ3410"/>
      <c r="BA3410"/>
      <c r="BB3410"/>
      <c r="BC3410"/>
      <c r="BD3410"/>
      <c r="BE3410"/>
      <c r="BF3410"/>
      <c r="BG3410"/>
      <c r="BH3410"/>
      <c r="BI3410"/>
      <c r="BJ3410"/>
      <c r="BK3410"/>
      <c r="BL3410"/>
      <c r="BM3410"/>
      <c r="BN3410"/>
      <c r="BO3410"/>
      <c r="BP3410"/>
      <c r="BQ3410"/>
      <c r="BR3410"/>
      <c r="BS3410"/>
      <c r="BT3410"/>
      <c r="BU3410"/>
      <c r="BV3410"/>
      <c r="BW3410"/>
      <c r="BX3410"/>
      <c r="BY3410"/>
      <c r="BZ3410"/>
      <c r="CA3410"/>
      <c r="CB3410"/>
      <c r="CC3410"/>
      <c r="CD3410"/>
      <c r="CE3410"/>
      <c r="CF3410"/>
      <c r="CG3410"/>
      <c r="CH3410"/>
      <c r="CI3410"/>
      <c r="CJ3410"/>
      <c r="CK3410"/>
      <c r="CL3410"/>
      <c r="CM3410"/>
    </row>
    <row r="3411" spans="2:91" ht="11.85" customHeight="1" outlineLevel="3">
      <c r="B3411" s="82" t="str">
        <f t="shared" si="267"/>
        <v xml:space="preserve">            Переключатель, R-777,   3с,   220в,   синий</v>
      </c>
      <c r="C3411" s="41" t="s">
        <v>5033</v>
      </c>
      <c r="D3411" s="70">
        <f t="shared" si="268"/>
        <v>1.1879999999999999</v>
      </c>
      <c r="E3411" s="110" t="s">
        <v>33</v>
      </c>
      <c r="G3411" s="115" t="s">
        <v>5032</v>
      </c>
      <c r="H3411" s="155">
        <v>0.99</v>
      </c>
      <c r="I3411" s="111" t="s">
        <v>2771</v>
      </c>
      <c r="J3411" s="91"/>
      <c r="K3411"/>
      <c r="L3411" s="41"/>
      <c r="M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  <c r="AH3411"/>
      <c r="AI3411"/>
      <c r="AJ3411"/>
      <c r="AK3411"/>
      <c r="AL3411"/>
      <c r="AM3411"/>
      <c r="AN3411"/>
      <c r="AO3411"/>
      <c r="AP3411"/>
      <c r="AQ3411"/>
      <c r="AR3411"/>
      <c r="AS3411"/>
      <c r="AT3411"/>
      <c r="AU3411"/>
      <c r="AV3411"/>
      <c r="AW3411"/>
      <c r="AX3411"/>
      <c r="AY3411"/>
      <c r="AZ3411"/>
      <c r="BA3411"/>
      <c r="BB3411"/>
      <c r="BC3411"/>
      <c r="BD3411"/>
      <c r="BE3411"/>
      <c r="BF3411"/>
      <c r="BG3411"/>
      <c r="BH3411"/>
      <c r="BI3411"/>
      <c r="BJ3411"/>
      <c r="BK3411"/>
      <c r="BL3411"/>
      <c r="BM3411"/>
      <c r="BN3411"/>
      <c r="BO3411"/>
      <c r="BP3411"/>
      <c r="BQ3411"/>
      <c r="BR3411"/>
      <c r="BS3411"/>
      <c r="BT3411"/>
      <c r="BU3411"/>
      <c r="BV3411"/>
      <c r="BW3411"/>
      <c r="BX3411"/>
      <c r="BY3411"/>
      <c r="BZ3411"/>
      <c r="CA3411"/>
      <c r="CB3411"/>
      <c r="CC3411"/>
      <c r="CD3411"/>
      <c r="CE3411"/>
      <c r="CF3411"/>
      <c r="CG3411"/>
      <c r="CH3411"/>
      <c r="CI3411"/>
      <c r="CJ3411"/>
      <c r="CK3411"/>
      <c r="CL3411"/>
      <c r="CM3411"/>
    </row>
    <row r="3412" spans="2:91" ht="22.35" customHeight="1" outlineLevel="3">
      <c r="B3412" s="82" t="str">
        <f t="shared" si="267"/>
        <v xml:space="preserve">            Переключатель, R-797,   6с,   12в,    зеленый,       2 клавиши</v>
      </c>
      <c r="C3412" s="41" t="s">
        <v>5035</v>
      </c>
      <c r="D3412" s="70">
        <f t="shared" si="268"/>
        <v>2.3759999999999999</v>
      </c>
      <c r="E3412" s="110" t="s">
        <v>33</v>
      </c>
      <c r="G3412" s="115" t="s">
        <v>5034</v>
      </c>
      <c r="H3412" s="155">
        <v>1.98</v>
      </c>
      <c r="I3412" s="111" t="s">
        <v>2771</v>
      </c>
      <c r="J3412" s="91"/>
      <c r="K3412"/>
      <c r="L3412" s="41"/>
      <c r="M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  <c r="AH3412"/>
      <c r="AI3412"/>
      <c r="AJ3412"/>
      <c r="AK3412"/>
      <c r="AL3412"/>
      <c r="AM3412"/>
      <c r="AN3412"/>
      <c r="AO3412"/>
      <c r="AP3412"/>
      <c r="AQ3412"/>
      <c r="AR3412"/>
      <c r="AS3412"/>
      <c r="AT3412"/>
      <c r="AU3412"/>
      <c r="AV3412"/>
      <c r="AW3412"/>
      <c r="AX3412"/>
      <c r="AY3412"/>
      <c r="AZ3412"/>
      <c r="BA3412"/>
      <c r="BB3412"/>
      <c r="BC3412"/>
      <c r="BD3412"/>
      <c r="BE3412"/>
      <c r="BF3412"/>
      <c r="BG3412"/>
      <c r="BH3412"/>
      <c r="BI3412"/>
      <c r="BJ3412"/>
      <c r="BK3412"/>
      <c r="BL3412"/>
      <c r="BM3412"/>
      <c r="BN3412"/>
      <c r="BO3412"/>
      <c r="BP3412"/>
      <c r="BQ3412"/>
      <c r="BR3412"/>
      <c r="BS3412"/>
      <c r="BT3412"/>
      <c r="BU3412"/>
      <c r="BV3412"/>
      <c r="BW3412"/>
      <c r="BX3412"/>
      <c r="BY3412"/>
      <c r="BZ3412"/>
      <c r="CA3412"/>
      <c r="CB3412"/>
      <c r="CC3412"/>
      <c r="CD3412"/>
      <c r="CE3412"/>
      <c r="CF3412"/>
      <c r="CG3412"/>
      <c r="CH3412"/>
      <c r="CI3412"/>
      <c r="CJ3412"/>
      <c r="CK3412"/>
      <c r="CL3412"/>
      <c r="CM3412"/>
    </row>
    <row r="3413" spans="2:91" ht="22.35" customHeight="1" outlineLevel="3">
      <c r="B3413" s="82" t="str">
        <f t="shared" si="267"/>
        <v xml:space="preserve">            Переключатель, R-797,   6с,   12в,    красный,       2 клавиши</v>
      </c>
      <c r="C3413" s="41" t="s">
        <v>5037</v>
      </c>
      <c r="D3413" s="70">
        <f t="shared" si="268"/>
        <v>2.3759999999999999</v>
      </c>
      <c r="E3413" s="110" t="s">
        <v>33</v>
      </c>
      <c r="G3413" s="115" t="s">
        <v>5036</v>
      </c>
      <c r="H3413" s="155">
        <v>1.98</v>
      </c>
      <c r="I3413" s="111" t="s">
        <v>2771</v>
      </c>
      <c r="J3413" s="91"/>
      <c r="K3413"/>
      <c r="L3413" s="41"/>
      <c r="M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  <c r="AH3413"/>
      <c r="AI3413"/>
      <c r="AJ3413"/>
      <c r="AK3413"/>
      <c r="AL3413"/>
      <c r="AM3413"/>
      <c r="AN3413"/>
      <c r="AO3413"/>
      <c r="AP3413"/>
      <c r="AQ3413"/>
      <c r="AR3413"/>
      <c r="AS3413"/>
      <c r="AT3413"/>
      <c r="AU3413"/>
      <c r="AV3413"/>
      <c r="AW3413"/>
      <c r="AX3413"/>
      <c r="AY3413"/>
      <c r="AZ3413"/>
      <c r="BA3413"/>
      <c r="BB3413"/>
      <c r="BC3413"/>
      <c r="BD3413"/>
      <c r="BE3413"/>
      <c r="BF3413"/>
      <c r="BG3413"/>
      <c r="BH3413"/>
      <c r="BI3413"/>
      <c r="BJ3413"/>
      <c r="BK3413"/>
      <c r="BL3413"/>
      <c r="BM3413"/>
      <c r="BN3413"/>
      <c r="BO3413"/>
      <c r="BP3413"/>
      <c r="BQ3413"/>
      <c r="BR3413"/>
      <c r="BS3413"/>
      <c r="BT3413"/>
      <c r="BU3413"/>
      <c r="BV3413"/>
      <c r="BW3413"/>
      <c r="BX3413"/>
      <c r="BY3413"/>
      <c r="BZ3413"/>
      <c r="CA3413"/>
      <c r="CB3413"/>
      <c r="CC3413"/>
      <c r="CD3413"/>
      <c r="CE3413"/>
      <c r="CF3413"/>
      <c r="CG3413"/>
      <c r="CH3413"/>
      <c r="CI3413"/>
      <c r="CJ3413"/>
      <c r="CK3413"/>
      <c r="CL3413"/>
      <c r="CM3413"/>
    </row>
    <row r="3414" spans="2:91" ht="22.35" customHeight="1" outlineLevel="3">
      <c r="B3414" s="82" t="str">
        <f t="shared" si="267"/>
        <v xml:space="preserve">            Переключатель, SC-7,   3с, нейтраль, черный ON-OFF-ON</v>
      </c>
      <c r="C3414" s="41" t="s">
        <v>5039</v>
      </c>
      <c r="D3414" s="70">
        <f t="shared" si="268"/>
        <v>1.44</v>
      </c>
      <c r="E3414" s="110" t="s">
        <v>33</v>
      </c>
      <c r="G3414" s="115" t="s">
        <v>5038</v>
      </c>
      <c r="H3414" s="155">
        <v>1.2</v>
      </c>
      <c r="I3414" s="111" t="s">
        <v>2771</v>
      </c>
      <c r="J3414" s="91"/>
      <c r="K3414"/>
      <c r="L3414" s="41"/>
      <c r="M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  <c r="AH3414"/>
      <c r="AI3414"/>
      <c r="AJ3414"/>
      <c r="AK3414"/>
      <c r="AL3414"/>
      <c r="AM3414"/>
      <c r="AN3414"/>
      <c r="AO3414"/>
      <c r="AP3414"/>
      <c r="AQ3414"/>
      <c r="AR3414"/>
      <c r="AS3414"/>
      <c r="AT3414"/>
      <c r="AU3414"/>
      <c r="AV3414"/>
      <c r="AW3414"/>
      <c r="AX3414"/>
      <c r="AY3414"/>
      <c r="AZ3414"/>
      <c r="BA3414"/>
      <c r="BB3414"/>
      <c r="BC3414"/>
      <c r="BD3414"/>
      <c r="BE3414"/>
      <c r="BF3414"/>
      <c r="BG3414"/>
      <c r="BH3414"/>
      <c r="BI3414"/>
      <c r="BJ3414"/>
      <c r="BK3414"/>
      <c r="BL3414"/>
      <c r="BM3414"/>
      <c r="BN3414"/>
      <c r="BO3414"/>
      <c r="BP3414"/>
      <c r="BQ3414"/>
      <c r="BR3414"/>
      <c r="BS3414"/>
      <c r="BT3414"/>
      <c r="BU3414"/>
      <c r="BV3414"/>
      <c r="BW3414"/>
      <c r="BX3414"/>
      <c r="BY3414"/>
      <c r="BZ3414"/>
      <c r="CA3414"/>
      <c r="CB3414"/>
      <c r="CC3414"/>
      <c r="CD3414"/>
      <c r="CE3414"/>
      <c r="CF3414"/>
      <c r="CG3414"/>
      <c r="CH3414"/>
      <c r="CI3414"/>
      <c r="CJ3414"/>
      <c r="CK3414"/>
      <c r="CL3414"/>
      <c r="CM3414"/>
    </row>
    <row r="3415" spans="2:91" ht="11.85" customHeight="1" outlineLevel="3">
      <c r="B3415" s="82" t="str">
        <f t="shared" si="267"/>
        <v xml:space="preserve">            Переключатель, SC-719,   2с,    белый (SMRS)</v>
      </c>
      <c r="C3415" s="41" t="s">
        <v>5041</v>
      </c>
      <c r="D3415" s="70">
        <f t="shared" si="268"/>
        <v>0.504</v>
      </c>
      <c r="E3415" s="110" t="s">
        <v>33</v>
      </c>
      <c r="G3415" s="115" t="s">
        <v>5040</v>
      </c>
      <c r="H3415" s="155">
        <v>0.42</v>
      </c>
      <c r="I3415" s="111" t="s">
        <v>2771</v>
      </c>
      <c r="J3415" s="91"/>
      <c r="K3415"/>
      <c r="L3415" s="41"/>
      <c r="M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  <c r="AH3415"/>
      <c r="AI3415"/>
      <c r="AJ3415"/>
      <c r="AK3415"/>
      <c r="AL3415"/>
      <c r="AM3415"/>
      <c r="AN3415"/>
      <c r="AO3415"/>
      <c r="AP3415"/>
      <c r="AQ3415"/>
      <c r="AR3415"/>
      <c r="AS3415"/>
      <c r="AT3415"/>
      <c r="AU3415"/>
      <c r="AV3415"/>
      <c r="AW3415"/>
      <c r="AX3415"/>
      <c r="AY3415"/>
      <c r="AZ3415"/>
      <c r="BA3415"/>
      <c r="BB3415"/>
      <c r="BC3415"/>
      <c r="BD3415"/>
      <c r="BE3415"/>
      <c r="BF3415"/>
      <c r="BG3415"/>
      <c r="BH3415"/>
      <c r="BI3415"/>
      <c r="BJ3415"/>
      <c r="BK3415"/>
      <c r="BL3415"/>
      <c r="BM3415"/>
      <c r="BN3415"/>
      <c r="BO3415"/>
      <c r="BP3415"/>
      <c r="BQ3415"/>
      <c r="BR3415"/>
      <c r="BS3415"/>
      <c r="BT3415"/>
      <c r="BU3415"/>
      <c r="BV3415"/>
      <c r="BW3415"/>
      <c r="BX3415"/>
      <c r="BY3415"/>
      <c r="BZ3415"/>
      <c r="CA3415"/>
      <c r="CB3415"/>
      <c r="CC3415"/>
      <c r="CD3415"/>
      <c r="CE3415"/>
      <c r="CF3415"/>
      <c r="CG3415"/>
      <c r="CH3415"/>
      <c r="CI3415"/>
      <c r="CJ3415"/>
      <c r="CK3415"/>
      <c r="CL3415"/>
      <c r="CM3415"/>
    </row>
    <row r="3416" spans="2:91" ht="22.35" customHeight="1" outlineLevel="3">
      <c r="B3416" s="82" t="str">
        <f t="shared" si="267"/>
        <v xml:space="preserve">            Переключатель, SC-760,   3с,   220в,   нейтраль,   черный овал</v>
      </c>
      <c r="C3416" s="41" t="s">
        <v>5043</v>
      </c>
      <c r="D3416" s="70">
        <f t="shared" si="268"/>
        <v>1.08</v>
      </c>
      <c r="E3416" s="110" t="s">
        <v>33</v>
      </c>
      <c r="G3416" s="115" t="s">
        <v>5042</v>
      </c>
      <c r="H3416" s="155">
        <v>0.9</v>
      </c>
      <c r="I3416" s="111" t="s">
        <v>2771</v>
      </c>
      <c r="J3416" s="91"/>
      <c r="K3416"/>
      <c r="L3416" s="41"/>
      <c r="M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  <c r="AH3416"/>
      <c r="AI3416"/>
      <c r="AJ3416"/>
      <c r="AK3416"/>
      <c r="AL3416"/>
      <c r="AM3416"/>
      <c r="AN3416"/>
      <c r="AO3416"/>
      <c r="AP3416"/>
      <c r="AQ3416"/>
      <c r="AR3416"/>
      <c r="AS3416"/>
      <c r="AT3416"/>
      <c r="AU3416"/>
      <c r="AV3416"/>
      <c r="AW3416"/>
      <c r="AX3416"/>
      <c r="AY3416"/>
      <c r="AZ3416"/>
      <c r="BA3416"/>
      <c r="BB3416"/>
      <c r="BC3416"/>
      <c r="BD3416"/>
      <c r="BE3416"/>
      <c r="BF3416"/>
      <c r="BG3416"/>
      <c r="BH3416"/>
      <c r="BI3416"/>
      <c r="BJ3416"/>
      <c r="BK3416"/>
      <c r="BL3416"/>
      <c r="BM3416"/>
      <c r="BN3416"/>
      <c r="BO3416"/>
      <c r="BP3416"/>
      <c r="BQ3416"/>
      <c r="BR3416"/>
      <c r="BS3416"/>
      <c r="BT3416"/>
      <c r="BU3416"/>
      <c r="BV3416"/>
      <c r="BW3416"/>
      <c r="BX3416"/>
      <c r="BY3416"/>
      <c r="BZ3416"/>
      <c r="CA3416"/>
      <c r="CB3416"/>
      <c r="CC3416"/>
      <c r="CD3416"/>
      <c r="CE3416"/>
      <c r="CF3416"/>
      <c r="CG3416"/>
      <c r="CH3416"/>
      <c r="CI3416"/>
      <c r="CJ3416"/>
      <c r="CK3416"/>
      <c r="CL3416"/>
      <c r="CM3416"/>
    </row>
    <row r="3417" spans="2:91" ht="11.85" customHeight="1" outlineLevel="3">
      <c r="B3417" s="82" t="str">
        <f t="shared" si="267"/>
        <v xml:space="preserve">            Переключатель, SC-766,   2с,         5A,   черный</v>
      </c>
      <c r="C3417" s="41" t="s">
        <v>5045</v>
      </c>
      <c r="D3417" s="70">
        <f t="shared" si="268"/>
        <v>0.75600000000000001</v>
      </c>
      <c r="E3417" s="110" t="s">
        <v>33</v>
      </c>
      <c r="G3417" s="115" t="s">
        <v>5044</v>
      </c>
      <c r="H3417" s="155">
        <v>0.63</v>
      </c>
      <c r="I3417" s="111" t="s">
        <v>2771</v>
      </c>
      <c r="J3417" s="91"/>
      <c r="K3417"/>
      <c r="L3417" s="41"/>
      <c r="M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  <c r="AH3417"/>
      <c r="AI3417"/>
      <c r="AJ3417"/>
      <c r="AK3417"/>
      <c r="AL3417"/>
      <c r="AM3417"/>
      <c r="AN3417"/>
      <c r="AO3417"/>
      <c r="AP3417"/>
      <c r="AQ3417"/>
      <c r="AR3417"/>
      <c r="AS3417"/>
      <c r="AT3417"/>
      <c r="AU3417"/>
      <c r="AV3417"/>
      <c r="AW3417"/>
      <c r="AX3417"/>
      <c r="AY3417"/>
      <c r="AZ3417"/>
      <c r="BA3417"/>
      <c r="BB3417"/>
      <c r="BC3417"/>
      <c r="BD3417"/>
      <c r="BE3417"/>
      <c r="BF3417"/>
      <c r="BG3417"/>
      <c r="BH3417"/>
      <c r="BI3417"/>
      <c r="BJ3417"/>
      <c r="BK3417"/>
      <c r="BL3417"/>
      <c r="BM3417"/>
      <c r="BN3417"/>
      <c r="BO3417"/>
      <c r="BP3417"/>
      <c r="BQ3417"/>
      <c r="BR3417"/>
      <c r="BS3417"/>
      <c r="BT3417"/>
      <c r="BU3417"/>
      <c r="BV3417"/>
      <c r="BW3417"/>
      <c r="BX3417"/>
      <c r="BY3417"/>
      <c r="BZ3417"/>
      <c r="CA3417"/>
      <c r="CB3417"/>
      <c r="CC3417"/>
      <c r="CD3417"/>
      <c r="CE3417"/>
      <c r="CF3417"/>
      <c r="CG3417"/>
      <c r="CH3417"/>
      <c r="CI3417"/>
      <c r="CJ3417"/>
      <c r="CK3417"/>
      <c r="CL3417"/>
      <c r="CM3417"/>
    </row>
    <row r="3418" spans="2:91" ht="11.85" customHeight="1" outlineLevel="3">
      <c r="B3418" s="82" t="str">
        <f t="shared" si="267"/>
        <v xml:space="preserve">            Переключатель, SC-768,   2с,     белый</v>
      </c>
      <c r="C3418" s="41" t="s">
        <v>5047</v>
      </c>
      <c r="D3418" s="70">
        <f t="shared" si="268"/>
        <v>0.82799999999999996</v>
      </c>
      <c r="E3418" s="110" t="s">
        <v>33</v>
      </c>
      <c r="G3418" s="115" t="s">
        <v>5046</v>
      </c>
      <c r="H3418" s="155">
        <v>0.69</v>
      </c>
      <c r="I3418" s="111" t="s">
        <v>2771</v>
      </c>
      <c r="J3418" s="91"/>
      <c r="K3418"/>
      <c r="L3418" s="41"/>
      <c r="M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  <c r="AH3418"/>
      <c r="AI3418"/>
      <c r="AJ3418"/>
      <c r="AK3418"/>
      <c r="AL3418"/>
      <c r="AM3418"/>
      <c r="AN3418"/>
      <c r="AO3418"/>
      <c r="AP3418"/>
      <c r="AQ3418"/>
      <c r="AR3418"/>
      <c r="AS3418"/>
      <c r="AT3418"/>
      <c r="AU3418"/>
      <c r="AV3418"/>
      <c r="AW3418"/>
      <c r="AX3418"/>
      <c r="AY3418"/>
      <c r="AZ3418"/>
      <c r="BA3418"/>
      <c r="BB3418"/>
      <c r="BC3418"/>
      <c r="BD3418"/>
      <c r="BE3418"/>
      <c r="BF3418"/>
      <c r="BG3418"/>
      <c r="BH3418"/>
      <c r="BI3418"/>
      <c r="BJ3418"/>
      <c r="BK3418"/>
      <c r="BL3418"/>
      <c r="BM3418"/>
      <c r="BN3418"/>
      <c r="BO3418"/>
      <c r="BP3418"/>
      <c r="BQ3418"/>
      <c r="BR3418"/>
      <c r="BS3418"/>
      <c r="BT3418"/>
      <c r="BU3418"/>
      <c r="BV3418"/>
      <c r="BW3418"/>
      <c r="BX3418"/>
      <c r="BY3418"/>
      <c r="BZ3418"/>
      <c r="CA3418"/>
      <c r="CB3418"/>
      <c r="CC3418"/>
      <c r="CD3418"/>
      <c r="CE3418"/>
      <c r="CF3418"/>
      <c r="CG3418"/>
      <c r="CH3418"/>
      <c r="CI3418"/>
      <c r="CJ3418"/>
      <c r="CK3418"/>
      <c r="CL3418"/>
      <c r="CM3418"/>
    </row>
    <row r="3419" spans="2:91" ht="11.85" customHeight="1" outlineLevel="3">
      <c r="B3419" s="82" t="str">
        <f t="shared" si="267"/>
        <v xml:space="preserve">            Переключатель, SC-768,   2с,     серый</v>
      </c>
      <c r="C3419" s="41" t="s">
        <v>5049</v>
      </c>
      <c r="D3419" s="70">
        <f t="shared" si="268"/>
        <v>0.82799999999999996</v>
      </c>
      <c r="E3419" s="110" t="s">
        <v>33</v>
      </c>
      <c r="G3419" s="115" t="s">
        <v>5048</v>
      </c>
      <c r="H3419" s="155">
        <v>0.69</v>
      </c>
      <c r="I3419" s="111" t="s">
        <v>2771</v>
      </c>
      <c r="J3419" s="91"/>
      <c r="K3419"/>
      <c r="L3419" s="41"/>
      <c r="M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  <c r="AH3419"/>
      <c r="AI3419"/>
      <c r="AJ3419"/>
      <c r="AK3419"/>
      <c r="AL3419"/>
      <c r="AM3419"/>
      <c r="AN3419"/>
      <c r="AO3419"/>
      <c r="AP3419"/>
      <c r="AQ3419"/>
      <c r="AR3419"/>
      <c r="AS3419"/>
      <c r="AT3419"/>
      <c r="AU3419"/>
      <c r="AV3419"/>
      <c r="AW3419"/>
      <c r="AX3419"/>
      <c r="AY3419"/>
      <c r="AZ3419"/>
      <c r="BA3419"/>
      <c r="BB3419"/>
      <c r="BC3419"/>
      <c r="BD3419"/>
      <c r="BE3419"/>
      <c r="BF3419"/>
      <c r="BG3419"/>
      <c r="BH3419"/>
      <c r="BI3419"/>
      <c r="BJ3419"/>
      <c r="BK3419"/>
      <c r="BL3419"/>
      <c r="BM3419"/>
      <c r="BN3419"/>
      <c r="BO3419"/>
      <c r="BP3419"/>
      <c r="BQ3419"/>
      <c r="BR3419"/>
      <c r="BS3419"/>
      <c r="BT3419"/>
      <c r="BU3419"/>
      <c r="BV3419"/>
      <c r="BW3419"/>
      <c r="BX3419"/>
      <c r="BY3419"/>
      <c r="BZ3419"/>
      <c r="CA3419"/>
      <c r="CB3419"/>
      <c r="CC3419"/>
      <c r="CD3419"/>
      <c r="CE3419"/>
      <c r="CF3419"/>
      <c r="CG3419"/>
      <c r="CH3419"/>
      <c r="CI3419"/>
      <c r="CJ3419"/>
      <c r="CK3419"/>
      <c r="CL3419"/>
      <c r="CM3419"/>
    </row>
    <row r="3420" spans="2:91" ht="11.85" customHeight="1" outlineLevel="3">
      <c r="B3420" s="82" t="str">
        <f t="shared" si="267"/>
        <v xml:space="preserve">            Переключатель, SC-768,   2с,     черный</v>
      </c>
      <c r="C3420" s="41" t="s">
        <v>5051</v>
      </c>
      <c r="D3420" s="70">
        <f t="shared" si="268"/>
        <v>0.82799999999999996</v>
      </c>
      <c r="E3420" s="110" t="s">
        <v>33</v>
      </c>
      <c r="G3420" s="115" t="s">
        <v>5050</v>
      </c>
      <c r="H3420" s="155">
        <v>0.69</v>
      </c>
      <c r="I3420" s="111" t="s">
        <v>2771</v>
      </c>
      <c r="J3420" s="91"/>
      <c r="K3420"/>
      <c r="L3420" s="41"/>
      <c r="M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  <c r="AH3420"/>
      <c r="AI3420"/>
      <c r="AJ3420"/>
      <c r="AK3420"/>
      <c r="AL3420"/>
      <c r="AM3420"/>
      <c r="AN3420"/>
      <c r="AO3420"/>
      <c r="AP3420"/>
      <c r="AQ3420"/>
      <c r="AR3420"/>
      <c r="AS3420"/>
      <c r="AT3420"/>
      <c r="AU3420"/>
      <c r="AV3420"/>
      <c r="AW3420"/>
      <c r="AX3420"/>
      <c r="AY3420"/>
      <c r="AZ3420"/>
      <c r="BA3420"/>
      <c r="BB3420"/>
      <c r="BC3420"/>
      <c r="BD3420"/>
      <c r="BE3420"/>
      <c r="BF3420"/>
      <c r="BG3420"/>
      <c r="BH3420"/>
      <c r="BI3420"/>
      <c r="BJ3420"/>
      <c r="BK3420"/>
      <c r="BL3420"/>
      <c r="BM3420"/>
      <c r="BN3420"/>
      <c r="BO3420"/>
      <c r="BP3420"/>
      <c r="BQ3420"/>
      <c r="BR3420"/>
      <c r="BS3420"/>
      <c r="BT3420"/>
      <c r="BU3420"/>
      <c r="BV3420"/>
      <c r="BW3420"/>
      <c r="BX3420"/>
      <c r="BY3420"/>
      <c r="BZ3420"/>
      <c r="CA3420"/>
      <c r="CB3420"/>
      <c r="CC3420"/>
      <c r="CD3420"/>
      <c r="CE3420"/>
      <c r="CF3420"/>
      <c r="CG3420"/>
      <c r="CH3420"/>
      <c r="CI3420"/>
      <c r="CJ3420"/>
      <c r="CK3420"/>
      <c r="CL3420"/>
      <c r="CM3420"/>
    </row>
    <row r="3421" spans="2:91" ht="11.85" customHeight="1" outlineLevel="3">
      <c r="B3421" s="82" t="str">
        <f t="shared" si="267"/>
        <v xml:space="preserve">            Переключатель, SC-768,   3с,     красный</v>
      </c>
      <c r="C3421" s="41" t="s">
        <v>5053</v>
      </c>
      <c r="D3421" s="70">
        <f t="shared" si="268"/>
        <v>0.93599999999999994</v>
      </c>
      <c r="E3421" s="110" t="s">
        <v>33</v>
      </c>
      <c r="G3421" s="115" t="s">
        <v>5052</v>
      </c>
      <c r="H3421" s="155">
        <v>0.78</v>
      </c>
      <c r="I3421" s="111" t="s">
        <v>2771</v>
      </c>
      <c r="J3421" s="91"/>
      <c r="K3421"/>
      <c r="L3421" s="41"/>
      <c r="M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  <c r="AH3421"/>
      <c r="AI3421"/>
      <c r="AJ3421"/>
      <c r="AK3421"/>
      <c r="AL3421"/>
      <c r="AM3421"/>
      <c r="AN3421"/>
      <c r="AO3421"/>
      <c r="AP3421"/>
      <c r="AQ3421"/>
      <c r="AR3421"/>
      <c r="AS3421"/>
      <c r="AT3421"/>
      <c r="AU3421"/>
      <c r="AV3421"/>
      <c r="AW3421"/>
      <c r="AX3421"/>
      <c r="AY3421"/>
      <c r="AZ3421"/>
      <c r="BA3421"/>
      <c r="BB3421"/>
      <c r="BC3421"/>
      <c r="BD3421"/>
      <c r="BE3421"/>
      <c r="BF3421"/>
      <c r="BG3421"/>
      <c r="BH3421"/>
      <c r="BI3421"/>
      <c r="BJ3421"/>
      <c r="BK3421"/>
      <c r="BL3421"/>
      <c r="BM3421"/>
      <c r="BN3421"/>
      <c r="BO3421"/>
      <c r="BP3421"/>
      <c r="BQ3421"/>
      <c r="BR3421"/>
      <c r="BS3421"/>
      <c r="BT3421"/>
      <c r="BU3421"/>
      <c r="BV3421"/>
      <c r="BW3421"/>
      <c r="BX3421"/>
      <c r="BY3421"/>
      <c r="BZ3421"/>
      <c r="CA3421"/>
      <c r="CB3421"/>
      <c r="CC3421"/>
      <c r="CD3421"/>
      <c r="CE3421"/>
      <c r="CF3421"/>
      <c r="CG3421"/>
      <c r="CH3421"/>
      <c r="CI3421"/>
      <c r="CJ3421"/>
      <c r="CK3421"/>
      <c r="CL3421"/>
      <c r="CM3421"/>
    </row>
    <row r="3422" spans="2:91" ht="11.85" customHeight="1" outlineLevel="3">
      <c r="B3422" s="82" t="str">
        <f t="shared" si="267"/>
        <v xml:space="preserve">            Переключатель, SC-768,   3с,     нейтраль,   красный</v>
      </c>
      <c r="C3422" s="41" t="s">
        <v>5055</v>
      </c>
      <c r="D3422" s="70">
        <f t="shared" si="268"/>
        <v>1.08</v>
      </c>
      <c r="E3422" s="110" t="s">
        <v>33</v>
      </c>
      <c r="G3422" s="115" t="s">
        <v>5054</v>
      </c>
      <c r="H3422" s="155">
        <v>0.9</v>
      </c>
      <c r="I3422" s="111" t="s">
        <v>2771</v>
      </c>
      <c r="J3422" s="91"/>
      <c r="K3422"/>
      <c r="L3422" s="41"/>
      <c r="M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  <c r="AH3422"/>
      <c r="AI3422"/>
      <c r="AJ3422"/>
      <c r="AK3422"/>
      <c r="AL3422"/>
      <c r="AM3422"/>
      <c r="AN3422"/>
      <c r="AO3422"/>
      <c r="AP3422"/>
      <c r="AQ3422"/>
      <c r="AR3422"/>
      <c r="AS3422"/>
      <c r="AT3422"/>
      <c r="AU3422"/>
      <c r="AV3422"/>
      <c r="AW3422"/>
      <c r="AX3422"/>
      <c r="AY3422"/>
      <c r="AZ3422"/>
      <c r="BA3422"/>
      <c r="BB3422"/>
      <c r="BC3422"/>
      <c r="BD3422"/>
      <c r="BE3422"/>
      <c r="BF3422"/>
      <c r="BG3422"/>
      <c r="BH3422"/>
      <c r="BI3422"/>
      <c r="BJ3422"/>
      <c r="BK3422"/>
      <c r="BL3422"/>
      <c r="BM3422"/>
      <c r="BN3422"/>
      <c r="BO3422"/>
      <c r="BP3422"/>
      <c r="BQ3422"/>
      <c r="BR3422"/>
      <c r="BS3422"/>
      <c r="BT3422"/>
      <c r="BU3422"/>
      <c r="BV3422"/>
      <c r="BW3422"/>
      <c r="BX3422"/>
      <c r="BY3422"/>
      <c r="BZ3422"/>
      <c r="CA3422"/>
      <c r="CB3422"/>
      <c r="CC3422"/>
      <c r="CD3422"/>
      <c r="CE3422"/>
      <c r="CF3422"/>
      <c r="CG3422"/>
      <c r="CH3422"/>
      <c r="CI3422"/>
      <c r="CJ3422"/>
      <c r="CK3422"/>
      <c r="CL3422"/>
      <c r="CM3422"/>
    </row>
    <row r="3423" spans="2:91" ht="11.85" customHeight="1" outlineLevel="3">
      <c r="B3423" s="82" t="str">
        <f t="shared" si="267"/>
        <v xml:space="preserve">            Переключатель, SC-768,   3с,     нейтраль,   черный</v>
      </c>
      <c r="C3423" s="41" t="s">
        <v>5057</v>
      </c>
      <c r="D3423" s="70">
        <f t="shared" si="268"/>
        <v>1.08</v>
      </c>
      <c r="E3423" s="110" t="s">
        <v>33</v>
      </c>
      <c r="G3423" s="115" t="s">
        <v>5056</v>
      </c>
      <c r="H3423" s="155">
        <v>0.9</v>
      </c>
      <c r="I3423" s="111" t="s">
        <v>2771</v>
      </c>
      <c r="J3423" s="91"/>
      <c r="K3423"/>
      <c r="L3423" s="41"/>
      <c r="M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  <c r="AH3423"/>
      <c r="AI3423"/>
      <c r="AJ3423"/>
      <c r="AK3423"/>
      <c r="AL3423"/>
      <c r="AM3423"/>
      <c r="AN3423"/>
      <c r="AO3423"/>
      <c r="AP3423"/>
      <c r="AQ3423"/>
      <c r="AR3423"/>
      <c r="AS3423"/>
      <c r="AT3423"/>
      <c r="AU3423"/>
      <c r="AV3423"/>
      <c r="AW3423"/>
      <c r="AX3423"/>
      <c r="AY3423"/>
      <c r="AZ3423"/>
      <c r="BA3423"/>
      <c r="BB3423"/>
      <c r="BC3423"/>
      <c r="BD3423"/>
      <c r="BE3423"/>
      <c r="BF3423"/>
      <c r="BG3423"/>
      <c r="BH3423"/>
      <c r="BI3423"/>
      <c r="BJ3423"/>
      <c r="BK3423"/>
      <c r="BL3423"/>
      <c r="BM3423"/>
      <c r="BN3423"/>
      <c r="BO3423"/>
      <c r="BP3423"/>
      <c r="BQ3423"/>
      <c r="BR3423"/>
      <c r="BS3423"/>
      <c r="BT3423"/>
      <c r="BU3423"/>
      <c r="BV3423"/>
      <c r="BW3423"/>
      <c r="BX3423"/>
      <c r="BY3423"/>
      <c r="BZ3423"/>
      <c r="CA3423"/>
      <c r="CB3423"/>
      <c r="CC3423"/>
      <c r="CD3423"/>
      <c r="CE3423"/>
      <c r="CF3423"/>
      <c r="CG3423"/>
      <c r="CH3423"/>
      <c r="CI3423"/>
      <c r="CJ3423"/>
      <c r="CK3423"/>
      <c r="CL3423"/>
      <c r="CM3423"/>
    </row>
    <row r="3424" spans="2:91" ht="11.85" customHeight="1" outlineLevel="3">
      <c r="B3424" s="82" t="str">
        <f t="shared" si="267"/>
        <v xml:space="preserve">            Переключатель, SC-768,   3с,     черный</v>
      </c>
      <c r="C3424" s="41" t="s">
        <v>5059</v>
      </c>
      <c r="D3424" s="70">
        <f t="shared" si="268"/>
        <v>0.93599999999999994</v>
      </c>
      <c r="E3424" s="110" t="s">
        <v>33</v>
      </c>
      <c r="G3424" s="115" t="s">
        <v>5058</v>
      </c>
      <c r="H3424" s="155">
        <v>0.78</v>
      </c>
      <c r="I3424" s="111" t="s">
        <v>2771</v>
      </c>
      <c r="J3424" s="91"/>
      <c r="K3424"/>
      <c r="L3424" s="41"/>
      <c r="M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  <c r="AH3424"/>
      <c r="AI3424"/>
      <c r="AJ3424"/>
      <c r="AK3424"/>
      <c r="AL3424"/>
      <c r="AM3424"/>
      <c r="AN3424"/>
      <c r="AO3424"/>
      <c r="AP3424"/>
      <c r="AQ3424"/>
      <c r="AR3424"/>
      <c r="AS3424"/>
      <c r="AT3424"/>
      <c r="AU3424"/>
      <c r="AV3424"/>
      <c r="AW3424"/>
      <c r="AX3424"/>
      <c r="AY3424"/>
      <c r="AZ3424"/>
      <c r="BA3424"/>
      <c r="BB3424"/>
      <c r="BC3424"/>
      <c r="BD3424"/>
      <c r="BE3424"/>
      <c r="BF3424"/>
      <c r="BG3424"/>
      <c r="BH3424"/>
      <c r="BI3424"/>
      <c r="BJ3424"/>
      <c r="BK3424"/>
      <c r="BL3424"/>
      <c r="BM3424"/>
      <c r="BN3424"/>
      <c r="BO3424"/>
      <c r="BP3424"/>
      <c r="BQ3424"/>
      <c r="BR3424"/>
      <c r="BS3424"/>
      <c r="BT3424"/>
      <c r="BU3424"/>
      <c r="BV3424"/>
      <c r="BW3424"/>
      <c r="BX3424"/>
      <c r="BY3424"/>
      <c r="BZ3424"/>
      <c r="CA3424"/>
      <c r="CB3424"/>
      <c r="CC3424"/>
      <c r="CD3424"/>
      <c r="CE3424"/>
      <c r="CF3424"/>
      <c r="CG3424"/>
      <c r="CH3424"/>
      <c r="CI3424"/>
      <c r="CJ3424"/>
      <c r="CK3424"/>
      <c r="CL3424"/>
      <c r="CM3424"/>
    </row>
    <row r="3425" spans="2:91" ht="11.85" customHeight="1" outlineLevel="3">
      <c r="B3425" s="82" t="str">
        <f t="shared" si="267"/>
        <v xml:space="preserve">            Переключатель, SC-778,   4с,    220в,    красный</v>
      </c>
      <c r="C3425" s="41" t="s">
        <v>5061</v>
      </c>
      <c r="D3425" s="70">
        <f t="shared" si="268"/>
        <v>1.548</v>
      </c>
      <c r="E3425" s="110" t="s">
        <v>33</v>
      </c>
      <c r="G3425" s="115" t="s">
        <v>5060</v>
      </c>
      <c r="H3425" s="155">
        <v>1.29</v>
      </c>
      <c r="I3425" s="111" t="s">
        <v>2771</v>
      </c>
      <c r="J3425" s="91"/>
      <c r="K3425"/>
      <c r="L3425" s="41"/>
      <c r="M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  <c r="AH3425"/>
      <c r="AI3425"/>
      <c r="AJ3425"/>
      <c r="AK3425"/>
      <c r="AL3425"/>
      <c r="AM3425"/>
      <c r="AN3425"/>
      <c r="AO3425"/>
      <c r="AP3425"/>
      <c r="AQ3425"/>
      <c r="AR3425"/>
      <c r="AS3425"/>
      <c r="AT3425"/>
      <c r="AU3425"/>
      <c r="AV3425"/>
      <c r="AW3425"/>
      <c r="AX3425"/>
      <c r="AY3425"/>
      <c r="AZ3425"/>
      <c r="BA3425"/>
      <c r="BB3425"/>
      <c r="BC3425"/>
      <c r="BD3425"/>
      <c r="BE3425"/>
      <c r="BF3425"/>
      <c r="BG3425"/>
      <c r="BH3425"/>
      <c r="BI3425"/>
      <c r="BJ3425"/>
      <c r="BK3425"/>
      <c r="BL3425"/>
      <c r="BM3425"/>
      <c r="BN3425"/>
      <c r="BO3425"/>
      <c r="BP3425"/>
      <c r="BQ3425"/>
      <c r="BR3425"/>
      <c r="BS3425"/>
      <c r="BT3425"/>
      <c r="BU3425"/>
      <c r="BV3425"/>
      <c r="BW3425"/>
      <c r="BX3425"/>
      <c r="BY3425"/>
      <c r="BZ3425"/>
      <c r="CA3425"/>
      <c r="CB3425"/>
      <c r="CC3425"/>
      <c r="CD3425"/>
      <c r="CE3425"/>
      <c r="CF3425"/>
      <c r="CG3425"/>
      <c r="CH3425"/>
      <c r="CI3425"/>
      <c r="CJ3425"/>
      <c r="CK3425"/>
      <c r="CL3425"/>
      <c r="CM3425"/>
    </row>
    <row r="3426" spans="2:91" ht="22.35" customHeight="1" outlineLevel="3">
      <c r="B3426" s="82" t="str">
        <f t="shared" si="267"/>
        <v xml:space="preserve">            Переключатель, SC-788,   3с,    220в,   15А,    красный</v>
      </c>
      <c r="C3426" s="41" t="s">
        <v>5063</v>
      </c>
      <c r="D3426" s="70">
        <f t="shared" si="268"/>
        <v>1.296</v>
      </c>
      <c r="E3426" s="110" t="s">
        <v>33</v>
      </c>
      <c r="G3426" s="115" t="s">
        <v>5062</v>
      </c>
      <c r="H3426" s="155">
        <v>1.08</v>
      </c>
      <c r="I3426" s="111" t="s">
        <v>2771</v>
      </c>
      <c r="J3426" s="91"/>
      <c r="K3426"/>
      <c r="L3426" s="41"/>
      <c r="M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  <c r="AH3426"/>
      <c r="AI3426"/>
      <c r="AJ3426"/>
      <c r="AK3426"/>
      <c r="AL3426"/>
      <c r="AM3426"/>
      <c r="AN3426"/>
      <c r="AO3426"/>
      <c r="AP3426"/>
      <c r="AQ3426"/>
      <c r="AR3426"/>
      <c r="AS3426"/>
      <c r="AT3426"/>
      <c r="AU3426"/>
      <c r="AV3426"/>
      <c r="AW3426"/>
      <c r="AX3426"/>
      <c r="AY3426"/>
      <c r="AZ3426"/>
      <c r="BA3426"/>
      <c r="BB3426"/>
      <c r="BC3426"/>
      <c r="BD3426"/>
      <c r="BE3426"/>
      <c r="BF3426"/>
      <c r="BG3426"/>
      <c r="BH3426"/>
      <c r="BI3426"/>
      <c r="BJ3426"/>
      <c r="BK3426"/>
      <c r="BL3426"/>
      <c r="BM3426"/>
      <c r="BN3426"/>
      <c r="BO3426"/>
      <c r="BP3426"/>
      <c r="BQ3426"/>
      <c r="BR3426"/>
      <c r="BS3426"/>
      <c r="BT3426"/>
      <c r="BU3426"/>
      <c r="BV3426"/>
      <c r="BW3426"/>
      <c r="BX3426"/>
      <c r="BY3426"/>
      <c r="BZ3426"/>
      <c r="CA3426"/>
      <c r="CB3426"/>
      <c r="CC3426"/>
      <c r="CD3426"/>
      <c r="CE3426"/>
      <c r="CF3426"/>
      <c r="CG3426"/>
      <c r="CH3426"/>
      <c r="CI3426"/>
      <c r="CJ3426"/>
      <c r="CK3426"/>
      <c r="CL3426"/>
      <c r="CM3426"/>
    </row>
    <row r="3427" spans="2:91" ht="22.35" customHeight="1" outlineLevel="3">
      <c r="B3427" s="82" t="str">
        <f t="shared" si="267"/>
        <v xml:space="preserve">            Переключатель, SC-791,   3с,    12в,      25А,    зеленый</v>
      </c>
      <c r="C3427" s="41" t="s">
        <v>5065</v>
      </c>
      <c r="D3427" s="70">
        <f t="shared" si="268"/>
        <v>1.548</v>
      </c>
      <c r="E3427" s="110" t="s">
        <v>33</v>
      </c>
      <c r="G3427" s="115" t="s">
        <v>5064</v>
      </c>
      <c r="H3427" s="155">
        <v>1.29</v>
      </c>
      <c r="I3427" s="111" t="s">
        <v>2771</v>
      </c>
      <c r="J3427" s="91"/>
      <c r="K3427"/>
      <c r="L3427" s="41"/>
      <c r="M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  <c r="AH3427"/>
      <c r="AI3427"/>
      <c r="AJ3427"/>
      <c r="AK3427"/>
      <c r="AL3427"/>
      <c r="AM3427"/>
      <c r="AN3427"/>
      <c r="AO3427"/>
      <c r="AP3427"/>
      <c r="AQ3427"/>
      <c r="AR3427"/>
      <c r="AS3427"/>
      <c r="AT3427"/>
      <c r="AU3427"/>
      <c r="AV3427"/>
      <c r="AW3427"/>
      <c r="AX3427"/>
      <c r="AY3427"/>
      <c r="AZ3427"/>
      <c r="BA3427"/>
      <c r="BB3427"/>
      <c r="BC3427"/>
      <c r="BD3427"/>
      <c r="BE3427"/>
      <c r="BF3427"/>
      <c r="BG3427"/>
      <c r="BH3427"/>
      <c r="BI3427"/>
      <c r="BJ3427"/>
      <c r="BK3427"/>
      <c r="BL3427"/>
      <c r="BM3427"/>
      <c r="BN3427"/>
      <c r="BO3427"/>
      <c r="BP3427"/>
      <c r="BQ3427"/>
      <c r="BR3427"/>
      <c r="BS3427"/>
      <c r="BT3427"/>
      <c r="BU3427"/>
      <c r="BV3427"/>
      <c r="BW3427"/>
      <c r="BX3427"/>
      <c r="BY3427"/>
      <c r="BZ3427"/>
      <c r="CA3427"/>
      <c r="CB3427"/>
      <c r="CC3427"/>
      <c r="CD3427"/>
      <c r="CE3427"/>
      <c r="CF3427"/>
      <c r="CG3427"/>
      <c r="CH3427"/>
      <c r="CI3427"/>
      <c r="CJ3427"/>
      <c r="CK3427"/>
      <c r="CL3427"/>
      <c r="CM3427"/>
    </row>
    <row r="3428" spans="2:91" ht="22.35" customHeight="1" outlineLevel="3">
      <c r="B3428" s="82" t="str">
        <f t="shared" si="267"/>
        <v xml:space="preserve">            Переключатель, SC-791,   3с,    12в,      25А,    красный</v>
      </c>
      <c r="C3428" s="41" t="s">
        <v>5067</v>
      </c>
      <c r="D3428" s="70">
        <f t="shared" si="268"/>
        <v>1.548</v>
      </c>
      <c r="E3428" s="110" t="s">
        <v>33</v>
      </c>
      <c r="G3428" s="115" t="s">
        <v>5066</v>
      </c>
      <c r="H3428" s="155">
        <v>1.29</v>
      </c>
      <c r="I3428" s="111" t="s">
        <v>2771</v>
      </c>
      <c r="J3428" s="91"/>
      <c r="K3428"/>
      <c r="L3428" s="41"/>
      <c r="M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  <c r="AH3428"/>
      <c r="AI3428"/>
      <c r="AJ3428"/>
      <c r="AK3428"/>
      <c r="AL3428"/>
      <c r="AM3428"/>
      <c r="AN3428"/>
      <c r="AO3428"/>
      <c r="AP3428"/>
      <c r="AQ3428"/>
      <c r="AR3428"/>
      <c r="AS3428"/>
      <c r="AT3428"/>
      <c r="AU3428"/>
      <c r="AV3428"/>
      <c r="AW3428"/>
      <c r="AX3428"/>
      <c r="AY3428"/>
      <c r="AZ3428"/>
      <c r="BA3428"/>
      <c r="BB3428"/>
      <c r="BC3428"/>
      <c r="BD3428"/>
      <c r="BE3428"/>
      <c r="BF3428"/>
      <c r="BG3428"/>
      <c r="BH3428"/>
      <c r="BI3428"/>
      <c r="BJ3428"/>
      <c r="BK3428"/>
      <c r="BL3428"/>
      <c r="BM3428"/>
      <c r="BN3428"/>
      <c r="BO3428"/>
      <c r="BP3428"/>
      <c r="BQ3428"/>
      <c r="BR3428"/>
      <c r="BS3428"/>
      <c r="BT3428"/>
      <c r="BU3428"/>
      <c r="BV3428"/>
      <c r="BW3428"/>
      <c r="BX3428"/>
      <c r="BY3428"/>
      <c r="BZ3428"/>
      <c r="CA3428"/>
      <c r="CB3428"/>
      <c r="CC3428"/>
      <c r="CD3428"/>
      <c r="CE3428"/>
      <c r="CF3428"/>
      <c r="CG3428"/>
      <c r="CH3428"/>
      <c r="CI3428"/>
      <c r="CJ3428"/>
      <c r="CK3428"/>
      <c r="CL3428"/>
      <c r="CM3428"/>
    </row>
    <row r="3429" spans="2:91" ht="11.85" customHeight="1" outlineLevel="3">
      <c r="B3429" s="82" t="str">
        <f t="shared" si="267"/>
        <v xml:space="preserve">            Переключатель, SMRS-101,   2с,    красный</v>
      </c>
      <c r="C3429" s="41" t="s">
        <v>5069</v>
      </c>
      <c r="D3429" s="70">
        <f t="shared" si="268"/>
        <v>0.61199999999999999</v>
      </c>
      <c r="E3429" s="110" t="s">
        <v>33</v>
      </c>
      <c r="G3429" s="115" t="s">
        <v>5068</v>
      </c>
      <c r="H3429" s="155">
        <v>0.51</v>
      </c>
      <c r="I3429" s="111" t="s">
        <v>2771</v>
      </c>
      <c r="J3429" s="91"/>
      <c r="K3429"/>
      <c r="L3429" s="41"/>
      <c r="M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  <c r="AH3429"/>
      <c r="AI3429"/>
      <c r="AJ3429"/>
      <c r="AK3429"/>
      <c r="AL3429"/>
      <c r="AM3429"/>
      <c r="AN3429"/>
      <c r="AO3429"/>
      <c r="AP3429"/>
      <c r="AQ3429"/>
      <c r="AR3429"/>
      <c r="AS3429"/>
      <c r="AT3429"/>
      <c r="AU3429"/>
      <c r="AV3429"/>
      <c r="AW3429"/>
      <c r="AX3429"/>
      <c r="AY3429"/>
      <c r="AZ3429"/>
      <c r="BA3429"/>
      <c r="BB3429"/>
      <c r="BC3429"/>
      <c r="BD3429"/>
      <c r="BE3429"/>
      <c r="BF3429"/>
      <c r="BG3429"/>
      <c r="BH3429"/>
      <c r="BI3429"/>
      <c r="BJ3429"/>
      <c r="BK3429"/>
      <c r="BL3429"/>
      <c r="BM3429"/>
      <c r="BN3429"/>
      <c r="BO3429"/>
      <c r="BP3429"/>
      <c r="BQ3429"/>
      <c r="BR3429"/>
      <c r="BS3429"/>
      <c r="BT3429"/>
      <c r="BU3429"/>
      <c r="BV3429"/>
      <c r="BW3429"/>
      <c r="BX3429"/>
      <c r="BY3429"/>
      <c r="BZ3429"/>
      <c r="CA3429"/>
      <c r="CB3429"/>
      <c r="CC3429"/>
      <c r="CD3429"/>
      <c r="CE3429"/>
      <c r="CF3429"/>
      <c r="CG3429"/>
      <c r="CH3429"/>
      <c r="CI3429"/>
      <c r="CJ3429"/>
      <c r="CK3429"/>
      <c r="CL3429"/>
      <c r="CM3429"/>
    </row>
    <row r="3430" spans="2:91" ht="11.85" customHeight="1" outlineLevel="3">
      <c r="B3430" s="82" t="str">
        <f t="shared" si="267"/>
        <v xml:space="preserve">            Переключатель, SMRS-101,   2с,    серый</v>
      </c>
      <c r="C3430" s="41" t="s">
        <v>5071</v>
      </c>
      <c r="D3430" s="70">
        <f t="shared" si="268"/>
        <v>0.61199999999999999</v>
      </c>
      <c r="E3430" s="110" t="s">
        <v>33</v>
      </c>
      <c r="G3430" s="115" t="s">
        <v>5070</v>
      </c>
      <c r="H3430" s="155">
        <v>0.51</v>
      </c>
      <c r="I3430" s="111" t="s">
        <v>2771</v>
      </c>
      <c r="J3430" s="91"/>
      <c r="K3430"/>
      <c r="L3430" s="41"/>
      <c r="M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  <c r="AH3430"/>
      <c r="AI3430"/>
      <c r="AJ3430"/>
      <c r="AK3430"/>
      <c r="AL3430"/>
      <c r="AM3430"/>
      <c r="AN3430"/>
      <c r="AO3430"/>
      <c r="AP3430"/>
      <c r="AQ3430"/>
      <c r="AR3430"/>
      <c r="AS3430"/>
      <c r="AT3430"/>
      <c r="AU3430"/>
      <c r="AV3430"/>
      <c r="AW3430"/>
      <c r="AX3430"/>
      <c r="AY3430"/>
      <c r="AZ3430"/>
      <c r="BA3430"/>
      <c r="BB3430"/>
      <c r="BC3430"/>
      <c r="BD3430"/>
      <c r="BE3430"/>
      <c r="BF3430"/>
      <c r="BG3430"/>
      <c r="BH3430"/>
      <c r="BI3430"/>
      <c r="BJ3430"/>
      <c r="BK3430"/>
      <c r="BL3430"/>
      <c r="BM3430"/>
      <c r="BN3430"/>
      <c r="BO3430"/>
      <c r="BP3430"/>
      <c r="BQ3430"/>
      <c r="BR3430"/>
      <c r="BS3430"/>
      <c r="BT3430"/>
      <c r="BU3430"/>
      <c r="BV3430"/>
      <c r="BW3430"/>
      <c r="BX3430"/>
      <c r="BY3430"/>
      <c r="BZ3430"/>
      <c r="CA3430"/>
      <c r="CB3430"/>
      <c r="CC3430"/>
      <c r="CD3430"/>
      <c r="CE3430"/>
      <c r="CF3430"/>
      <c r="CG3430"/>
      <c r="CH3430"/>
      <c r="CI3430"/>
      <c r="CJ3430"/>
      <c r="CK3430"/>
      <c r="CL3430"/>
      <c r="CM3430"/>
    </row>
    <row r="3431" spans="2:91" ht="11.85" customHeight="1" outlineLevel="3">
      <c r="B3431" s="82" t="str">
        <f t="shared" si="267"/>
        <v xml:space="preserve">            Переключатель, SMRS-102,   3с,   12в,    зеленый</v>
      </c>
      <c r="C3431" s="41" t="s">
        <v>5073</v>
      </c>
      <c r="D3431" s="70">
        <f t="shared" si="268"/>
        <v>1.1879999999999999</v>
      </c>
      <c r="E3431" s="110" t="s">
        <v>33</v>
      </c>
      <c r="G3431" s="115" t="s">
        <v>5072</v>
      </c>
      <c r="H3431" s="155">
        <v>0.99</v>
      </c>
      <c r="I3431" s="111" t="s">
        <v>2771</v>
      </c>
      <c r="J3431" s="91"/>
      <c r="K3431"/>
      <c r="L3431" s="41"/>
      <c r="M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  <c r="AH3431"/>
      <c r="AI3431"/>
      <c r="AJ3431"/>
      <c r="AK3431"/>
      <c r="AL3431"/>
      <c r="AM3431"/>
      <c r="AN3431"/>
      <c r="AO3431"/>
      <c r="AP3431"/>
      <c r="AQ3431"/>
      <c r="AR3431"/>
      <c r="AS3431"/>
      <c r="AT3431"/>
      <c r="AU3431"/>
      <c r="AV3431"/>
      <c r="AW3431"/>
      <c r="AX3431"/>
      <c r="AY3431"/>
      <c r="AZ3431"/>
      <c r="BA3431"/>
      <c r="BB3431"/>
      <c r="BC3431"/>
      <c r="BD3431"/>
      <c r="BE3431"/>
      <c r="BF3431"/>
      <c r="BG3431"/>
      <c r="BH3431"/>
      <c r="BI3431"/>
      <c r="BJ3431"/>
      <c r="BK3431"/>
      <c r="BL3431"/>
      <c r="BM3431"/>
      <c r="BN3431"/>
      <c r="BO3431"/>
      <c r="BP3431"/>
      <c r="BQ3431"/>
      <c r="BR3431"/>
      <c r="BS3431"/>
      <c r="BT3431"/>
      <c r="BU3431"/>
      <c r="BV3431"/>
      <c r="BW3431"/>
      <c r="BX3431"/>
      <c r="BY3431"/>
      <c r="BZ3431"/>
      <c r="CA3431"/>
      <c r="CB3431"/>
      <c r="CC3431"/>
      <c r="CD3431"/>
      <c r="CE3431"/>
      <c r="CF3431"/>
      <c r="CG3431"/>
      <c r="CH3431"/>
      <c r="CI3431"/>
      <c r="CJ3431"/>
      <c r="CK3431"/>
      <c r="CL3431"/>
      <c r="CM3431"/>
    </row>
    <row r="3432" spans="2:91" ht="11.85" customHeight="1" outlineLevel="3">
      <c r="B3432" s="82" t="str">
        <f t="shared" si="267"/>
        <v xml:space="preserve">            Переключатель, SMRS-102,   3с,   12в,    красный</v>
      </c>
      <c r="C3432" s="41" t="s">
        <v>5075</v>
      </c>
      <c r="D3432" s="70">
        <f t="shared" si="268"/>
        <v>1.1879999999999999</v>
      </c>
      <c r="E3432" s="110" t="s">
        <v>33</v>
      </c>
      <c r="G3432" s="115" t="s">
        <v>5074</v>
      </c>
      <c r="H3432" s="155">
        <v>0.99</v>
      </c>
      <c r="I3432" s="111" t="s">
        <v>2771</v>
      </c>
      <c r="J3432" s="91"/>
      <c r="K3432"/>
      <c r="L3432" s="41"/>
      <c r="M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  <c r="AH3432"/>
      <c r="AI3432"/>
      <c r="AJ3432"/>
      <c r="AK3432"/>
      <c r="AL3432"/>
      <c r="AM3432"/>
      <c r="AN3432"/>
      <c r="AO3432"/>
      <c r="AP3432"/>
      <c r="AQ3432"/>
      <c r="AR3432"/>
      <c r="AS3432"/>
      <c r="AT3432"/>
      <c r="AU3432"/>
      <c r="AV3432"/>
      <c r="AW3432"/>
      <c r="AX3432"/>
      <c r="AY3432"/>
      <c r="AZ3432"/>
      <c r="BA3432"/>
      <c r="BB3432"/>
      <c r="BC3432"/>
      <c r="BD3432"/>
      <c r="BE3432"/>
      <c r="BF3432"/>
      <c r="BG3432"/>
      <c r="BH3432"/>
      <c r="BI3432"/>
      <c r="BJ3432"/>
      <c r="BK3432"/>
      <c r="BL3432"/>
      <c r="BM3432"/>
      <c r="BN3432"/>
      <c r="BO3432"/>
      <c r="BP3432"/>
      <c r="BQ3432"/>
      <c r="BR3432"/>
      <c r="BS3432"/>
      <c r="BT3432"/>
      <c r="BU3432"/>
      <c r="BV3432"/>
      <c r="BW3432"/>
      <c r="BX3432"/>
      <c r="BY3432"/>
      <c r="BZ3432"/>
      <c r="CA3432"/>
      <c r="CB3432"/>
      <c r="CC3432"/>
      <c r="CD3432"/>
      <c r="CE3432"/>
      <c r="CF3432"/>
      <c r="CG3432"/>
      <c r="CH3432"/>
      <c r="CI3432"/>
      <c r="CJ3432"/>
      <c r="CK3432"/>
      <c r="CL3432"/>
      <c r="CM3432"/>
    </row>
    <row r="3433" spans="2:91" ht="11.85" customHeight="1" outlineLevel="3">
      <c r="B3433" s="82" t="str">
        <f t="shared" si="267"/>
        <v xml:space="preserve">            Переключатель, SMRS-102,   3с,   220в,   красный</v>
      </c>
      <c r="C3433" s="41" t="s">
        <v>5077</v>
      </c>
      <c r="D3433" s="70">
        <f t="shared" si="268"/>
        <v>1.1160000000000001</v>
      </c>
      <c r="E3433" s="110" t="s">
        <v>33</v>
      </c>
      <c r="G3433" s="115" t="s">
        <v>5076</v>
      </c>
      <c r="H3433" s="155">
        <v>0.93</v>
      </c>
      <c r="I3433" s="111" t="s">
        <v>2771</v>
      </c>
      <c r="J3433" s="91"/>
      <c r="K3433"/>
      <c r="L3433" s="41"/>
      <c r="M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  <c r="AH3433"/>
      <c r="AI3433"/>
      <c r="AJ3433"/>
      <c r="AK3433"/>
      <c r="AL3433"/>
      <c r="AM3433"/>
      <c r="AN3433"/>
      <c r="AO3433"/>
      <c r="AP3433"/>
      <c r="AQ3433"/>
      <c r="AR3433"/>
      <c r="AS3433"/>
      <c r="AT3433"/>
      <c r="AU3433"/>
      <c r="AV3433"/>
      <c r="AW3433"/>
      <c r="AX3433"/>
      <c r="AY3433"/>
      <c r="AZ3433"/>
      <c r="BA3433"/>
      <c r="BB3433"/>
      <c r="BC3433"/>
      <c r="BD3433"/>
      <c r="BE3433"/>
      <c r="BF3433"/>
      <c r="BG3433"/>
      <c r="BH3433"/>
      <c r="BI3433"/>
      <c r="BJ3433"/>
      <c r="BK3433"/>
      <c r="BL3433"/>
      <c r="BM3433"/>
      <c r="BN3433"/>
      <c r="BO3433"/>
      <c r="BP3433"/>
      <c r="BQ3433"/>
      <c r="BR3433"/>
      <c r="BS3433"/>
      <c r="BT3433"/>
      <c r="BU3433"/>
      <c r="BV3433"/>
      <c r="BW3433"/>
      <c r="BX3433"/>
      <c r="BY3433"/>
      <c r="BZ3433"/>
      <c r="CA3433"/>
      <c r="CB3433"/>
      <c r="CC3433"/>
      <c r="CD3433"/>
      <c r="CE3433"/>
      <c r="CF3433"/>
      <c r="CG3433"/>
      <c r="CH3433"/>
      <c r="CI3433"/>
      <c r="CJ3433"/>
      <c r="CK3433"/>
      <c r="CL3433"/>
      <c r="CM3433"/>
    </row>
    <row r="3434" spans="2:91" ht="11.85" customHeight="1" outlineLevel="3">
      <c r="B3434" s="82" t="str">
        <f t="shared" si="267"/>
        <v xml:space="preserve">            Переключатель, SMRS-102,   3с,   220в,   синий</v>
      </c>
      <c r="C3434" s="41" t="s">
        <v>5079</v>
      </c>
      <c r="D3434" s="70">
        <f t="shared" si="268"/>
        <v>1.1160000000000001</v>
      </c>
      <c r="E3434" s="110" t="s">
        <v>33</v>
      </c>
      <c r="G3434" s="115" t="s">
        <v>5078</v>
      </c>
      <c r="H3434" s="155">
        <v>0.93</v>
      </c>
      <c r="I3434" s="111" t="s">
        <v>2771</v>
      </c>
      <c r="J3434" s="91"/>
      <c r="K3434"/>
      <c r="L3434" s="41"/>
      <c r="M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  <c r="AH3434"/>
      <c r="AI3434"/>
      <c r="AJ3434"/>
      <c r="AK3434"/>
      <c r="AL3434"/>
      <c r="AM3434"/>
      <c r="AN3434"/>
      <c r="AO3434"/>
      <c r="AP3434"/>
      <c r="AQ3434"/>
      <c r="AR3434"/>
      <c r="AS3434"/>
      <c r="AT3434"/>
      <c r="AU3434"/>
      <c r="AV3434"/>
      <c r="AW3434"/>
      <c r="AX3434"/>
      <c r="AY3434"/>
      <c r="AZ3434"/>
      <c r="BA3434"/>
      <c r="BB3434"/>
      <c r="BC3434"/>
      <c r="BD3434"/>
      <c r="BE3434"/>
      <c r="BF3434"/>
      <c r="BG3434"/>
      <c r="BH3434"/>
      <c r="BI3434"/>
      <c r="BJ3434"/>
      <c r="BK3434"/>
      <c r="BL3434"/>
      <c r="BM3434"/>
      <c r="BN3434"/>
      <c r="BO3434"/>
      <c r="BP3434"/>
      <c r="BQ3434"/>
      <c r="BR3434"/>
      <c r="BS3434"/>
      <c r="BT3434"/>
      <c r="BU3434"/>
      <c r="BV3434"/>
      <c r="BW3434"/>
      <c r="BX3434"/>
      <c r="BY3434"/>
      <c r="BZ3434"/>
      <c r="CA3434"/>
      <c r="CB3434"/>
      <c r="CC3434"/>
      <c r="CD3434"/>
      <c r="CE3434"/>
      <c r="CF3434"/>
      <c r="CG3434"/>
      <c r="CH3434"/>
      <c r="CI3434"/>
      <c r="CJ3434"/>
      <c r="CK3434"/>
      <c r="CL3434"/>
      <c r="CM3434"/>
    </row>
    <row r="3435" spans="2:91" ht="11.85" customHeight="1" outlineLevel="3">
      <c r="B3435" s="82" t="str">
        <f t="shared" si="267"/>
        <v xml:space="preserve">            Переключатель, В-502,   4с,   12в,    красный</v>
      </c>
      <c r="C3435" s="41" t="s">
        <v>5081</v>
      </c>
      <c r="D3435" s="70">
        <f t="shared" si="268"/>
        <v>1.44</v>
      </c>
      <c r="E3435" s="110" t="s">
        <v>33</v>
      </c>
      <c r="G3435" s="115" t="s">
        <v>5080</v>
      </c>
      <c r="H3435" s="155">
        <v>1.2</v>
      </c>
      <c r="I3435" s="111" t="s">
        <v>2771</v>
      </c>
      <c r="J3435" s="91"/>
      <c r="K3435"/>
      <c r="L3435" s="41"/>
      <c r="M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  <c r="AH3435"/>
      <c r="AI3435"/>
      <c r="AJ3435"/>
      <c r="AK3435"/>
      <c r="AL3435"/>
      <c r="AM3435"/>
      <c r="AN3435"/>
      <c r="AO3435"/>
      <c r="AP3435"/>
      <c r="AQ3435"/>
      <c r="AR3435"/>
      <c r="AS3435"/>
      <c r="AT3435"/>
      <c r="AU3435"/>
      <c r="AV3435"/>
      <c r="AW3435"/>
      <c r="AX3435"/>
      <c r="AY3435"/>
      <c r="AZ3435"/>
      <c r="BA3435"/>
      <c r="BB3435"/>
      <c r="BC3435"/>
      <c r="BD3435"/>
      <c r="BE3435"/>
      <c r="BF3435"/>
      <c r="BG3435"/>
      <c r="BH3435"/>
      <c r="BI3435"/>
      <c r="BJ3435"/>
      <c r="BK3435"/>
      <c r="BL3435"/>
      <c r="BM3435"/>
      <c r="BN3435"/>
      <c r="BO3435"/>
      <c r="BP3435"/>
      <c r="BQ3435"/>
      <c r="BR3435"/>
      <c r="BS3435"/>
      <c r="BT3435"/>
      <c r="BU3435"/>
      <c r="BV3435"/>
      <c r="BW3435"/>
      <c r="BX3435"/>
      <c r="BY3435"/>
      <c r="BZ3435"/>
      <c r="CA3435"/>
      <c r="CB3435"/>
      <c r="CC3435"/>
      <c r="CD3435"/>
      <c r="CE3435"/>
      <c r="CF3435"/>
      <c r="CG3435"/>
      <c r="CH3435"/>
      <c r="CI3435"/>
      <c r="CJ3435"/>
      <c r="CK3435"/>
      <c r="CL3435"/>
      <c r="CM3435"/>
    </row>
    <row r="3436" spans="2:91" ht="11.85" customHeight="1" outlineLevel="3">
      <c r="B3436" s="82" t="str">
        <f t="shared" si="267"/>
        <v xml:space="preserve">            Переключатель, В-502,   4с,   220в,   желтый</v>
      </c>
      <c r="C3436" s="41" t="s">
        <v>5083</v>
      </c>
      <c r="D3436" s="70">
        <f t="shared" si="268"/>
        <v>1.44</v>
      </c>
      <c r="E3436" s="110" t="s">
        <v>33</v>
      </c>
      <c r="G3436" s="115" t="s">
        <v>5082</v>
      </c>
      <c r="H3436" s="155">
        <v>1.2</v>
      </c>
      <c r="I3436" s="111" t="s">
        <v>2771</v>
      </c>
      <c r="J3436" s="91"/>
      <c r="K3436"/>
      <c r="L3436" s="41"/>
      <c r="M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  <c r="AH3436"/>
      <c r="AI3436"/>
      <c r="AJ3436"/>
      <c r="AK3436"/>
      <c r="AL3436"/>
      <c r="AM3436"/>
      <c r="AN3436"/>
      <c r="AO3436"/>
      <c r="AP3436"/>
      <c r="AQ3436"/>
      <c r="AR3436"/>
      <c r="AS3436"/>
      <c r="AT3436"/>
      <c r="AU3436"/>
      <c r="AV3436"/>
      <c r="AW3436"/>
      <c r="AX3436"/>
      <c r="AY3436"/>
      <c r="AZ3436"/>
      <c r="BA3436"/>
      <c r="BB3436"/>
      <c r="BC3436"/>
      <c r="BD3436"/>
      <c r="BE3436"/>
      <c r="BF3436"/>
      <c r="BG3436"/>
      <c r="BH3436"/>
      <c r="BI3436"/>
      <c r="BJ3436"/>
      <c r="BK3436"/>
      <c r="BL3436"/>
      <c r="BM3436"/>
      <c r="BN3436"/>
      <c r="BO3436"/>
      <c r="BP3436"/>
      <c r="BQ3436"/>
      <c r="BR3436"/>
      <c r="BS3436"/>
      <c r="BT3436"/>
      <c r="BU3436"/>
      <c r="BV3436"/>
      <c r="BW3436"/>
      <c r="BX3436"/>
      <c r="BY3436"/>
      <c r="BZ3436"/>
      <c r="CA3436"/>
      <c r="CB3436"/>
      <c r="CC3436"/>
      <c r="CD3436"/>
      <c r="CE3436"/>
      <c r="CF3436"/>
      <c r="CG3436"/>
      <c r="CH3436"/>
      <c r="CI3436"/>
      <c r="CJ3436"/>
      <c r="CK3436"/>
      <c r="CL3436"/>
      <c r="CM3436"/>
    </row>
    <row r="3437" spans="2:91" ht="11.85" customHeight="1" outlineLevel="3">
      <c r="B3437" s="82" t="str">
        <f t="shared" si="267"/>
        <v xml:space="preserve">            Переключатель, В-502,   4с,   220в,   красный</v>
      </c>
      <c r="C3437" s="41" t="s">
        <v>5085</v>
      </c>
      <c r="D3437" s="70">
        <f t="shared" si="268"/>
        <v>1.44</v>
      </c>
      <c r="E3437" s="110" t="s">
        <v>33</v>
      </c>
      <c r="G3437" s="115" t="s">
        <v>5084</v>
      </c>
      <c r="H3437" s="155">
        <v>1.2</v>
      </c>
      <c r="I3437" s="111" t="s">
        <v>2771</v>
      </c>
      <c r="J3437" s="91"/>
      <c r="K3437"/>
      <c r="L3437" s="41"/>
      <c r="M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  <c r="AH3437"/>
      <c r="AI3437"/>
      <c r="AJ3437"/>
      <c r="AK3437"/>
      <c r="AL3437"/>
      <c r="AM3437"/>
      <c r="AN3437"/>
      <c r="AO3437"/>
      <c r="AP3437"/>
      <c r="AQ3437"/>
      <c r="AR3437"/>
      <c r="AS3437"/>
      <c r="AT3437"/>
      <c r="AU3437"/>
      <c r="AV3437"/>
      <c r="AW3437"/>
      <c r="AX3437"/>
      <c r="AY3437"/>
      <c r="AZ3437"/>
      <c r="BA3437"/>
      <c r="BB3437"/>
      <c r="BC3437"/>
      <c r="BD3437"/>
      <c r="BE3437"/>
      <c r="BF3437"/>
      <c r="BG3437"/>
      <c r="BH3437"/>
      <c r="BI3437"/>
      <c r="BJ3437"/>
      <c r="BK3437"/>
      <c r="BL3437"/>
      <c r="BM3437"/>
      <c r="BN3437"/>
      <c r="BO3437"/>
      <c r="BP3437"/>
      <c r="BQ3437"/>
      <c r="BR3437"/>
      <c r="BS3437"/>
      <c r="BT3437"/>
      <c r="BU3437"/>
      <c r="BV3437"/>
      <c r="BW3437"/>
      <c r="BX3437"/>
      <c r="BY3437"/>
      <c r="BZ3437"/>
      <c r="CA3437"/>
      <c r="CB3437"/>
      <c r="CC3437"/>
      <c r="CD3437"/>
      <c r="CE3437"/>
      <c r="CF3437"/>
      <c r="CG3437"/>
      <c r="CH3437"/>
      <c r="CI3437"/>
      <c r="CJ3437"/>
      <c r="CK3437"/>
      <c r="CL3437"/>
      <c r="CM3437"/>
    </row>
    <row r="3438" spans="2:91" ht="11.85" customHeight="1" outlineLevel="3">
      <c r="B3438" s="82" t="str">
        <f t="shared" ref="B3438:B3440" si="269">HYPERLINK(CONCATENATE("http://belpult.by/site_search?search_term=",C3438),G3438)</f>
        <v xml:space="preserve">            Переключатель, В-502,   4с,   220в,   синий</v>
      </c>
      <c r="C3438" s="41" t="s">
        <v>5087</v>
      </c>
      <c r="D3438" s="70">
        <f t="shared" si="268"/>
        <v>1.44</v>
      </c>
      <c r="E3438" s="110" t="s">
        <v>33</v>
      </c>
      <c r="G3438" s="115" t="s">
        <v>5086</v>
      </c>
      <c r="H3438" s="155">
        <v>1.2</v>
      </c>
      <c r="I3438" s="111" t="s">
        <v>2771</v>
      </c>
      <c r="J3438" s="91"/>
      <c r="K3438"/>
      <c r="L3438" s="41"/>
      <c r="M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  <c r="AH3438"/>
      <c r="AI3438"/>
      <c r="AJ3438"/>
      <c r="AK3438"/>
      <c r="AL3438"/>
      <c r="AM3438"/>
      <c r="AN3438"/>
      <c r="AO3438"/>
      <c r="AP3438"/>
      <c r="AQ3438"/>
      <c r="AR3438"/>
      <c r="AS3438"/>
      <c r="AT3438"/>
      <c r="AU3438"/>
      <c r="AV3438"/>
      <c r="AW3438"/>
      <c r="AX3438"/>
      <c r="AY3438"/>
      <c r="AZ3438"/>
      <c r="BA3438"/>
      <c r="BB3438"/>
      <c r="BC3438"/>
      <c r="BD3438"/>
      <c r="BE3438"/>
      <c r="BF3438"/>
      <c r="BG3438"/>
      <c r="BH3438"/>
      <c r="BI3438"/>
      <c r="BJ3438"/>
      <c r="BK3438"/>
      <c r="BL3438"/>
      <c r="BM3438"/>
      <c r="BN3438"/>
      <c r="BO3438"/>
      <c r="BP3438"/>
      <c r="BQ3438"/>
      <c r="BR3438"/>
      <c r="BS3438"/>
      <c r="BT3438"/>
      <c r="BU3438"/>
      <c r="BV3438"/>
      <c r="BW3438"/>
      <c r="BX3438"/>
      <c r="BY3438"/>
      <c r="BZ3438"/>
      <c r="CA3438"/>
      <c r="CB3438"/>
      <c r="CC3438"/>
      <c r="CD3438"/>
      <c r="CE3438"/>
      <c r="CF3438"/>
      <c r="CG3438"/>
      <c r="CH3438"/>
      <c r="CI3438"/>
      <c r="CJ3438"/>
      <c r="CK3438"/>
      <c r="CL3438"/>
      <c r="CM3438"/>
    </row>
    <row r="3439" spans="2:91" ht="11.85" customHeight="1" outlineLevel="3">
      <c r="B3439" s="82" t="str">
        <f t="shared" si="269"/>
        <v xml:space="preserve">            Переключатель, В-506,   6с,   220в,   зеленый</v>
      </c>
      <c r="C3439" s="41" t="s">
        <v>5089</v>
      </c>
      <c r="D3439" s="70">
        <f t="shared" si="268"/>
        <v>1.8359999999999999</v>
      </c>
      <c r="E3439" s="110" t="s">
        <v>33</v>
      </c>
      <c r="G3439" s="115" t="s">
        <v>5088</v>
      </c>
      <c r="H3439" s="155">
        <v>1.53</v>
      </c>
      <c r="I3439" s="111" t="s">
        <v>2771</v>
      </c>
      <c r="J3439" s="91"/>
      <c r="K3439"/>
      <c r="L3439" s="41"/>
      <c r="M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  <c r="AH3439"/>
      <c r="AI3439"/>
      <c r="AJ3439"/>
      <c r="AK3439"/>
      <c r="AL3439"/>
      <c r="AM3439"/>
      <c r="AN3439"/>
      <c r="AO3439"/>
      <c r="AP3439"/>
      <c r="AQ3439"/>
      <c r="AR3439"/>
      <c r="AS3439"/>
      <c r="AT3439"/>
      <c r="AU3439"/>
      <c r="AV3439"/>
      <c r="AW3439"/>
      <c r="AX3439"/>
      <c r="AY3439"/>
      <c r="AZ3439"/>
      <c r="BA3439"/>
      <c r="BB3439"/>
      <c r="BC3439"/>
      <c r="BD3439"/>
      <c r="BE3439"/>
      <c r="BF3439"/>
      <c r="BG3439"/>
      <c r="BH3439"/>
      <c r="BI3439"/>
      <c r="BJ3439"/>
      <c r="BK3439"/>
      <c r="BL3439"/>
      <c r="BM3439"/>
      <c r="BN3439"/>
      <c r="BO3439"/>
      <c r="BP3439"/>
      <c r="BQ3439"/>
      <c r="BR3439"/>
      <c r="BS3439"/>
      <c r="BT3439"/>
      <c r="BU3439"/>
      <c r="BV3439"/>
      <c r="BW3439"/>
      <c r="BX3439"/>
      <c r="BY3439"/>
      <c r="BZ3439"/>
      <c r="CA3439"/>
      <c r="CB3439"/>
      <c r="CC3439"/>
      <c r="CD3439"/>
      <c r="CE3439"/>
      <c r="CF3439"/>
      <c r="CG3439"/>
      <c r="CH3439"/>
      <c r="CI3439"/>
      <c r="CJ3439"/>
      <c r="CK3439"/>
      <c r="CL3439"/>
      <c r="CM3439"/>
    </row>
    <row r="3440" spans="2:91" ht="11.85" customHeight="1" outlineLevel="3">
      <c r="B3440" s="82" t="str">
        <f t="shared" si="269"/>
        <v xml:space="preserve">            Переключатель, В-506,   6с,   220в,   красный</v>
      </c>
      <c r="C3440" s="41" t="s">
        <v>5091</v>
      </c>
      <c r="D3440" s="70">
        <f t="shared" si="268"/>
        <v>1.8359999999999999</v>
      </c>
      <c r="E3440" s="110" t="s">
        <v>33</v>
      </c>
      <c r="G3440" s="115" t="s">
        <v>5090</v>
      </c>
      <c r="H3440" s="155">
        <v>1.53</v>
      </c>
      <c r="I3440" s="111" t="s">
        <v>2771</v>
      </c>
      <c r="J3440" s="91"/>
      <c r="K3440"/>
      <c r="L3440" s="41"/>
      <c r="M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  <c r="AH3440"/>
      <c r="AI3440"/>
      <c r="AJ3440"/>
      <c r="AK3440"/>
      <c r="AL3440"/>
      <c r="AM3440"/>
      <c r="AN3440"/>
      <c r="AO3440"/>
      <c r="AP3440"/>
      <c r="AQ3440"/>
      <c r="AR3440"/>
      <c r="AS3440"/>
      <c r="AT3440"/>
      <c r="AU3440"/>
      <c r="AV3440"/>
      <c r="AW3440"/>
      <c r="AX3440"/>
      <c r="AY3440"/>
      <c r="AZ3440"/>
      <c r="BA3440"/>
      <c r="BB3440"/>
      <c r="BC3440"/>
      <c r="BD3440"/>
      <c r="BE3440"/>
      <c r="BF3440"/>
      <c r="BG3440"/>
      <c r="BH3440"/>
      <c r="BI3440"/>
      <c r="BJ3440"/>
      <c r="BK3440"/>
      <c r="BL3440"/>
      <c r="BM3440"/>
      <c r="BN3440"/>
      <c r="BO3440"/>
      <c r="BP3440"/>
      <c r="BQ3440"/>
      <c r="BR3440"/>
      <c r="BS3440"/>
      <c r="BT3440"/>
      <c r="BU3440"/>
      <c r="BV3440"/>
      <c r="BW3440"/>
      <c r="BX3440"/>
      <c r="BY3440"/>
      <c r="BZ3440"/>
      <c r="CA3440"/>
      <c r="CB3440"/>
      <c r="CC3440"/>
      <c r="CD3440"/>
      <c r="CE3440"/>
      <c r="CF3440"/>
      <c r="CG3440"/>
      <c r="CH3440"/>
      <c r="CI3440"/>
      <c r="CJ3440"/>
      <c r="CK3440"/>
      <c r="CL3440"/>
      <c r="CM3440"/>
    </row>
    <row r="3441" spans="2:91" ht="12.6" customHeight="1" outlineLevel="2">
      <c r="B3441" s="37" t="s">
        <v>4841</v>
      </c>
      <c r="C3441" s="38"/>
      <c r="D3441" s="38"/>
      <c r="E3441" s="38"/>
      <c r="F3441" s="38"/>
      <c r="G3441" s="159"/>
      <c r="H3441" s="38"/>
      <c r="I3441" s="38"/>
      <c r="J3441" s="38"/>
      <c r="K3441"/>
      <c r="L3441" s="38"/>
      <c r="M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  <c r="AH3441"/>
      <c r="AI3441"/>
      <c r="AJ3441"/>
      <c r="AK3441"/>
      <c r="AL3441"/>
      <c r="AM3441"/>
      <c r="AN3441"/>
      <c r="AO3441"/>
      <c r="AP3441"/>
      <c r="AQ3441"/>
      <c r="AR3441"/>
      <c r="AS3441"/>
      <c r="AT3441"/>
      <c r="AU3441"/>
      <c r="AV3441"/>
      <c r="AW3441"/>
      <c r="AX3441"/>
      <c r="AY3441"/>
      <c r="AZ3441"/>
      <c r="BA3441"/>
      <c r="BB3441"/>
      <c r="BC3441"/>
      <c r="BD3441"/>
      <c r="BE3441"/>
      <c r="BF3441"/>
      <c r="BG3441"/>
      <c r="BH3441"/>
      <c r="BI3441"/>
      <c r="BJ3441"/>
      <c r="BK3441"/>
      <c r="BL3441"/>
      <c r="BM3441"/>
      <c r="BN3441"/>
      <c r="BO3441"/>
      <c r="BP3441"/>
      <c r="BQ3441"/>
      <c r="BR3441"/>
      <c r="BS3441"/>
      <c r="BT3441"/>
      <c r="BU3441"/>
      <c r="BV3441"/>
      <c r="BW3441"/>
      <c r="BX3441"/>
      <c r="BY3441"/>
      <c r="BZ3441"/>
      <c r="CA3441"/>
      <c r="CB3441"/>
      <c r="CC3441"/>
      <c r="CD3441"/>
      <c r="CE3441"/>
      <c r="CF3441"/>
      <c r="CG3441"/>
      <c r="CH3441"/>
      <c r="CI3441"/>
      <c r="CJ3441"/>
      <c r="CK3441"/>
      <c r="CL3441"/>
      <c r="CM3441"/>
    </row>
    <row r="3442" spans="2:91" ht="22.35" customHeight="1" outlineLevel="3">
      <c r="B3442" s="82" t="str">
        <f t="shared" ref="B3442:B3448" si="270">HYPERLINK(CONCATENATE("http://belpult.by/site_search?search_term=",C3442),G3442)</f>
        <v xml:space="preserve">            Кабель питания для аппаратуры 1,5 м  2*0,50мм 250V 10А  ВВ (72-002)</v>
      </c>
      <c r="C3442" s="41" t="s">
        <v>4843</v>
      </c>
      <c r="D3442" s="70">
        <f t="shared" si="268"/>
        <v>1.4039999999999999</v>
      </c>
      <c r="E3442" s="110" t="s">
        <v>33</v>
      </c>
      <c r="G3442" s="115" t="s">
        <v>4842</v>
      </c>
      <c r="H3442" s="155">
        <v>1.17</v>
      </c>
      <c r="I3442" s="111" t="s">
        <v>1996</v>
      </c>
      <c r="J3442" s="91"/>
      <c r="K3442"/>
      <c r="L3442" s="42">
        <v>5457876562418</v>
      </c>
      <c r="M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  <c r="AH3442"/>
      <c r="AI3442"/>
      <c r="AJ3442"/>
      <c r="AK3442"/>
      <c r="AL3442"/>
      <c r="AM3442"/>
      <c r="AN3442"/>
      <c r="AO3442"/>
      <c r="AP3442"/>
      <c r="AQ3442"/>
      <c r="AR3442"/>
      <c r="AS3442"/>
      <c r="AT3442"/>
      <c r="AU3442"/>
      <c r="AV3442"/>
      <c r="AW3442"/>
      <c r="AX3442"/>
      <c r="AY3442"/>
      <c r="AZ3442"/>
      <c r="BA3442"/>
      <c r="BB3442"/>
      <c r="BC3442"/>
      <c r="BD3442"/>
      <c r="BE3442"/>
      <c r="BF3442"/>
      <c r="BG3442"/>
      <c r="BH3442"/>
      <c r="BI3442"/>
      <c r="BJ3442"/>
      <c r="BK3442"/>
      <c r="BL3442"/>
      <c r="BM3442"/>
      <c r="BN3442"/>
      <c r="BO3442"/>
      <c r="BP3442"/>
      <c r="BQ3442"/>
      <c r="BR3442"/>
      <c r="BS3442"/>
      <c r="BT3442"/>
      <c r="BU3442"/>
      <c r="BV3442"/>
      <c r="BW3442"/>
      <c r="BX3442"/>
      <c r="BY3442"/>
      <c r="BZ3442"/>
      <c r="CA3442"/>
      <c r="CB3442"/>
      <c r="CC3442"/>
      <c r="CD3442"/>
      <c r="CE3442"/>
      <c r="CF3442"/>
      <c r="CG3442"/>
      <c r="CH3442"/>
      <c r="CI3442"/>
      <c r="CJ3442"/>
      <c r="CK3442"/>
      <c r="CL3442"/>
      <c r="CM3442"/>
    </row>
    <row r="3443" spans="2:91" ht="22.35" customHeight="1" outlineLevel="3">
      <c r="B3443" s="82" t="str">
        <f t="shared" si="270"/>
        <v xml:space="preserve">            Кабель питания для компьютера 1,5 м  3*0,75мм 250V 10А   BB (72-005)</v>
      </c>
      <c r="C3443" s="41" t="s">
        <v>4845</v>
      </c>
      <c r="D3443" s="70">
        <f t="shared" si="268"/>
        <v>4.823999999999999</v>
      </c>
      <c r="E3443" s="110" t="s">
        <v>33</v>
      </c>
      <c r="G3443" s="115" t="s">
        <v>4844</v>
      </c>
      <c r="H3443" s="155">
        <v>4.0199999999999996</v>
      </c>
      <c r="I3443" s="111" t="s">
        <v>1826</v>
      </c>
      <c r="J3443" s="91"/>
      <c r="K3443"/>
      <c r="L3443" s="42">
        <v>6988888720057</v>
      </c>
      <c r="M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  <c r="AH3443"/>
      <c r="AI3443"/>
      <c r="AJ3443"/>
      <c r="AK3443"/>
      <c r="AL3443"/>
      <c r="AM3443"/>
      <c r="AN3443"/>
      <c r="AO3443"/>
      <c r="AP3443"/>
      <c r="AQ3443"/>
      <c r="AR3443"/>
      <c r="AS3443"/>
      <c r="AT3443"/>
      <c r="AU3443"/>
      <c r="AV3443"/>
      <c r="AW3443"/>
      <c r="AX3443"/>
      <c r="AY3443"/>
      <c r="AZ3443"/>
      <c r="BA3443"/>
      <c r="BB3443"/>
      <c r="BC3443"/>
      <c r="BD3443"/>
      <c r="BE3443"/>
      <c r="BF3443"/>
      <c r="BG3443"/>
      <c r="BH3443"/>
      <c r="BI3443"/>
      <c r="BJ3443"/>
      <c r="BK3443"/>
      <c r="BL3443"/>
      <c r="BM3443"/>
      <c r="BN3443"/>
      <c r="BO3443"/>
      <c r="BP3443"/>
      <c r="BQ3443"/>
      <c r="BR3443"/>
      <c r="BS3443"/>
      <c r="BT3443"/>
      <c r="BU3443"/>
      <c r="BV3443"/>
      <c r="BW3443"/>
      <c r="BX3443"/>
      <c r="BY3443"/>
      <c r="BZ3443"/>
      <c r="CA3443"/>
      <c r="CB3443"/>
      <c r="CC3443"/>
      <c r="CD3443"/>
      <c r="CE3443"/>
      <c r="CF3443"/>
      <c r="CG3443"/>
      <c r="CH3443"/>
      <c r="CI3443"/>
      <c r="CJ3443"/>
      <c r="CK3443"/>
      <c r="CL3443"/>
      <c r="CM3443"/>
    </row>
    <row r="3444" spans="2:91" ht="22.35" customHeight="1" outlineLevel="3">
      <c r="B3444" s="82" t="str">
        <f t="shared" si="270"/>
        <v xml:space="preserve">            Кабель питания для компьютера 3,0 м  3*0,75мм 250V 10А   BB (72-006)</v>
      </c>
      <c r="C3444" s="41" t="s">
        <v>4847</v>
      </c>
      <c r="D3444" s="70">
        <f t="shared" si="268"/>
        <v>6.4079999999999995</v>
      </c>
      <c r="E3444" s="110" t="s">
        <v>33</v>
      </c>
      <c r="G3444" s="115" t="s">
        <v>4846</v>
      </c>
      <c r="H3444" s="155">
        <v>5.34</v>
      </c>
      <c r="I3444" s="111" t="s">
        <v>1826</v>
      </c>
      <c r="J3444" s="81"/>
      <c r="K3444"/>
      <c r="L3444" s="42">
        <v>6988888720064</v>
      </c>
      <c r="M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  <c r="AH3444"/>
      <c r="AI3444"/>
      <c r="AJ3444"/>
      <c r="AK3444"/>
      <c r="AL3444"/>
      <c r="AM3444"/>
      <c r="AN3444"/>
      <c r="AO3444"/>
      <c r="AP3444"/>
      <c r="AQ3444"/>
      <c r="AR3444"/>
      <c r="AS3444"/>
      <c r="AT3444"/>
      <c r="AU3444"/>
      <c r="AV3444"/>
      <c r="AW3444"/>
      <c r="AX3444"/>
      <c r="AY3444"/>
      <c r="AZ3444"/>
      <c r="BA3444"/>
      <c r="BB3444"/>
      <c r="BC3444"/>
      <c r="BD3444"/>
      <c r="BE3444"/>
      <c r="BF3444"/>
      <c r="BG3444"/>
      <c r="BH3444"/>
      <c r="BI3444"/>
      <c r="BJ3444"/>
      <c r="BK3444"/>
      <c r="BL3444"/>
      <c r="BM3444"/>
      <c r="BN3444"/>
      <c r="BO3444"/>
      <c r="BP3444"/>
      <c r="BQ3444"/>
      <c r="BR3444"/>
      <c r="BS3444"/>
      <c r="BT3444"/>
      <c r="BU3444"/>
      <c r="BV3444"/>
      <c r="BW3444"/>
      <c r="BX3444"/>
      <c r="BY3444"/>
      <c r="BZ3444"/>
      <c r="CA3444"/>
      <c r="CB3444"/>
      <c r="CC3444"/>
      <c r="CD3444"/>
      <c r="CE3444"/>
      <c r="CF3444"/>
      <c r="CG3444"/>
      <c r="CH3444"/>
      <c r="CI3444"/>
      <c r="CJ3444"/>
      <c r="CK3444"/>
      <c r="CL3444"/>
      <c r="CM3444"/>
    </row>
    <row r="3445" spans="2:91" ht="22.35" customHeight="1" outlineLevel="3">
      <c r="B3445" s="82" t="str">
        <f t="shared" si="270"/>
        <v xml:space="preserve">            Кабель питания для ноутбука 1,5 м  3*0,75мм 250V 10А   BB (72-007)</v>
      </c>
      <c r="C3445" s="41" t="s">
        <v>4849</v>
      </c>
      <c r="D3445" s="70">
        <f t="shared" si="268"/>
        <v>5.3999999999999995</v>
      </c>
      <c r="E3445" s="110" t="s">
        <v>33</v>
      </c>
      <c r="G3445" s="115" t="s">
        <v>4848</v>
      </c>
      <c r="H3445" s="155">
        <v>4.5</v>
      </c>
      <c r="I3445" s="111" t="s">
        <v>1826</v>
      </c>
      <c r="J3445" s="91"/>
      <c r="K3445"/>
      <c r="L3445" s="42">
        <v>6930010011113</v>
      </c>
      <c r="M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  <c r="AH3445"/>
      <c r="AI3445"/>
      <c r="AJ3445"/>
      <c r="AK3445"/>
      <c r="AL3445"/>
      <c r="AM3445"/>
      <c r="AN3445"/>
      <c r="AO3445"/>
      <c r="AP3445"/>
      <c r="AQ3445"/>
      <c r="AR3445"/>
      <c r="AS3445"/>
      <c r="AT3445"/>
      <c r="AU3445"/>
      <c r="AV3445"/>
      <c r="AW3445"/>
      <c r="AX3445"/>
      <c r="AY3445"/>
      <c r="AZ3445"/>
      <c r="BA3445"/>
      <c r="BB3445"/>
      <c r="BC3445"/>
      <c r="BD3445"/>
      <c r="BE3445"/>
      <c r="BF3445"/>
      <c r="BG3445"/>
      <c r="BH3445"/>
      <c r="BI3445"/>
      <c r="BJ3445"/>
      <c r="BK3445"/>
      <c r="BL3445"/>
      <c r="BM3445"/>
      <c r="BN3445"/>
      <c r="BO3445"/>
      <c r="BP3445"/>
      <c r="BQ3445"/>
      <c r="BR3445"/>
      <c r="BS3445"/>
      <c r="BT3445"/>
      <c r="BU3445"/>
      <c r="BV3445"/>
      <c r="BW3445"/>
      <c r="BX3445"/>
      <c r="BY3445"/>
      <c r="BZ3445"/>
      <c r="CA3445"/>
      <c r="CB3445"/>
      <c r="CC3445"/>
      <c r="CD3445"/>
      <c r="CE3445"/>
      <c r="CF3445"/>
      <c r="CG3445"/>
      <c r="CH3445"/>
      <c r="CI3445"/>
      <c r="CJ3445"/>
      <c r="CK3445"/>
      <c r="CL3445"/>
      <c r="CM3445"/>
    </row>
    <row r="3446" spans="2:91" ht="22.35" customHeight="1" outlineLevel="3">
      <c r="B3446" s="82" t="str">
        <f t="shared" si="270"/>
        <v xml:space="preserve">            Кабель питания евровилка (0,75мм, евровилка-штекер)1,8м</v>
      </c>
      <c r="C3446" s="42">
        <v>15747</v>
      </c>
      <c r="D3446" s="70">
        <f t="shared" si="268"/>
        <v>4.6440000000000001</v>
      </c>
      <c r="E3446" s="110" t="s">
        <v>33</v>
      </c>
      <c r="G3446" s="115" t="s">
        <v>4850</v>
      </c>
      <c r="H3446" s="155">
        <v>3.87</v>
      </c>
      <c r="I3446" s="111" t="s">
        <v>1690</v>
      </c>
      <c r="J3446" s="81"/>
      <c r="K3446"/>
      <c r="L3446" s="42">
        <v>6950713101188</v>
      </c>
      <c r="M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  <c r="AH3446"/>
      <c r="AI3446"/>
      <c r="AJ3446"/>
      <c r="AK3446"/>
      <c r="AL3446"/>
      <c r="AM3446"/>
      <c r="AN3446"/>
      <c r="AO3446"/>
      <c r="AP3446"/>
      <c r="AQ3446"/>
      <c r="AR3446"/>
      <c r="AS3446"/>
      <c r="AT3446"/>
      <c r="AU3446"/>
      <c r="AV3446"/>
      <c r="AW3446"/>
      <c r="AX3446"/>
      <c r="AY3446"/>
      <c r="AZ3446"/>
      <c r="BA3446"/>
      <c r="BB3446"/>
      <c r="BC3446"/>
      <c r="BD3446"/>
      <c r="BE3446"/>
      <c r="BF3446"/>
      <c r="BG3446"/>
      <c r="BH3446"/>
      <c r="BI3446"/>
      <c r="BJ3446"/>
      <c r="BK3446"/>
      <c r="BL3446"/>
      <c r="BM3446"/>
      <c r="BN3446"/>
      <c r="BO3446"/>
      <c r="BP3446"/>
      <c r="BQ3446"/>
      <c r="BR3446"/>
      <c r="BS3446"/>
      <c r="BT3446"/>
      <c r="BU3446"/>
      <c r="BV3446"/>
      <c r="BW3446"/>
      <c r="BX3446"/>
      <c r="BY3446"/>
      <c r="BZ3446"/>
      <c r="CA3446"/>
      <c r="CB3446"/>
      <c r="CC3446"/>
      <c r="CD3446"/>
      <c r="CE3446"/>
      <c r="CF3446"/>
      <c r="CG3446"/>
      <c r="CH3446"/>
      <c r="CI3446"/>
      <c r="CJ3446"/>
      <c r="CK3446"/>
      <c r="CL3446"/>
      <c r="CM3446"/>
    </row>
    <row r="3447" spans="2:91" ht="22.35" customHeight="1" outlineLevel="3">
      <c r="B3447" s="82" t="str">
        <f t="shared" si="270"/>
        <v xml:space="preserve">            Шнур AC питания 2*0,75кв.мм , 1.5м  (вилка 2*4мм - разъем "8") </v>
      </c>
      <c r="C3447" s="41" t="s">
        <v>4852</v>
      </c>
      <c r="D3447" s="70">
        <f t="shared" si="268"/>
        <v>4.4279999999999999</v>
      </c>
      <c r="E3447" s="110" t="s">
        <v>33</v>
      </c>
      <c r="G3447" s="115" t="s">
        <v>4851</v>
      </c>
      <c r="H3447" s="155">
        <v>3.69</v>
      </c>
      <c r="I3447" s="111" t="s">
        <v>135</v>
      </c>
      <c r="J3447" s="91"/>
      <c r="K3447"/>
      <c r="L3447" s="42">
        <v>4607051134485</v>
      </c>
      <c r="M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  <c r="AH3447"/>
      <c r="AI3447"/>
      <c r="AJ3447"/>
      <c r="AK3447"/>
      <c r="AL3447"/>
      <c r="AM3447"/>
      <c r="AN3447"/>
      <c r="AO3447"/>
      <c r="AP3447"/>
      <c r="AQ3447"/>
      <c r="AR3447"/>
      <c r="AS3447"/>
      <c r="AT3447"/>
      <c r="AU3447"/>
      <c r="AV3447"/>
      <c r="AW3447"/>
      <c r="AX3447"/>
      <c r="AY3447"/>
      <c r="AZ3447"/>
      <c r="BA3447"/>
      <c r="BB3447"/>
      <c r="BC3447"/>
      <c r="BD3447"/>
      <c r="BE3447"/>
      <c r="BF3447"/>
      <c r="BG3447"/>
      <c r="BH3447"/>
      <c r="BI3447"/>
      <c r="BJ3447"/>
      <c r="BK3447"/>
      <c r="BL3447"/>
      <c r="BM3447"/>
      <c r="BN3447"/>
      <c r="BO3447"/>
      <c r="BP3447"/>
      <c r="BQ3447"/>
      <c r="BR3447"/>
      <c r="BS3447"/>
      <c r="BT3447"/>
      <c r="BU3447"/>
      <c r="BV3447"/>
      <c r="BW3447"/>
      <c r="BX3447"/>
      <c r="BY3447"/>
      <c r="BZ3447"/>
      <c r="CA3447"/>
      <c r="CB3447"/>
      <c r="CC3447"/>
      <c r="CD3447"/>
      <c r="CE3447"/>
      <c r="CF3447"/>
      <c r="CG3447"/>
      <c r="CH3447"/>
      <c r="CI3447"/>
      <c r="CJ3447"/>
      <c r="CK3447"/>
      <c r="CL3447"/>
      <c r="CM3447"/>
    </row>
    <row r="3448" spans="2:91" ht="22.35" customHeight="1" outlineLevel="3">
      <c r="B3448" s="82" t="str">
        <f t="shared" si="270"/>
        <v xml:space="preserve">            Шнур АС питания БП ноутбука 3*0,75кв.мм., 1.5м (вилка Евро - 3 гнезда) (ПВХ пакет)</v>
      </c>
      <c r="C3448" s="41" t="s">
        <v>4854</v>
      </c>
      <c r="D3448" s="70">
        <f t="shared" si="268"/>
        <v>9.0359999999999996</v>
      </c>
      <c r="E3448" s="110" t="s">
        <v>33</v>
      </c>
      <c r="G3448" s="115" t="s">
        <v>4853</v>
      </c>
      <c r="H3448" s="155">
        <v>7.53</v>
      </c>
      <c r="I3448" s="111" t="s">
        <v>1826</v>
      </c>
      <c r="J3448" s="81"/>
      <c r="K3448"/>
      <c r="L3448" s="42">
        <v>4607051135321</v>
      </c>
      <c r="M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  <c r="AH3448"/>
      <c r="AI3448"/>
      <c r="AJ3448"/>
      <c r="AK3448"/>
      <c r="AL3448"/>
      <c r="AM3448"/>
      <c r="AN3448"/>
      <c r="AO3448"/>
      <c r="AP3448"/>
      <c r="AQ3448"/>
      <c r="AR3448"/>
      <c r="AS3448"/>
      <c r="AT3448"/>
      <c r="AU3448"/>
      <c r="AV3448"/>
      <c r="AW3448"/>
      <c r="AX3448"/>
      <c r="AY3448"/>
      <c r="AZ3448"/>
      <c r="BA3448"/>
      <c r="BB3448"/>
      <c r="BC3448"/>
      <c r="BD3448"/>
      <c r="BE3448"/>
      <c r="BF3448"/>
      <c r="BG3448"/>
      <c r="BH3448"/>
      <c r="BI3448"/>
      <c r="BJ3448"/>
      <c r="BK3448"/>
      <c r="BL3448"/>
      <c r="BM3448"/>
      <c r="BN3448"/>
      <c r="BO3448"/>
      <c r="BP3448"/>
      <c r="BQ3448"/>
      <c r="BR3448"/>
      <c r="BS3448"/>
      <c r="BT3448"/>
      <c r="BU3448"/>
      <c r="BV3448"/>
      <c r="BW3448"/>
      <c r="BX3448"/>
      <c r="BY3448"/>
      <c r="BZ3448"/>
      <c r="CA3448"/>
      <c r="CB3448"/>
      <c r="CC3448"/>
      <c r="CD3448"/>
      <c r="CE3448"/>
      <c r="CF3448"/>
      <c r="CG3448"/>
      <c r="CH3448"/>
      <c r="CI3448"/>
      <c r="CJ3448"/>
      <c r="CK3448"/>
      <c r="CL3448"/>
      <c r="CM3448"/>
    </row>
    <row r="3449" spans="2:91" ht="12.6" customHeight="1" outlineLevel="2">
      <c r="B3449" s="37" t="s">
        <v>3016</v>
      </c>
      <c r="C3449" s="38"/>
      <c r="D3449" s="38"/>
      <c r="E3449" s="38"/>
      <c r="F3449" s="38"/>
      <c r="G3449" s="159"/>
      <c r="H3449" s="38"/>
      <c r="I3449" s="38"/>
      <c r="J3449" s="38"/>
      <c r="K3449"/>
      <c r="L3449" s="38"/>
      <c r="M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  <c r="AH3449"/>
      <c r="AI3449"/>
      <c r="AJ3449"/>
      <c r="AK3449"/>
      <c r="AL3449"/>
      <c r="AM3449"/>
      <c r="AN3449"/>
      <c r="AO3449"/>
      <c r="AP3449"/>
      <c r="AQ3449"/>
      <c r="AR3449"/>
      <c r="AS3449"/>
      <c r="AT3449"/>
      <c r="AU3449"/>
      <c r="AV3449"/>
      <c r="AW3449"/>
      <c r="AX3449"/>
      <c r="AY3449"/>
      <c r="AZ3449"/>
      <c r="BA3449"/>
      <c r="BB3449"/>
      <c r="BC3449"/>
      <c r="BD3449"/>
      <c r="BE3449"/>
      <c r="BF3449"/>
      <c r="BG3449"/>
      <c r="BH3449"/>
      <c r="BI3449"/>
      <c r="BJ3449"/>
      <c r="BK3449"/>
      <c r="BL3449"/>
      <c r="BM3449"/>
      <c r="BN3449"/>
      <c r="BO3449"/>
      <c r="BP3449"/>
      <c r="BQ3449"/>
      <c r="BR3449"/>
      <c r="BS3449"/>
      <c r="BT3449"/>
      <c r="BU3449"/>
      <c r="BV3449"/>
      <c r="BW3449"/>
      <c r="BX3449"/>
      <c r="BY3449"/>
      <c r="BZ3449"/>
      <c r="CA3449"/>
      <c r="CB3449"/>
      <c r="CC3449"/>
      <c r="CD3449"/>
      <c r="CE3449"/>
      <c r="CF3449"/>
      <c r="CG3449"/>
      <c r="CH3449"/>
      <c r="CI3449"/>
      <c r="CJ3449"/>
      <c r="CK3449"/>
      <c r="CL3449"/>
      <c r="CM3449"/>
    </row>
    <row r="3450" spans="2:91" ht="22.35" customHeight="1" outlineLevel="3">
      <c r="B3450" s="164" t="str">
        <f t="shared" ref="B3450:B3469" si="271">HYPERLINK(CONCATENATE("http://belpult.by/site_search?search_term=",C3450),G3450)</f>
        <v xml:space="preserve">            3Т1, Тройник "TOKER" (универсальный, с з/з контактом, 16 А, белый)</v>
      </c>
      <c r="C3450" s="165" t="s">
        <v>3018</v>
      </c>
      <c r="D3450" s="70">
        <f t="shared" si="268"/>
        <v>2.6640000000000001</v>
      </c>
      <c r="E3450" s="110" t="s">
        <v>33</v>
      </c>
      <c r="G3450" s="115" t="s">
        <v>3017</v>
      </c>
      <c r="H3450" s="155">
        <v>2.2200000000000002</v>
      </c>
      <c r="I3450" s="111" t="s">
        <v>3019</v>
      </c>
      <c r="J3450" s="91"/>
      <c r="K3450"/>
      <c r="L3450" s="42">
        <v>4607036300041</v>
      </c>
      <c r="M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  <c r="AH3450"/>
      <c r="AI3450"/>
      <c r="AJ3450"/>
      <c r="AK3450"/>
      <c r="AL3450"/>
      <c r="AM3450"/>
      <c r="AN3450"/>
      <c r="AO3450"/>
      <c r="AP3450"/>
      <c r="AQ3450"/>
      <c r="AR3450"/>
      <c r="AS3450"/>
      <c r="AT3450"/>
      <c r="AU3450"/>
      <c r="AV3450"/>
      <c r="AW3450"/>
      <c r="AX3450"/>
      <c r="AY3450"/>
      <c r="AZ3450"/>
      <c r="BA3450"/>
      <c r="BB3450"/>
      <c r="BC3450"/>
      <c r="BD3450"/>
      <c r="BE3450"/>
      <c r="BF3450"/>
      <c r="BG3450"/>
      <c r="BH3450"/>
      <c r="BI3450"/>
      <c r="BJ3450"/>
      <c r="BK3450"/>
      <c r="BL3450"/>
      <c r="BM3450"/>
      <c r="BN3450"/>
      <c r="BO3450"/>
      <c r="BP3450"/>
      <c r="BQ3450"/>
      <c r="BR3450"/>
      <c r="BS3450"/>
      <c r="BT3450"/>
      <c r="BU3450"/>
      <c r="BV3450"/>
      <c r="BW3450"/>
      <c r="BX3450"/>
      <c r="BY3450"/>
      <c r="BZ3450"/>
      <c r="CA3450"/>
      <c r="CB3450"/>
      <c r="CC3450"/>
      <c r="CD3450"/>
      <c r="CE3450"/>
      <c r="CF3450"/>
      <c r="CG3450"/>
      <c r="CH3450"/>
      <c r="CI3450"/>
      <c r="CJ3450"/>
      <c r="CK3450"/>
      <c r="CL3450"/>
      <c r="CM3450"/>
    </row>
    <row r="3451" spans="2:91" ht="11.85" customHeight="1" outlineLevel="3">
      <c r="B3451" s="82" t="str">
        <f t="shared" si="271"/>
        <v xml:space="preserve">            Двойник TOKER 2T [160]</v>
      </c>
      <c r="C3451" s="41" t="s">
        <v>3021</v>
      </c>
      <c r="D3451" s="70">
        <f t="shared" si="268"/>
        <v>1.764</v>
      </c>
      <c r="E3451" s="110" t="s">
        <v>33</v>
      </c>
      <c r="G3451" s="115" t="s">
        <v>3020</v>
      </c>
      <c r="H3451" s="155">
        <v>1.47</v>
      </c>
      <c r="I3451" s="111" t="s">
        <v>3019</v>
      </c>
      <c r="J3451" s="91"/>
      <c r="K3451"/>
      <c r="L3451" s="42">
        <v>4607036300126</v>
      </c>
      <c r="M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  <c r="AH3451"/>
      <c r="AI3451"/>
      <c r="AJ3451"/>
      <c r="AK3451"/>
      <c r="AL3451"/>
      <c r="AM3451"/>
      <c r="AN3451"/>
      <c r="AO3451"/>
      <c r="AP3451"/>
      <c r="AQ3451"/>
      <c r="AR3451"/>
      <c r="AS3451"/>
      <c r="AT3451"/>
      <c r="AU3451"/>
      <c r="AV3451"/>
      <c r="AW3451"/>
      <c r="AX3451"/>
      <c r="AY3451"/>
      <c r="AZ3451"/>
      <c r="BA3451"/>
      <c r="BB3451"/>
      <c r="BC3451"/>
      <c r="BD3451"/>
      <c r="BE3451"/>
      <c r="BF3451"/>
      <c r="BG3451"/>
      <c r="BH3451"/>
      <c r="BI3451"/>
      <c r="BJ3451"/>
      <c r="BK3451"/>
      <c r="BL3451"/>
      <c r="BM3451"/>
      <c r="BN3451"/>
      <c r="BO3451"/>
      <c r="BP3451"/>
      <c r="BQ3451"/>
      <c r="BR3451"/>
      <c r="BS3451"/>
      <c r="BT3451"/>
      <c r="BU3451"/>
      <c r="BV3451"/>
      <c r="BW3451"/>
      <c r="BX3451"/>
      <c r="BY3451"/>
      <c r="BZ3451"/>
      <c r="CA3451"/>
      <c r="CB3451"/>
      <c r="CC3451"/>
      <c r="CD3451"/>
      <c r="CE3451"/>
      <c r="CF3451"/>
      <c r="CG3451"/>
      <c r="CH3451"/>
      <c r="CI3451"/>
      <c r="CJ3451"/>
      <c r="CK3451"/>
      <c r="CL3451"/>
      <c r="CM3451"/>
    </row>
    <row r="3452" spans="2:91" ht="11.85" customHeight="1" outlineLevel="3">
      <c r="B3452" s="82" t="str">
        <f t="shared" si="271"/>
        <v xml:space="preserve">            Двойник TOKER 2T2 (з)  [160]</v>
      </c>
      <c r="C3452" s="41" t="s">
        <v>3023</v>
      </c>
      <c r="D3452" s="70">
        <f t="shared" si="268"/>
        <v>2.6279999999999997</v>
      </c>
      <c r="E3452" s="110" t="s">
        <v>33</v>
      </c>
      <c r="G3452" s="115" t="s">
        <v>3022</v>
      </c>
      <c r="H3452" s="155">
        <v>2.19</v>
      </c>
      <c r="I3452" s="111" t="s">
        <v>3019</v>
      </c>
      <c r="J3452" s="91"/>
      <c r="K3452"/>
      <c r="L3452" s="42">
        <v>4607036300140</v>
      </c>
      <c r="M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  <c r="AH3452"/>
      <c r="AI3452"/>
      <c r="AJ3452"/>
      <c r="AK3452"/>
      <c r="AL3452"/>
      <c r="AM3452"/>
      <c r="AN3452"/>
      <c r="AO3452"/>
      <c r="AP3452"/>
      <c r="AQ3452"/>
      <c r="AR3452"/>
      <c r="AS3452"/>
      <c r="AT3452"/>
      <c r="AU3452"/>
      <c r="AV3452"/>
      <c r="AW3452"/>
      <c r="AX3452"/>
      <c r="AY3452"/>
      <c r="AZ3452"/>
      <c r="BA3452"/>
      <c r="BB3452"/>
      <c r="BC3452"/>
      <c r="BD3452"/>
      <c r="BE3452"/>
      <c r="BF3452"/>
      <c r="BG3452"/>
      <c r="BH3452"/>
      <c r="BI3452"/>
      <c r="BJ3452"/>
      <c r="BK3452"/>
      <c r="BL3452"/>
      <c r="BM3452"/>
      <c r="BN3452"/>
      <c r="BO3452"/>
      <c r="BP3452"/>
      <c r="BQ3452"/>
      <c r="BR3452"/>
      <c r="BS3452"/>
      <c r="BT3452"/>
      <c r="BU3452"/>
      <c r="BV3452"/>
      <c r="BW3452"/>
      <c r="BX3452"/>
      <c r="BY3452"/>
      <c r="BZ3452"/>
      <c r="CA3452"/>
      <c r="CB3452"/>
      <c r="CC3452"/>
      <c r="CD3452"/>
      <c r="CE3452"/>
      <c r="CF3452"/>
      <c r="CG3452"/>
      <c r="CH3452"/>
      <c r="CI3452"/>
      <c r="CJ3452"/>
      <c r="CK3452"/>
      <c r="CL3452"/>
      <c r="CM3452"/>
    </row>
    <row r="3453" spans="2:91" ht="11.85" customHeight="1" outlineLevel="3">
      <c r="B3453" s="82" t="str">
        <f t="shared" si="271"/>
        <v xml:space="preserve">            Переходник "TOKER" 1S [50]</v>
      </c>
      <c r="C3453" s="42">
        <v>15212</v>
      </c>
      <c r="D3453" s="70">
        <f t="shared" si="268"/>
        <v>1.1160000000000001</v>
      </c>
      <c r="E3453" s="110" t="s">
        <v>33</v>
      </c>
      <c r="G3453" s="115" t="s">
        <v>3140</v>
      </c>
      <c r="H3453" s="155">
        <v>0.93</v>
      </c>
      <c r="I3453" s="111" t="s">
        <v>135</v>
      </c>
      <c r="J3453" s="91"/>
      <c r="K3453"/>
      <c r="L3453" s="42">
        <v>4607036300102</v>
      </c>
      <c r="M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  <c r="AH3453"/>
      <c r="AI3453"/>
      <c r="AJ3453"/>
      <c r="AK3453"/>
      <c r="AL3453"/>
      <c r="AM3453"/>
      <c r="AN3453"/>
      <c r="AO3453"/>
      <c r="AP3453"/>
      <c r="AQ3453"/>
      <c r="AR3453"/>
      <c r="AS3453"/>
      <c r="AT3453"/>
      <c r="AU3453"/>
      <c r="AV3453"/>
      <c r="AW3453"/>
      <c r="AX3453"/>
      <c r="AY3453"/>
      <c r="AZ3453"/>
      <c r="BA3453"/>
      <c r="BB3453"/>
      <c r="BC3453"/>
      <c r="BD3453"/>
      <c r="BE3453"/>
      <c r="BF3453"/>
      <c r="BG3453"/>
      <c r="BH3453"/>
      <c r="BI3453"/>
      <c r="BJ3453"/>
      <c r="BK3453"/>
      <c r="BL3453"/>
      <c r="BM3453"/>
      <c r="BN3453"/>
      <c r="BO3453"/>
      <c r="BP3453"/>
      <c r="BQ3453"/>
      <c r="BR3453"/>
      <c r="BS3453"/>
      <c r="BT3453"/>
      <c r="BU3453"/>
      <c r="BV3453"/>
      <c r="BW3453"/>
      <c r="BX3453"/>
      <c r="BY3453"/>
      <c r="BZ3453"/>
      <c r="CA3453"/>
      <c r="CB3453"/>
      <c r="CC3453"/>
      <c r="CD3453"/>
      <c r="CE3453"/>
      <c r="CF3453"/>
      <c r="CG3453"/>
      <c r="CH3453"/>
      <c r="CI3453"/>
      <c r="CJ3453"/>
      <c r="CK3453"/>
      <c r="CL3453"/>
      <c r="CM3453"/>
    </row>
    <row r="3454" spans="2:91" ht="11.85" customHeight="1" outlineLevel="3">
      <c r="B3454" s="82" t="str">
        <f t="shared" si="271"/>
        <v xml:space="preserve">            Переходник сетевой "TEFAL" белый (30-002)</v>
      </c>
      <c r="C3454" s="41" t="s">
        <v>3375</v>
      </c>
      <c r="D3454" s="70">
        <f t="shared" si="268"/>
        <v>0.54</v>
      </c>
      <c r="E3454" s="110" t="s">
        <v>33</v>
      </c>
      <c r="G3454" s="115" t="s">
        <v>3374</v>
      </c>
      <c r="H3454" s="155">
        <v>0.45</v>
      </c>
      <c r="I3454" s="111" t="s">
        <v>3333</v>
      </c>
      <c r="J3454" s="91"/>
      <c r="K3454"/>
      <c r="L3454" s="42">
        <v>2000240440978</v>
      </c>
      <c r="M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  <c r="AH3454"/>
      <c r="AI3454"/>
      <c r="AJ3454"/>
      <c r="AK3454"/>
      <c r="AL3454"/>
      <c r="AM3454"/>
      <c r="AN3454"/>
      <c r="AO3454"/>
      <c r="AP3454"/>
      <c r="AQ3454"/>
      <c r="AR3454"/>
      <c r="AS3454"/>
      <c r="AT3454"/>
      <c r="AU3454"/>
      <c r="AV3454"/>
      <c r="AW3454"/>
      <c r="AX3454"/>
      <c r="AY3454"/>
      <c r="AZ3454"/>
      <c r="BA3454"/>
      <c r="BB3454"/>
      <c r="BC3454"/>
      <c r="BD3454"/>
      <c r="BE3454"/>
      <c r="BF3454"/>
      <c r="BG3454"/>
      <c r="BH3454"/>
      <c r="BI3454"/>
      <c r="BJ3454"/>
      <c r="BK3454"/>
      <c r="BL3454"/>
      <c r="BM3454"/>
      <c r="BN3454"/>
      <c r="BO3454"/>
      <c r="BP3454"/>
      <c r="BQ3454"/>
      <c r="BR3454"/>
      <c r="BS3454"/>
      <c r="BT3454"/>
      <c r="BU3454"/>
      <c r="BV3454"/>
      <c r="BW3454"/>
      <c r="BX3454"/>
      <c r="BY3454"/>
      <c r="BZ3454"/>
      <c r="CA3454"/>
      <c r="CB3454"/>
      <c r="CC3454"/>
      <c r="CD3454"/>
      <c r="CE3454"/>
      <c r="CF3454"/>
      <c r="CG3454"/>
      <c r="CH3454"/>
      <c r="CI3454"/>
      <c r="CJ3454"/>
      <c r="CK3454"/>
      <c r="CL3454"/>
      <c r="CM3454"/>
    </row>
    <row r="3455" spans="2:91" ht="11.85" customHeight="1" outlineLevel="3">
      <c r="B3455" s="82" t="str">
        <f t="shared" si="271"/>
        <v xml:space="preserve">            Переходник сетевой "TEFAL" черный (30-003)</v>
      </c>
      <c r="C3455" s="46">
        <v>3612</v>
      </c>
      <c r="D3455" s="70">
        <f t="shared" si="268"/>
        <v>0.54</v>
      </c>
      <c r="E3455" s="110" t="s">
        <v>33</v>
      </c>
      <c r="G3455" s="115" t="s">
        <v>3376</v>
      </c>
      <c r="H3455" s="155">
        <v>0.45</v>
      </c>
      <c r="I3455" s="111" t="s">
        <v>3333</v>
      </c>
      <c r="J3455" s="81"/>
      <c r="K3455"/>
      <c r="L3455" s="42">
        <v>8954654103612</v>
      </c>
      <c r="M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  <c r="AH3455"/>
      <c r="AI3455"/>
      <c r="AJ3455"/>
      <c r="AK3455"/>
      <c r="AL3455"/>
      <c r="AM3455"/>
      <c r="AN3455"/>
      <c r="AO3455"/>
      <c r="AP3455"/>
      <c r="AQ3455"/>
      <c r="AR3455"/>
      <c r="AS3455"/>
      <c r="AT3455"/>
      <c r="AU3455"/>
      <c r="AV3455"/>
      <c r="AW3455"/>
      <c r="AX3455"/>
      <c r="AY3455"/>
      <c r="AZ3455"/>
      <c r="BA3455"/>
      <c r="BB3455"/>
      <c r="BC3455"/>
      <c r="BD3455"/>
      <c r="BE3455"/>
      <c r="BF3455"/>
      <c r="BG3455"/>
      <c r="BH3455"/>
      <c r="BI3455"/>
      <c r="BJ3455"/>
      <c r="BK3455"/>
      <c r="BL3455"/>
      <c r="BM3455"/>
      <c r="BN3455"/>
      <c r="BO3455"/>
      <c r="BP3455"/>
      <c r="BQ3455"/>
      <c r="BR3455"/>
      <c r="BS3455"/>
      <c r="BT3455"/>
      <c r="BU3455"/>
      <c r="BV3455"/>
      <c r="BW3455"/>
      <c r="BX3455"/>
      <c r="BY3455"/>
      <c r="BZ3455"/>
      <c r="CA3455"/>
      <c r="CB3455"/>
      <c r="CC3455"/>
      <c r="CD3455"/>
      <c r="CE3455"/>
      <c r="CF3455"/>
      <c r="CG3455"/>
      <c r="CH3455"/>
      <c r="CI3455"/>
      <c r="CJ3455"/>
      <c r="CK3455"/>
      <c r="CL3455"/>
      <c r="CM3455"/>
    </row>
    <row r="3456" spans="2:91" ht="22.35" customHeight="1" outlineLevel="3">
      <c r="B3456" s="82" t="str">
        <f t="shared" si="271"/>
        <v xml:space="preserve">            Переходник сетевой универсальный " гн EU/USA/CN - шт. RU" (30-001)</v>
      </c>
      <c r="C3456" s="41" t="s">
        <v>3378</v>
      </c>
      <c r="D3456" s="70">
        <f t="shared" si="268"/>
        <v>0.72</v>
      </c>
      <c r="E3456" s="110" t="s">
        <v>33</v>
      </c>
      <c r="G3456" s="115" t="s">
        <v>3377</v>
      </c>
      <c r="H3456" s="155">
        <v>0.6</v>
      </c>
      <c r="I3456" s="111" t="s">
        <v>3333</v>
      </c>
      <c r="J3456" s="91"/>
      <c r="K3456"/>
      <c r="L3456" s="42">
        <v>8954654106958</v>
      </c>
      <c r="M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  <c r="AH3456"/>
      <c r="AI3456"/>
      <c r="AJ3456"/>
      <c r="AK3456"/>
      <c r="AL3456"/>
      <c r="AM3456"/>
      <c r="AN3456"/>
      <c r="AO3456"/>
      <c r="AP3456"/>
      <c r="AQ3456"/>
      <c r="AR3456"/>
      <c r="AS3456"/>
      <c r="AT3456"/>
      <c r="AU3456"/>
      <c r="AV3456"/>
      <c r="AW3456"/>
      <c r="AX3456"/>
      <c r="AY3456"/>
      <c r="AZ3456"/>
      <c r="BA3456"/>
      <c r="BB3456"/>
      <c r="BC3456"/>
      <c r="BD3456"/>
      <c r="BE3456"/>
      <c r="BF3456"/>
      <c r="BG3456"/>
      <c r="BH3456"/>
      <c r="BI3456"/>
      <c r="BJ3456"/>
      <c r="BK3456"/>
      <c r="BL3456"/>
      <c r="BM3456"/>
      <c r="BN3456"/>
      <c r="BO3456"/>
      <c r="BP3456"/>
      <c r="BQ3456"/>
      <c r="BR3456"/>
      <c r="BS3456"/>
      <c r="BT3456"/>
      <c r="BU3456"/>
      <c r="BV3456"/>
      <c r="BW3456"/>
      <c r="BX3456"/>
      <c r="BY3456"/>
      <c r="BZ3456"/>
      <c r="CA3456"/>
      <c r="CB3456"/>
      <c r="CC3456"/>
      <c r="CD3456"/>
      <c r="CE3456"/>
      <c r="CF3456"/>
      <c r="CG3456"/>
      <c r="CH3456"/>
      <c r="CI3456"/>
      <c r="CJ3456"/>
      <c r="CK3456"/>
      <c r="CL3456"/>
      <c r="CM3456"/>
    </row>
    <row r="3457" spans="2:132" ht="11.85" customHeight="1" outlineLevel="3">
      <c r="B3457" s="82" t="str">
        <f t="shared" si="271"/>
        <v xml:space="preserve">            Сетевая вилка                250V  10А белый (30-014)</v>
      </c>
      <c r="C3457" s="41" t="s">
        <v>3380</v>
      </c>
      <c r="D3457" s="70">
        <f t="shared" si="268"/>
        <v>1.4039999999999999</v>
      </c>
      <c r="E3457" s="110" t="s">
        <v>33</v>
      </c>
      <c r="G3457" s="115" t="s">
        <v>3379</v>
      </c>
      <c r="H3457" s="155">
        <v>1.17</v>
      </c>
      <c r="I3457" s="111" t="s">
        <v>3333</v>
      </c>
      <c r="J3457" s="91"/>
      <c r="K3457"/>
      <c r="L3457" s="42">
        <v>2000240440961</v>
      </c>
      <c r="M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  <c r="AH3457"/>
      <c r="AI3457"/>
      <c r="AJ3457"/>
      <c r="AK3457"/>
      <c r="AL3457"/>
      <c r="AM3457"/>
      <c r="AN3457"/>
      <c r="AO3457"/>
      <c r="AP3457"/>
      <c r="AQ3457"/>
      <c r="AR3457"/>
      <c r="AS3457"/>
      <c r="AT3457"/>
      <c r="AU3457"/>
      <c r="AV3457"/>
      <c r="AW3457"/>
      <c r="AX3457"/>
      <c r="AY3457"/>
      <c r="AZ3457"/>
      <c r="BA3457"/>
      <c r="BB3457"/>
      <c r="BC3457"/>
      <c r="BD3457"/>
      <c r="BE3457"/>
      <c r="BF3457"/>
      <c r="BG3457"/>
      <c r="BH3457"/>
      <c r="BI3457"/>
      <c r="BJ3457"/>
      <c r="BK3457"/>
      <c r="BL3457"/>
      <c r="BM3457"/>
      <c r="BN3457"/>
      <c r="BO3457"/>
      <c r="BP3457"/>
      <c r="BQ3457"/>
      <c r="BR3457"/>
      <c r="BS3457"/>
      <c r="BT3457"/>
      <c r="BU3457"/>
      <c r="BV3457"/>
      <c r="BW3457"/>
      <c r="BX3457"/>
      <c r="BY3457"/>
      <c r="BZ3457"/>
      <c r="CA3457"/>
      <c r="CB3457"/>
      <c r="CC3457"/>
      <c r="CD3457"/>
      <c r="CE3457"/>
      <c r="CF3457"/>
      <c r="CG3457"/>
      <c r="CH3457"/>
      <c r="CI3457"/>
      <c r="CJ3457"/>
      <c r="CK3457"/>
      <c r="CL3457"/>
      <c r="CM3457"/>
    </row>
    <row r="3458" spans="2:132" ht="11.85" customHeight="1" outlineLevel="3">
      <c r="B3458" s="82" t="str">
        <f t="shared" si="271"/>
        <v xml:space="preserve">            Сетевая вилка "ЕВРО" 250V   16А с землей (30-015)</v>
      </c>
      <c r="C3458" s="41" t="s">
        <v>3382</v>
      </c>
      <c r="D3458" s="70">
        <f t="shared" si="268"/>
        <v>1.1519999999999999</v>
      </c>
      <c r="E3458" s="110" t="s">
        <v>33</v>
      </c>
      <c r="G3458" s="115" t="s">
        <v>3381</v>
      </c>
      <c r="H3458" s="155">
        <v>0.96</v>
      </c>
      <c r="I3458" s="111" t="s">
        <v>1826</v>
      </c>
      <c r="J3458" s="91"/>
      <c r="K3458"/>
      <c r="L3458" s="42">
        <v>2000210180606</v>
      </c>
      <c r="M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  <c r="AH3458"/>
      <c r="AI3458"/>
      <c r="AJ3458"/>
      <c r="AK3458"/>
      <c r="AL3458"/>
      <c r="AM3458"/>
      <c r="AN3458"/>
      <c r="AO3458"/>
      <c r="AP3458"/>
      <c r="AQ3458"/>
      <c r="AR3458"/>
      <c r="AS3458"/>
      <c r="AT3458"/>
      <c r="AU3458"/>
      <c r="AV3458"/>
      <c r="AW3458"/>
      <c r="AX3458"/>
      <c r="AY3458"/>
      <c r="AZ3458"/>
      <c r="BA3458"/>
      <c r="BB3458"/>
      <c r="BC3458"/>
      <c r="BD3458"/>
      <c r="BE3458"/>
      <c r="BF3458"/>
      <c r="BG3458"/>
      <c r="BH3458"/>
      <c r="BI3458"/>
      <c r="BJ3458"/>
      <c r="BK3458"/>
      <c r="BL3458"/>
      <c r="BM3458"/>
      <c r="BN3458"/>
      <c r="BO3458"/>
      <c r="BP3458"/>
      <c r="BQ3458"/>
      <c r="BR3458"/>
      <c r="BS3458"/>
      <c r="BT3458"/>
      <c r="BU3458"/>
      <c r="BV3458"/>
      <c r="BW3458"/>
      <c r="BX3458"/>
      <c r="BY3458"/>
      <c r="BZ3458"/>
      <c r="CA3458"/>
      <c r="CB3458"/>
      <c r="CC3458"/>
      <c r="CD3458"/>
      <c r="CE3458"/>
      <c r="CF3458"/>
      <c r="CG3458"/>
      <c r="CH3458"/>
      <c r="CI3458"/>
      <c r="CJ3458"/>
      <c r="CK3458"/>
      <c r="CL3458"/>
      <c r="CM3458"/>
    </row>
    <row r="3459" spans="2:132" ht="11.85" customHeight="1" outlineLevel="3">
      <c r="B3459" s="82" t="str">
        <f t="shared" si="271"/>
        <v xml:space="preserve">            Сетевое гнездо "ЕВРО" 250V   16А с землей (30-016)</v>
      </c>
      <c r="C3459" s="41" t="s">
        <v>3384</v>
      </c>
      <c r="D3459" s="70">
        <f t="shared" ref="D3459:D3469" si="272">H3459*1.2</f>
        <v>1.3679999999999999</v>
      </c>
      <c r="E3459" s="110" t="s">
        <v>33</v>
      </c>
      <c r="G3459" s="115" t="s">
        <v>3383</v>
      </c>
      <c r="H3459" s="155">
        <v>1.1399999999999999</v>
      </c>
      <c r="I3459" s="111" t="s">
        <v>3333</v>
      </c>
      <c r="J3459" s="81"/>
      <c r="K3459"/>
      <c r="L3459" s="42">
        <v>2000240440992</v>
      </c>
      <c r="M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  <c r="AH3459"/>
      <c r="AI3459"/>
      <c r="AJ3459"/>
      <c r="AK3459"/>
      <c r="AL3459"/>
      <c r="AM3459"/>
      <c r="AN3459"/>
      <c r="AO3459"/>
      <c r="AP3459"/>
      <c r="AQ3459"/>
      <c r="AR3459"/>
      <c r="AS3459"/>
      <c r="AT3459"/>
      <c r="AU3459"/>
      <c r="AV3459"/>
      <c r="AW3459"/>
      <c r="AX3459"/>
      <c r="AY3459"/>
      <c r="AZ3459"/>
      <c r="BA3459"/>
      <c r="BB3459"/>
      <c r="BC3459"/>
      <c r="BD3459"/>
      <c r="BE3459"/>
      <c r="BF3459"/>
      <c r="BG3459"/>
      <c r="BH3459"/>
      <c r="BI3459"/>
      <c r="BJ3459"/>
      <c r="BK3459"/>
      <c r="BL3459"/>
      <c r="BM3459"/>
      <c r="BN3459"/>
      <c r="BO3459"/>
      <c r="BP3459"/>
      <c r="BQ3459"/>
      <c r="BR3459"/>
      <c r="BS3459"/>
      <c r="BT3459"/>
      <c r="BU3459"/>
      <c r="BV3459"/>
      <c r="BW3459"/>
      <c r="BX3459"/>
      <c r="BY3459"/>
      <c r="BZ3459"/>
      <c r="CA3459"/>
      <c r="CB3459"/>
      <c r="CC3459"/>
      <c r="CD3459"/>
      <c r="CE3459"/>
      <c r="CF3459"/>
      <c r="CG3459"/>
      <c r="CH3459"/>
      <c r="CI3459"/>
      <c r="CJ3459"/>
      <c r="CK3459"/>
      <c r="CL3459"/>
      <c r="CM3459"/>
    </row>
    <row r="3460" spans="2:132" ht="11.85" customHeight="1" outlineLevel="3">
      <c r="B3460" s="82" t="str">
        <f t="shared" si="271"/>
        <v xml:space="preserve">            Сетевой переходник "квадрат" </v>
      </c>
      <c r="C3460" s="41" t="s">
        <v>3025</v>
      </c>
      <c r="D3460" s="70">
        <f t="shared" si="272"/>
        <v>1.4039999999999999</v>
      </c>
      <c r="E3460" s="110" t="s">
        <v>33</v>
      </c>
      <c r="G3460" s="115" t="s">
        <v>3024</v>
      </c>
      <c r="H3460" s="155">
        <v>1.17</v>
      </c>
      <c r="I3460" s="111" t="s">
        <v>1784</v>
      </c>
      <c r="J3460" s="91"/>
      <c r="K3460"/>
      <c r="L3460" s="42">
        <v>4601004065512</v>
      </c>
      <c r="M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  <c r="AH3460"/>
      <c r="AI3460"/>
      <c r="AJ3460"/>
      <c r="AK3460"/>
      <c r="AL3460"/>
      <c r="AM3460"/>
      <c r="AN3460"/>
      <c r="AO3460"/>
      <c r="AP3460"/>
      <c r="AQ3460"/>
      <c r="AR3460"/>
      <c r="AS3460"/>
      <c r="AT3460"/>
      <c r="AU3460"/>
      <c r="AV3460"/>
      <c r="AW3460"/>
      <c r="AX3460"/>
      <c r="AY3460"/>
      <c r="AZ3460"/>
      <c r="BA3460"/>
      <c r="BB3460"/>
      <c r="BC3460"/>
      <c r="BD3460"/>
      <c r="BE3460"/>
      <c r="BF3460"/>
      <c r="BG3460"/>
      <c r="BH3460"/>
      <c r="BI3460"/>
      <c r="BJ3460"/>
      <c r="BK3460"/>
      <c r="BL3460"/>
      <c r="BM3460"/>
      <c r="BN3460"/>
      <c r="BO3460"/>
      <c r="BP3460"/>
      <c r="BQ3460"/>
      <c r="BR3460"/>
      <c r="BS3460"/>
      <c r="BT3460"/>
      <c r="BU3460"/>
      <c r="BV3460"/>
      <c r="BW3460"/>
      <c r="BX3460"/>
      <c r="BY3460"/>
      <c r="BZ3460"/>
      <c r="CA3460"/>
      <c r="CB3460"/>
      <c r="CC3460"/>
      <c r="CD3460"/>
      <c r="CE3460"/>
      <c r="CF3460"/>
      <c r="CG3460"/>
      <c r="CH3460"/>
      <c r="CI3460"/>
      <c r="CJ3460"/>
      <c r="CK3460"/>
      <c r="CL3460"/>
      <c r="CM3460"/>
    </row>
    <row r="3461" spans="2:132" ht="11.85" customHeight="1" outlineLevel="3">
      <c r="B3461" s="82" t="str">
        <f t="shared" si="271"/>
        <v xml:space="preserve">            Сетевой переходник PS1 16А (Itec) (серый)</v>
      </c>
      <c r="C3461" s="42">
        <v>5848</v>
      </c>
      <c r="D3461" s="70">
        <f t="shared" si="272"/>
        <v>1.9799999999999998</v>
      </c>
      <c r="E3461" s="110" t="s">
        <v>33</v>
      </c>
      <c r="G3461" s="115" t="s">
        <v>3026</v>
      </c>
      <c r="H3461" s="155">
        <v>1.65</v>
      </c>
      <c r="I3461" s="111" t="s">
        <v>135</v>
      </c>
      <c r="J3461" s="81"/>
      <c r="K3461"/>
      <c r="L3461" s="42">
        <v>4607067010315</v>
      </c>
      <c r="M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  <c r="AH3461"/>
      <c r="AI3461"/>
      <c r="AJ3461"/>
      <c r="AK3461"/>
      <c r="AL3461"/>
      <c r="AM3461"/>
      <c r="AN3461"/>
      <c r="AO3461"/>
      <c r="AP3461"/>
      <c r="AQ3461"/>
      <c r="AR3461"/>
      <c r="AS3461"/>
      <c r="AT3461"/>
      <c r="AU3461"/>
      <c r="AV3461"/>
      <c r="AW3461"/>
      <c r="AX3461"/>
      <c r="AY3461"/>
      <c r="AZ3461"/>
      <c r="BA3461"/>
      <c r="BB3461"/>
      <c r="BC3461"/>
      <c r="BD3461"/>
      <c r="BE3461"/>
      <c r="BF3461"/>
      <c r="BG3461"/>
      <c r="BH3461"/>
      <c r="BI3461"/>
      <c r="BJ3461"/>
      <c r="BK3461"/>
      <c r="BL3461"/>
      <c r="BM3461"/>
      <c r="BN3461"/>
      <c r="BO3461"/>
      <c r="BP3461"/>
      <c r="BQ3461"/>
      <c r="BR3461"/>
      <c r="BS3461"/>
      <c r="BT3461"/>
      <c r="BU3461"/>
      <c r="BV3461"/>
      <c r="BW3461"/>
      <c r="BX3461"/>
      <c r="BY3461"/>
      <c r="BZ3461"/>
      <c r="CA3461"/>
      <c r="CB3461"/>
      <c r="CC3461"/>
      <c r="CD3461"/>
      <c r="CE3461"/>
      <c r="CF3461"/>
      <c r="CG3461"/>
      <c r="CH3461"/>
      <c r="CI3461"/>
      <c r="CJ3461"/>
      <c r="CK3461"/>
      <c r="CL3461"/>
      <c r="CM3461"/>
    </row>
    <row r="3462" spans="2:132" ht="11.85" customHeight="1" outlineLevel="3">
      <c r="B3462" s="82" t="str">
        <f t="shared" si="271"/>
        <v xml:space="preserve">            Сетевой переходник PS1 6А (Itec) (белый)</v>
      </c>
      <c r="C3462" s="42">
        <v>5847</v>
      </c>
      <c r="D3462" s="70">
        <f t="shared" si="272"/>
        <v>1.44</v>
      </c>
      <c r="E3462" s="110" t="s">
        <v>33</v>
      </c>
      <c r="G3462" s="115" t="s">
        <v>3027</v>
      </c>
      <c r="H3462" s="155">
        <v>1.2</v>
      </c>
      <c r="I3462" s="111" t="s">
        <v>135</v>
      </c>
      <c r="J3462" s="91"/>
      <c r="K3462"/>
      <c r="L3462" s="42">
        <v>4607067010322</v>
      </c>
      <c r="M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  <c r="AH3462"/>
      <c r="AI3462"/>
      <c r="AJ3462"/>
      <c r="AK3462"/>
      <c r="AL3462"/>
      <c r="AM3462"/>
      <c r="AN3462"/>
      <c r="AO3462"/>
      <c r="AP3462"/>
      <c r="AQ3462"/>
      <c r="AR3462"/>
      <c r="AS3462"/>
      <c r="AT3462"/>
      <c r="AU3462"/>
      <c r="AV3462"/>
      <c r="AW3462"/>
      <c r="AX3462"/>
      <c r="AY3462"/>
      <c r="AZ3462"/>
      <c r="BA3462"/>
      <c r="BB3462"/>
      <c r="BC3462"/>
      <c r="BD3462"/>
      <c r="BE3462"/>
      <c r="BF3462"/>
      <c r="BG3462"/>
      <c r="BH3462"/>
      <c r="BI3462"/>
      <c r="BJ3462"/>
      <c r="BK3462"/>
      <c r="BL3462"/>
      <c r="BM3462"/>
      <c r="BN3462"/>
      <c r="BO3462"/>
      <c r="BP3462"/>
      <c r="BQ3462"/>
      <c r="BR3462"/>
      <c r="BS3462"/>
      <c r="BT3462"/>
      <c r="BU3462"/>
      <c r="BV3462"/>
      <c r="BW3462"/>
      <c r="BX3462"/>
      <c r="BY3462"/>
      <c r="BZ3462"/>
      <c r="CA3462"/>
      <c r="CB3462"/>
      <c r="CC3462"/>
      <c r="CD3462"/>
      <c r="CE3462"/>
      <c r="CF3462"/>
      <c r="CG3462"/>
      <c r="CH3462"/>
      <c r="CI3462"/>
      <c r="CJ3462"/>
      <c r="CK3462"/>
      <c r="CL3462"/>
      <c r="CM3462"/>
    </row>
    <row r="3463" spans="2:132" ht="11.85" customHeight="1" outlineLevel="3">
      <c r="B3463" s="82" t="str">
        <f t="shared" si="271"/>
        <v xml:space="preserve">            Тройник   Toker  линейный 3L [75]</v>
      </c>
      <c r="C3463" s="41" t="s">
        <v>3029</v>
      </c>
      <c r="D3463" s="70">
        <f t="shared" si="272"/>
        <v>3.0960000000000001</v>
      </c>
      <c r="E3463" s="110" t="s">
        <v>33</v>
      </c>
      <c r="G3463" s="115" t="s">
        <v>3028</v>
      </c>
      <c r="H3463" s="155">
        <v>2.58</v>
      </c>
      <c r="I3463" s="111" t="s">
        <v>3030</v>
      </c>
      <c r="J3463" s="91"/>
      <c r="K3463"/>
      <c r="L3463" s="42">
        <v>4607036300591</v>
      </c>
      <c r="M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  <c r="AH3463"/>
      <c r="AI3463"/>
      <c r="AJ3463"/>
      <c r="AK3463"/>
      <c r="AL3463"/>
      <c r="AM3463"/>
      <c r="AN3463"/>
      <c r="AO3463"/>
      <c r="AP3463"/>
      <c r="AQ3463"/>
      <c r="AR3463"/>
      <c r="AS3463"/>
      <c r="AT3463"/>
      <c r="AU3463"/>
      <c r="AV3463"/>
      <c r="AW3463"/>
      <c r="AX3463"/>
      <c r="AY3463"/>
      <c r="AZ3463"/>
      <c r="BA3463"/>
      <c r="BB3463"/>
      <c r="BC3463"/>
      <c r="BD3463"/>
      <c r="BE3463"/>
      <c r="BF3463"/>
      <c r="BG3463"/>
      <c r="BH3463"/>
      <c r="BI3463"/>
      <c r="BJ3463"/>
      <c r="BK3463"/>
      <c r="BL3463"/>
      <c r="BM3463"/>
      <c r="BN3463"/>
      <c r="BO3463"/>
      <c r="BP3463"/>
      <c r="BQ3463"/>
      <c r="BR3463"/>
      <c r="BS3463"/>
      <c r="BT3463"/>
      <c r="BU3463"/>
      <c r="BV3463"/>
      <c r="BW3463"/>
      <c r="BX3463"/>
      <c r="BY3463"/>
      <c r="BZ3463"/>
      <c r="CA3463"/>
      <c r="CB3463"/>
      <c r="CC3463"/>
      <c r="CD3463"/>
      <c r="CE3463"/>
      <c r="CF3463"/>
      <c r="CG3463"/>
      <c r="CH3463"/>
      <c r="CI3463"/>
      <c r="CJ3463"/>
      <c r="CK3463"/>
      <c r="CL3463"/>
      <c r="CM3463"/>
    </row>
    <row r="3464" spans="2:132" ht="11.85" customHeight="1" outlineLevel="3">
      <c r="B3464" s="82" t="str">
        <f t="shared" si="271"/>
        <v xml:space="preserve">            Тройник   Toker  линейный 3L3 (з)  [75] </v>
      </c>
      <c r="C3464" s="41" t="s">
        <v>3032</v>
      </c>
      <c r="D3464" s="70">
        <f t="shared" si="272"/>
        <v>3.456</v>
      </c>
      <c r="E3464" s="110" t="s">
        <v>33</v>
      </c>
      <c r="G3464" s="115" t="s">
        <v>3031</v>
      </c>
      <c r="H3464" s="155">
        <v>2.88</v>
      </c>
      <c r="I3464" s="111" t="s">
        <v>3030</v>
      </c>
      <c r="J3464" s="91"/>
      <c r="K3464"/>
      <c r="L3464" s="42">
        <v>4607036300621</v>
      </c>
      <c r="M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  <c r="AH3464"/>
      <c r="AI3464"/>
      <c r="AJ3464"/>
      <c r="AK3464"/>
      <c r="AL3464"/>
      <c r="AM3464"/>
      <c r="AN3464"/>
      <c r="AO3464"/>
      <c r="AP3464"/>
      <c r="AQ3464"/>
      <c r="AR3464"/>
      <c r="AS3464"/>
      <c r="AT3464"/>
      <c r="AU3464"/>
      <c r="AV3464"/>
      <c r="AW3464"/>
      <c r="AX3464"/>
      <c r="AY3464"/>
      <c r="AZ3464"/>
      <c r="BA3464"/>
      <c r="BB3464"/>
      <c r="BC3464"/>
      <c r="BD3464"/>
      <c r="BE3464"/>
      <c r="BF3464"/>
      <c r="BG3464"/>
      <c r="BH3464"/>
      <c r="BI3464"/>
      <c r="BJ3464"/>
      <c r="BK3464"/>
      <c r="BL3464"/>
      <c r="BM3464"/>
      <c r="BN3464"/>
      <c r="BO3464"/>
      <c r="BP3464"/>
      <c r="BQ3464"/>
      <c r="BR3464"/>
      <c r="BS3464"/>
      <c r="BT3464"/>
      <c r="BU3464"/>
      <c r="BV3464"/>
      <c r="BW3464"/>
      <c r="BX3464"/>
      <c r="BY3464"/>
      <c r="BZ3464"/>
      <c r="CA3464"/>
      <c r="CB3464"/>
      <c r="CC3464"/>
      <c r="CD3464"/>
      <c r="CE3464"/>
      <c r="CF3464"/>
      <c r="CG3464"/>
      <c r="CH3464"/>
      <c r="CI3464"/>
      <c r="CJ3464"/>
      <c r="CK3464"/>
      <c r="CL3464"/>
      <c r="CM3464"/>
    </row>
    <row r="3465" spans="2:132" ht="11.85" customHeight="1" outlineLevel="3">
      <c r="B3465" s="82" t="str">
        <f t="shared" si="271"/>
        <v xml:space="preserve">            Тройник Toker  малый  3ТM белый  [180]</v>
      </c>
      <c r="C3465" s="41" t="s">
        <v>3034</v>
      </c>
      <c r="D3465" s="70">
        <f t="shared" si="272"/>
        <v>0.86399999999999999</v>
      </c>
      <c r="E3465" s="110" t="s">
        <v>33</v>
      </c>
      <c r="G3465" s="115" t="s">
        <v>3033</v>
      </c>
      <c r="H3465" s="155">
        <v>0.72</v>
      </c>
      <c r="I3465" s="111" t="s">
        <v>3035</v>
      </c>
      <c r="J3465" s="91"/>
      <c r="K3465"/>
      <c r="L3465" s="42">
        <v>2000230091982</v>
      </c>
      <c r="M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  <c r="AH3465"/>
      <c r="AI3465"/>
      <c r="AJ3465"/>
      <c r="AK3465"/>
      <c r="AL3465"/>
      <c r="AM3465"/>
      <c r="AN3465"/>
      <c r="AO3465"/>
      <c r="AP3465"/>
      <c r="AQ3465"/>
      <c r="AR3465"/>
      <c r="AS3465"/>
      <c r="AT3465"/>
      <c r="AU3465"/>
      <c r="AV3465"/>
      <c r="AW3465"/>
      <c r="AX3465"/>
      <c r="AY3465"/>
      <c r="AZ3465"/>
      <c r="BA3465"/>
      <c r="BB3465"/>
      <c r="BC3465"/>
      <c r="BD3465"/>
      <c r="BE3465"/>
      <c r="BF3465"/>
      <c r="BG3465"/>
      <c r="BH3465"/>
      <c r="BI3465"/>
      <c r="BJ3465"/>
      <c r="BK3465"/>
      <c r="BL3465"/>
      <c r="BM3465"/>
      <c r="BN3465"/>
      <c r="BO3465"/>
      <c r="BP3465"/>
      <c r="BQ3465"/>
      <c r="BR3465"/>
      <c r="BS3465"/>
      <c r="BT3465"/>
      <c r="BU3465"/>
      <c r="BV3465"/>
      <c r="BW3465"/>
      <c r="BX3465"/>
      <c r="BY3465"/>
      <c r="BZ3465"/>
      <c r="CA3465"/>
      <c r="CB3465"/>
      <c r="CC3465"/>
      <c r="CD3465"/>
      <c r="CE3465"/>
      <c r="CF3465"/>
      <c r="CG3465"/>
      <c r="CH3465"/>
      <c r="CI3465"/>
      <c r="CJ3465"/>
      <c r="CK3465"/>
      <c r="CL3465"/>
      <c r="CM3465"/>
    </row>
    <row r="3466" spans="2:132" ht="11.85" customHeight="1" outlineLevel="3">
      <c r="B3466" s="164" t="str">
        <f t="shared" si="271"/>
        <v xml:space="preserve">            Тройник Toker 3Т белый  [120]</v>
      </c>
      <c r="C3466" s="165" t="s">
        <v>3037</v>
      </c>
      <c r="D3466" s="70">
        <f t="shared" si="272"/>
        <v>1.944</v>
      </c>
      <c r="E3466" s="110" t="s">
        <v>33</v>
      </c>
      <c r="G3466" s="115" t="s">
        <v>3036</v>
      </c>
      <c r="H3466" s="155">
        <v>1.62</v>
      </c>
      <c r="I3466" s="111" t="s">
        <v>3035</v>
      </c>
      <c r="J3466" s="91"/>
      <c r="K3466"/>
      <c r="L3466" s="42">
        <v>4607036300003</v>
      </c>
      <c r="M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  <c r="AH3466"/>
      <c r="AI3466"/>
      <c r="AJ3466"/>
      <c r="AK3466"/>
      <c r="AL3466"/>
      <c r="AM3466"/>
      <c r="AN3466"/>
      <c r="AO3466"/>
      <c r="AP3466"/>
      <c r="AQ3466"/>
      <c r="AR3466"/>
      <c r="AS3466"/>
      <c r="AT3466"/>
      <c r="AU3466"/>
      <c r="AV3466"/>
      <c r="AW3466"/>
      <c r="AX3466"/>
      <c r="AY3466"/>
      <c r="AZ3466"/>
      <c r="BA3466"/>
      <c r="BB3466"/>
      <c r="BC3466"/>
      <c r="BD3466"/>
      <c r="BE3466"/>
      <c r="BF3466"/>
      <c r="BG3466"/>
      <c r="BH3466"/>
      <c r="BI3466"/>
      <c r="BJ3466"/>
      <c r="BK3466"/>
      <c r="BL3466"/>
      <c r="BM3466"/>
      <c r="BN3466"/>
      <c r="BO3466"/>
      <c r="BP3466"/>
      <c r="BQ3466"/>
      <c r="BR3466"/>
      <c r="BS3466"/>
      <c r="BT3466"/>
      <c r="BU3466"/>
      <c r="BV3466"/>
      <c r="BW3466"/>
      <c r="BX3466"/>
      <c r="BY3466"/>
      <c r="BZ3466"/>
      <c r="CA3466"/>
      <c r="CB3466"/>
      <c r="CC3466"/>
      <c r="CD3466"/>
      <c r="CE3466"/>
      <c r="CF3466"/>
      <c r="CG3466"/>
      <c r="CH3466"/>
      <c r="CI3466"/>
      <c r="CJ3466"/>
      <c r="CK3466"/>
      <c r="CL3466"/>
      <c r="CM3466"/>
    </row>
    <row r="3467" spans="2:132" ht="11.85" customHeight="1" outlineLevel="3">
      <c r="B3467" s="164" t="str">
        <f t="shared" si="271"/>
        <v xml:space="preserve">            Тройник Toker 3Т черный  [120]</v>
      </c>
      <c r="C3467" s="165" t="s">
        <v>3039</v>
      </c>
      <c r="D3467" s="70">
        <f t="shared" si="272"/>
        <v>1.728</v>
      </c>
      <c r="E3467" s="110" t="s">
        <v>33</v>
      </c>
      <c r="G3467" s="115" t="s">
        <v>3038</v>
      </c>
      <c r="H3467" s="155">
        <v>1.44</v>
      </c>
      <c r="I3467" s="111" t="s">
        <v>3035</v>
      </c>
      <c r="J3467" s="91"/>
      <c r="K3467"/>
      <c r="L3467" s="42">
        <v>4607036302656</v>
      </c>
      <c r="M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  <c r="AH3467"/>
      <c r="AI3467"/>
      <c r="AJ3467"/>
      <c r="AK3467"/>
      <c r="AL3467"/>
      <c r="AM3467"/>
      <c r="AN3467"/>
      <c r="AO3467"/>
      <c r="AP3467"/>
      <c r="AQ3467"/>
      <c r="AR3467"/>
      <c r="AS3467"/>
      <c r="AT3467"/>
      <c r="AU3467"/>
      <c r="AV3467"/>
      <c r="AW3467"/>
      <c r="AX3467"/>
      <c r="AY3467"/>
      <c r="AZ3467"/>
      <c r="BA3467"/>
      <c r="BB3467"/>
      <c r="BC3467"/>
      <c r="BD3467"/>
      <c r="BE3467"/>
      <c r="BF3467"/>
      <c r="BG3467"/>
      <c r="BH3467"/>
      <c r="BI3467"/>
      <c r="BJ3467"/>
      <c r="BK3467"/>
      <c r="BL3467"/>
      <c r="BM3467"/>
      <c r="BN3467"/>
      <c r="BO3467"/>
      <c r="BP3467"/>
      <c r="BQ3467"/>
      <c r="BR3467"/>
      <c r="BS3467"/>
      <c r="BT3467"/>
      <c r="BU3467"/>
      <c r="BV3467"/>
      <c r="BW3467"/>
      <c r="BX3467"/>
      <c r="BY3467"/>
      <c r="BZ3467"/>
      <c r="CA3467"/>
      <c r="CB3467"/>
      <c r="CC3467"/>
      <c r="CD3467"/>
      <c r="CE3467"/>
      <c r="CF3467"/>
      <c r="CG3467"/>
      <c r="CH3467"/>
      <c r="CI3467"/>
      <c r="CJ3467"/>
      <c r="CK3467"/>
      <c r="CL3467"/>
      <c r="CM3467"/>
    </row>
    <row r="3468" spans="2:132" ht="11.85" customHeight="1" outlineLevel="3">
      <c r="B3468" s="82" t="str">
        <f t="shared" si="271"/>
        <v xml:space="preserve">            Четверник  Toker  4T [60]</v>
      </c>
      <c r="C3468" s="41" t="s">
        <v>3041</v>
      </c>
      <c r="D3468" s="70">
        <f t="shared" si="272"/>
        <v>3.3119999999999998</v>
      </c>
      <c r="E3468" s="110" t="s">
        <v>33</v>
      </c>
      <c r="G3468" s="115" t="s">
        <v>3040</v>
      </c>
      <c r="H3468" s="155">
        <v>2.76</v>
      </c>
      <c r="I3468" s="111" t="s">
        <v>3042</v>
      </c>
      <c r="J3468" s="91"/>
      <c r="K3468"/>
      <c r="L3468" s="42">
        <v>4607036300164</v>
      </c>
      <c r="M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  <c r="AH3468"/>
      <c r="AI3468"/>
      <c r="AJ3468"/>
      <c r="AK3468"/>
      <c r="AL3468"/>
      <c r="AM3468"/>
      <c r="AN3468"/>
      <c r="AO3468"/>
      <c r="AP3468"/>
      <c r="AQ3468"/>
      <c r="AR3468"/>
      <c r="AS3468"/>
      <c r="AT3468"/>
      <c r="AU3468"/>
      <c r="AV3468"/>
      <c r="AW3468"/>
      <c r="AX3468"/>
      <c r="AY3468"/>
      <c r="AZ3468"/>
      <c r="BA3468"/>
      <c r="BB3468"/>
      <c r="BC3468"/>
      <c r="BD3468"/>
      <c r="BE3468"/>
      <c r="BF3468"/>
      <c r="BG3468"/>
      <c r="BH3468"/>
      <c r="BI3468"/>
      <c r="BJ3468"/>
      <c r="BK3468"/>
      <c r="BL3468"/>
      <c r="BM3468"/>
      <c r="BN3468"/>
      <c r="BO3468"/>
      <c r="BP3468"/>
      <c r="BQ3468"/>
      <c r="BR3468"/>
      <c r="BS3468"/>
      <c r="BT3468"/>
      <c r="BU3468"/>
      <c r="BV3468"/>
      <c r="BW3468"/>
      <c r="BX3468"/>
      <c r="BY3468"/>
      <c r="BZ3468"/>
      <c r="CA3468"/>
      <c r="CB3468"/>
      <c r="CC3468"/>
      <c r="CD3468"/>
      <c r="CE3468"/>
      <c r="CF3468"/>
      <c r="CG3468"/>
      <c r="CH3468"/>
      <c r="CI3468"/>
      <c r="CJ3468"/>
      <c r="CK3468"/>
      <c r="CL3468"/>
      <c r="CM3468"/>
    </row>
    <row r="3469" spans="2:132" ht="11.85" customHeight="1" outlineLevel="3">
      <c r="B3469" s="82" t="str">
        <f t="shared" si="271"/>
        <v xml:space="preserve">            Четверник  Toker  4T4(з) [60]</v>
      </c>
      <c r="C3469" s="41" t="s">
        <v>3044</v>
      </c>
      <c r="D3469" s="70">
        <f t="shared" si="272"/>
        <v>4.032</v>
      </c>
      <c r="E3469" s="110" t="s">
        <v>33</v>
      </c>
      <c r="G3469" s="115" t="s">
        <v>3043</v>
      </c>
      <c r="H3469" s="155">
        <v>3.36</v>
      </c>
      <c r="I3469" s="111" t="s">
        <v>3042</v>
      </c>
      <c r="J3469" s="91"/>
      <c r="K3469"/>
      <c r="L3469" s="42">
        <v>4607036300188</v>
      </c>
      <c r="M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  <c r="AH3469"/>
      <c r="AI3469"/>
      <c r="AJ3469"/>
      <c r="AK3469"/>
      <c r="AL3469"/>
      <c r="AM3469"/>
      <c r="AN3469"/>
      <c r="AO3469"/>
      <c r="AP3469"/>
      <c r="AQ3469"/>
      <c r="AR3469"/>
      <c r="AS3469"/>
      <c r="AT3469"/>
      <c r="AU3469"/>
      <c r="AV3469"/>
      <c r="AW3469"/>
      <c r="AX3469"/>
      <c r="AY3469"/>
      <c r="AZ3469"/>
      <c r="BA3469"/>
      <c r="BB3469"/>
      <c r="BC3469"/>
      <c r="BD3469"/>
      <c r="BE3469"/>
      <c r="BF3469"/>
      <c r="BG3469"/>
      <c r="BH3469"/>
      <c r="BI3469"/>
      <c r="BJ3469"/>
      <c r="BK3469"/>
      <c r="BL3469"/>
      <c r="BM3469"/>
      <c r="BN3469"/>
      <c r="BO3469"/>
      <c r="BP3469"/>
      <c r="BQ3469"/>
      <c r="BR3469"/>
      <c r="BS3469"/>
      <c r="BT3469"/>
      <c r="BU3469"/>
      <c r="BV3469"/>
      <c r="BW3469"/>
      <c r="BX3469"/>
      <c r="BY3469"/>
      <c r="BZ3469"/>
      <c r="CA3469"/>
      <c r="CB3469"/>
      <c r="CC3469"/>
      <c r="CD3469"/>
      <c r="CE3469"/>
      <c r="CF3469"/>
      <c r="CG3469"/>
      <c r="CH3469"/>
      <c r="CI3469"/>
      <c r="CJ3469"/>
      <c r="CK3469"/>
      <c r="CL3469"/>
      <c r="CM3469"/>
    </row>
    <row r="3470" spans="2:132" s="11" customFormat="1" ht="22.35" customHeight="1">
      <c r="B3470" s="55" t="s">
        <v>3</v>
      </c>
      <c r="C3470" s="47"/>
      <c r="D3470" s="53" t="s">
        <v>2</v>
      </c>
      <c r="E3470" s="53"/>
      <c r="F3470" s="105"/>
      <c r="G3470" s="85"/>
      <c r="H3470" s="54" t="s">
        <v>20</v>
      </c>
      <c r="I3470" s="21"/>
      <c r="J3470" s="50"/>
      <c r="K3470" s="51"/>
      <c r="L3470" s="52"/>
      <c r="M3470" s="72"/>
      <c r="O3470" s="72"/>
      <c r="P3470" s="72"/>
      <c r="Q3470" s="72"/>
      <c r="R3470" s="72"/>
      <c r="S3470" s="72"/>
      <c r="T3470" s="72"/>
      <c r="U3470" s="72"/>
      <c r="V3470" s="72"/>
      <c r="W3470" s="72"/>
      <c r="X3470" s="72"/>
      <c r="Y3470" s="72"/>
      <c r="Z3470" s="72"/>
      <c r="AA3470" s="72"/>
      <c r="AB3470" s="72"/>
      <c r="AC3470" s="72"/>
      <c r="AD3470" s="26"/>
      <c r="AE3470" s="26"/>
      <c r="AF3470" s="26"/>
      <c r="AG3470" s="26"/>
      <c r="AH3470" s="26"/>
      <c r="AI3470" s="26"/>
      <c r="AJ3470" s="26"/>
      <c r="AK3470" s="26"/>
      <c r="AL3470" s="26"/>
      <c r="AM3470" s="26"/>
      <c r="AN3470" s="26"/>
      <c r="AO3470" s="26"/>
      <c r="AP3470" s="26"/>
      <c r="AQ3470" s="26"/>
      <c r="AR3470" s="26"/>
      <c r="AS3470" s="26"/>
      <c r="AT3470" s="26"/>
      <c r="AU3470" s="26"/>
      <c r="AV3470" s="26"/>
      <c r="AW3470" s="26"/>
      <c r="AX3470" s="26"/>
      <c r="AY3470" s="26"/>
      <c r="AZ3470" s="26"/>
      <c r="BA3470" s="26"/>
      <c r="BB3470" s="26"/>
      <c r="BC3470" s="26"/>
      <c r="BD3470" s="26"/>
      <c r="BE3470" s="26"/>
      <c r="BF3470" s="26"/>
      <c r="BG3470" s="26"/>
      <c r="BH3470" s="26"/>
      <c r="BI3470" s="26"/>
      <c r="BJ3470" s="26"/>
      <c r="BK3470" s="26"/>
      <c r="BL3470" s="26"/>
      <c r="BM3470" s="26"/>
      <c r="BN3470" s="26"/>
      <c r="BO3470" s="26"/>
      <c r="BP3470" s="26"/>
      <c r="BQ3470" s="26"/>
      <c r="BR3470" s="26"/>
      <c r="BS3470" s="26"/>
      <c r="BT3470" s="26"/>
      <c r="BU3470" s="26"/>
      <c r="BV3470" s="26"/>
      <c r="BW3470" s="26"/>
      <c r="BX3470" s="26"/>
      <c r="BY3470" s="26"/>
      <c r="BZ3470" s="26"/>
      <c r="CA3470" s="26"/>
      <c r="CB3470" s="26"/>
      <c r="CC3470" s="26"/>
      <c r="CD3470" s="26"/>
      <c r="CE3470" s="26"/>
      <c r="CF3470" s="26"/>
      <c r="CG3470" s="26"/>
      <c r="CH3470" s="26"/>
      <c r="CI3470" s="26"/>
      <c r="CJ3470" s="26"/>
      <c r="CK3470" s="26"/>
      <c r="CL3470" s="26"/>
      <c r="CM3470" s="26"/>
      <c r="CN3470" s="26"/>
      <c r="CO3470" s="26"/>
      <c r="CP3470" s="26"/>
      <c r="CQ3470" s="26"/>
      <c r="CR3470" s="26"/>
      <c r="CS3470" s="26"/>
      <c r="CT3470" s="26"/>
      <c r="CU3470" s="26"/>
      <c r="CV3470" s="26"/>
      <c r="CW3470" s="26"/>
      <c r="CX3470" s="26"/>
      <c r="CY3470" s="26"/>
      <c r="CZ3470" s="26"/>
      <c r="DA3470" s="26"/>
      <c r="DB3470" s="26"/>
      <c r="DC3470" s="26"/>
      <c r="DD3470" s="26"/>
      <c r="DE3470" s="26"/>
      <c r="DF3470" s="26"/>
      <c r="DG3470" s="26"/>
      <c r="DH3470" s="26"/>
      <c r="DI3470" s="26"/>
      <c r="DJ3470" s="26"/>
      <c r="DK3470" s="26"/>
      <c r="DL3470" s="26"/>
      <c r="DM3470" s="26"/>
      <c r="DN3470" s="26"/>
      <c r="DO3470" s="26"/>
      <c r="DP3470" s="26"/>
      <c r="DQ3470" s="26"/>
      <c r="DR3470" s="26"/>
      <c r="DS3470" s="26"/>
      <c r="DT3470" s="26"/>
      <c r="DU3470" s="26"/>
      <c r="DV3470" s="26"/>
      <c r="DW3470" s="26"/>
      <c r="DX3470" s="26"/>
      <c r="DY3470" s="26"/>
      <c r="DZ3470" s="26"/>
      <c r="EA3470" s="26"/>
      <c r="EB3470" s="26"/>
    </row>
    <row r="3471" spans="2:132" s="11" customFormat="1" ht="22.35" customHeight="1">
      <c r="B3471" s="55" t="s">
        <v>8</v>
      </c>
      <c r="C3471" s="56"/>
      <c r="D3471" s="48" t="s">
        <v>3062</v>
      </c>
      <c r="E3471" s="48"/>
      <c r="F3471" s="106"/>
      <c r="G3471" s="86"/>
      <c r="H3471" s="49"/>
      <c r="I3471" s="21"/>
      <c r="J3471" s="50"/>
      <c r="K3471" s="51"/>
      <c r="L3471" s="52"/>
      <c r="M3471" s="72"/>
      <c r="O3471" s="72"/>
      <c r="P3471" s="72"/>
      <c r="Q3471" s="72"/>
      <c r="R3471" s="72"/>
      <c r="S3471" s="72"/>
      <c r="T3471" s="72"/>
      <c r="U3471" s="72"/>
      <c r="V3471" s="72"/>
      <c r="W3471" s="72"/>
      <c r="X3471" s="72"/>
      <c r="Y3471" s="72"/>
      <c r="Z3471" s="72"/>
      <c r="AA3471" s="72"/>
      <c r="AB3471" s="72"/>
      <c r="AC3471" s="72"/>
      <c r="AD3471" s="26"/>
      <c r="AE3471" s="26"/>
      <c r="AF3471" s="26"/>
      <c r="AG3471" s="26"/>
      <c r="AH3471" s="26"/>
      <c r="AI3471" s="26"/>
      <c r="AJ3471" s="26"/>
      <c r="AK3471" s="26"/>
      <c r="AL3471" s="26"/>
      <c r="AM3471" s="26"/>
      <c r="AN3471" s="26"/>
      <c r="AO3471" s="26"/>
      <c r="AP3471" s="26"/>
      <c r="AQ3471" s="26"/>
      <c r="AR3471" s="26"/>
      <c r="AS3471" s="26"/>
      <c r="AT3471" s="26"/>
      <c r="AU3471" s="26"/>
      <c r="AV3471" s="26"/>
      <c r="AW3471" s="26"/>
      <c r="AX3471" s="26"/>
      <c r="AY3471" s="26"/>
      <c r="AZ3471" s="26"/>
      <c r="BA3471" s="26"/>
      <c r="BB3471" s="26"/>
      <c r="BC3471" s="26"/>
      <c r="BD3471" s="26"/>
      <c r="BE3471" s="26"/>
      <c r="BF3471" s="26"/>
      <c r="BG3471" s="26"/>
      <c r="BH3471" s="26"/>
      <c r="BI3471" s="26"/>
      <c r="BJ3471" s="26"/>
      <c r="BK3471" s="26"/>
      <c r="BL3471" s="26"/>
      <c r="BM3471" s="26"/>
      <c r="BN3471" s="26"/>
      <c r="BO3471" s="26"/>
      <c r="BP3471" s="26"/>
      <c r="BQ3471" s="26"/>
      <c r="BR3471" s="26"/>
      <c r="BS3471" s="26"/>
      <c r="BT3471" s="26"/>
      <c r="BU3471" s="26"/>
      <c r="BV3471" s="26"/>
      <c r="BW3471" s="26"/>
      <c r="BX3471" s="26"/>
      <c r="BY3471" s="26"/>
      <c r="BZ3471" s="26"/>
      <c r="CA3471" s="26"/>
      <c r="CB3471" s="26"/>
      <c r="CC3471" s="26"/>
      <c r="CD3471" s="26"/>
      <c r="CE3471" s="26"/>
      <c r="CF3471" s="26"/>
      <c r="CG3471" s="26"/>
      <c r="CH3471" s="26"/>
      <c r="CI3471" s="26"/>
      <c r="CJ3471" s="26"/>
      <c r="CK3471" s="26"/>
      <c r="CL3471" s="26"/>
      <c r="CM3471" s="26"/>
      <c r="CN3471" s="26"/>
      <c r="CO3471" s="26"/>
      <c r="CP3471" s="26"/>
      <c r="CQ3471" s="26"/>
      <c r="CR3471" s="26"/>
      <c r="CS3471" s="26"/>
      <c r="CT3471" s="26"/>
      <c r="CU3471" s="26"/>
      <c r="CV3471" s="26"/>
      <c r="CW3471" s="26"/>
      <c r="CX3471" s="26"/>
      <c r="CY3471" s="26"/>
      <c r="CZ3471" s="26"/>
      <c r="DA3471" s="26"/>
      <c r="DB3471" s="26"/>
      <c r="DC3471" s="26"/>
      <c r="DD3471" s="26"/>
      <c r="DE3471" s="26"/>
      <c r="DF3471" s="26"/>
      <c r="DG3471" s="26"/>
      <c r="DH3471" s="26"/>
      <c r="DI3471" s="26"/>
      <c r="DJ3471" s="26"/>
      <c r="DK3471" s="26"/>
      <c r="DL3471" s="26"/>
      <c r="DM3471" s="26"/>
      <c r="DN3471" s="26"/>
      <c r="DO3471" s="26"/>
      <c r="DP3471" s="26"/>
      <c r="DQ3471" s="26"/>
      <c r="DR3471" s="26"/>
      <c r="DS3471" s="26"/>
      <c r="DT3471" s="26"/>
      <c r="DU3471" s="26"/>
      <c r="DV3471" s="26"/>
      <c r="DW3471" s="26"/>
      <c r="DX3471" s="26"/>
      <c r="DY3471" s="26"/>
      <c r="DZ3471" s="26"/>
      <c r="EA3471" s="26"/>
      <c r="EB3471" s="26"/>
    </row>
    <row r="3472" spans="2:132" s="11" customFormat="1" ht="22.35" customHeight="1">
      <c r="B3472" s="128" t="s">
        <v>4</v>
      </c>
      <c r="C3472" s="128"/>
      <c r="D3472" s="48" t="s">
        <v>3063</v>
      </c>
      <c r="E3472" s="48"/>
      <c r="F3472" s="106"/>
      <c r="G3472" s="86"/>
      <c r="H3472" s="49"/>
      <c r="I3472" s="21"/>
      <c r="J3472" s="50"/>
      <c r="K3472" s="51"/>
      <c r="L3472" s="52"/>
      <c r="M3472" s="72"/>
      <c r="O3472" s="72"/>
      <c r="P3472" s="72"/>
      <c r="Q3472" s="72"/>
      <c r="R3472" s="72"/>
      <c r="S3472" s="72"/>
      <c r="T3472" s="72"/>
      <c r="U3472" s="72"/>
      <c r="V3472" s="72"/>
      <c r="W3472" s="72"/>
      <c r="X3472" s="72"/>
      <c r="Y3472" s="72"/>
      <c r="Z3472" s="72"/>
      <c r="AA3472" s="72"/>
      <c r="AB3472" s="72"/>
      <c r="AC3472" s="72"/>
      <c r="AD3472" s="26"/>
      <c r="AE3472" s="26"/>
      <c r="AF3472" s="26"/>
      <c r="AG3472" s="26"/>
      <c r="AH3472" s="26"/>
      <c r="AI3472" s="26"/>
      <c r="AJ3472" s="26"/>
      <c r="AK3472" s="26"/>
      <c r="AL3472" s="26"/>
      <c r="AM3472" s="26"/>
      <c r="AN3472" s="26"/>
      <c r="AO3472" s="26"/>
      <c r="AP3472" s="26"/>
      <c r="AQ3472" s="26"/>
      <c r="AR3472" s="26"/>
      <c r="AS3472" s="26"/>
      <c r="AT3472" s="26"/>
      <c r="AU3472" s="26"/>
      <c r="AV3472" s="26"/>
      <c r="AW3472" s="26"/>
      <c r="AX3472" s="26"/>
      <c r="AY3472" s="26"/>
      <c r="AZ3472" s="26"/>
      <c r="BA3472" s="26"/>
      <c r="BB3472" s="26"/>
      <c r="BC3472" s="26"/>
      <c r="BD3472" s="26"/>
      <c r="BE3472" s="26"/>
      <c r="BF3472" s="26"/>
      <c r="BG3472" s="26"/>
      <c r="BH3472" s="26"/>
      <c r="BI3472" s="26"/>
      <c r="BJ3472" s="26"/>
      <c r="BK3472" s="26"/>
      <c r="BL3472" s="26"/>
      <c r="BM3472" s="26"/>
      <c r="BN3472" s="26"/>
      <c r="BO3472" s="26"/>
      <c r="BP3472" s="26"/>
      <c r="BQ3472" s="26"/>
      <c r="BR3472" s="26"/>
      <c r="BS3472" s="26"/>
      <c r="BT3472" s="26"/>
      <c r="BU3472" s="26"/>
      <c r="BV3472" s="26"/>
      <c r="BW3472" s="26"/>
      <c r="BX3472" s="26"/>
      <c r="BY3472" s="26"/>
      <c r="BZ3472" s="26"/>
      <c r="CA3472" s="26"/>
      <c r="CB3472" s="26"/>
      <c r="CC3472" s="26"/>
      <c r="CD3472" s="26"/>
      <c r="CE3472" s="26"/>
      <c r="CF3472" s="26"/>
      <c r="CG3472" s="26"/>
      <c r="CH3472" s="26"/>
      <c r="CI3472" s="26"/>
      <c r="CJ3472" s="26"/>
      <c r="CK3472" s="26"/>
      <c r="CL3472" s="26"/>
      <c r="CM3472" s="26"/>
      <c r="CN3472" s="26"/>
      <c r="CO3472" s="26"/>
      <c r="CP3472" s="26"/>
      <c r="CQ3472" s="26"/>
      <c r="CR3472" s="26"/>
      <c r="CS3472" s="26"/>
      <c r="CT3472" s="26"/>
      <c r="CU3472" s="26"/>
      <c r="CV3472" s="26"/>
      <c r="CW3472" s="26"/>
      <c r="CX3472" s="26"/>
      <c r="CY3472" s="26"/>
      <c r="CZ3472" s="26"/>
      <c r="DA3472" s="26"/>
      <c r="DB3472" s="26"/>
      <c r="DC3472" s="26"/>
      <c r="DD3472" s="26"/>
      <c r="DE3472" s="26"/>
      <c r="DF3472" s="26"/>
      <c r="DG3472" s="26"/>
      <c r="DH3472" s="26"/>
      <c r="DI3472" s="26"/>
      <c r="DJ3472" s="26"/>
      <c r="DK3472" s="26"/>
      <c r="DL3472" s="26"/>
      <c r="DM3472" s="26"/>
      <c r="DN3472" s="26"/>
      <c r="DO3472" s="26"/>
      <c r="DP3472" s="26"/>
      <c r="DQ3472" s="26"/>
      <c r="DR3472" s="26"/>
      <c r="DS3472" s="26"/>
      <c r="DT3472" s="26"/>
      <c r="DU3472" s="26"/>
      <c r="DV3472" s="26"/>
      <c r="DW3472" s="26"/>
      <c r="DX3472" s="26"/>
      <c r="DY3472" s="26"/>
      <c r="DZ3472" s="26"/>
      <c r="EA3472" s="26"/>
      <c r="EB3472" s="26"/>
    </row>
    <row r="3473" spans="2:132" s="11" customFormat="1" ht="22.35" customHeight="1">
      <c r="B3473" s="55" t="s">
        <v>5</v>
      </c>
      <c r="C3473" s="57"/>
      <c r="D3473" s="53"/>
      <c r="E3473" s="53"/>
      <c r="F3473" s="107"/>
      <c r="G3473" s="85"/>
      <c r="H3473" s="49"/>
      <c r="I3473" s="21"/>
      <c r="J3473" s="50"/>
      <c r="K3473" s="51"/>
      <c r="L3473" s="52"/>
      <c r="M3473" s="72"/>
      <c r="O3473" s="72"/>
      <c r="P3473" s="72"/>
      <c r="Q3473" s="72"/>
      <c r="R3473" s="72"/>
      <c r="S3473" s="72"/>
      <c r="T3473" s="72"/>
      <c r="U3473" s="72"/>
      <c r="V3473" s="72"/>
      <c r="W3473" s="72"/>
      <c r="X3473" s="72"/>
      <c r="Y3473" s="72"/>
      <c r="Z3473" s="72"/>
      <c r="AA3473" s="72"/>
      <c r="AB3473" s="72"/>
      <c r="AC3473" s="72"/>
      <c r="AD3473" s="26"/>
      <c r="AE3473" s="26"/>
      <c r="AF3473" s="26"/>
      <c r="AG3473" s="26"/>
      <c r="AH3473" s="26"/>
      <c r="AI3473" s="26"/>
      <c r="AJ3473" s="26"/>
      <c r="AK3473" s="26"/>
      <c r="AL3473" s="26"/>
      <c r="AM3473" s="26"/>
      <c r="AN3473" s="26"/>
      <c r="AO3473" s="26"/>
      <c r="AP3473" s="26"/>
      <c r="AQ3473" s="26"/>
      <c r="AR3473" s="26"/>
      <c r="AS3473" s="26"/>
      <c r="AT3473" s="26"/>
      <c r="AU3473" s="26"/>
      <c r="AV3473" s="26"/>
      <c r="AW3473" s="26"/>
      <c r="AX3473" s="26"/>
      <c r="AY3473" s="26"/>
      <c r="AZ3473" s="26"/>
      <c r="BA3473" s="26"/>
      <c r="BB3473" s="26"/>
      <c r="BC3473" s="26"/>
      <c r="BD3473" s="26"/>
      <c r="BE3473" s="26"/>
      <c r="BF3473" s="26"/>
      <c r="BG3473" s="26"/>
      <c r="BH3473" s="26"/>
      <c r="BI3473" s="26"/>
      <c r="BJ3473" s="26"/>
      <c r="BK3473" s="26"/>
      <c r="BL3473" s="26"/>
      <c r="BM3473" s="26"/>
      <c r="BN3473" s="26"/>
      <c r="BO3473" s="26"/>
      <c r="BP3473" s="26"/>
      <c r="BQ3473" s="26"/>
      <c r="BR3473" s="26"/>
      <c r="BS3473" s="26"/>
      <c r="BT3473" s="26"/>
      <c r="BU3473" s="26"/>
      <c r="BV3473" s="26"/>
      <c r="BW3473" s="26"/>
      <c r="BX3473" s="26"/>
      <c r="BY3473" s="26"/>
      <c r="BZ3473" s="26"/>
      <c r="CA3473" s="26"/>
      <c r="CB3473" s="26"/>
      <c r="CC3473" s="26"/>
      <c r="CD3473" s="26"/>
      <c r="CE3473" s="26"/>
      <c r="CF3473" s="26"/>
      <c r="CG3473" s="26"/>
      <c r="CH3473" s="26"/>
      <c r="CI3473" s="26"/>
      <c r="CJ3473" s="26"/>
      <c r="CK3473" s="26"/>
      <c r="CL3473" s="26"/>
      <c r="CM3473" s="26"/>
      <c r="CN3473" s="26"/>
      <c r="CO3473" s="26"/>
      <c r="CP3473" s="26"/>
      <c r="CQ3473" s="26"/>
      <c r="CR3473" s="26"/>
      <c r="CS3473" s="26"/>
      <c r="CT3473" s="26"/>
      <c r="CU3473" s="26"/>
      <c r="CV3473" s="26"/>
      <c r="CW3473" s="26"/>
      <c r="CX3473" s="26"/>
      <c r="CY3473" s="26"/>
      <c r="CZ3473" s="26"/>
      <c r="DA3473" s="26"/>
      <c r="DB3473" s="26"/>
      <c r="DC3473" s="26"/>
      <c r="DD3473" s="26"/>
      <c r="DE3473" s="26"/>
      <c r="DF3473" s="26"/>
      <c r="DG3473" s="26"/>
      <c r="DH3473" s="26"/>
      <c r="DI3473" s="26"/>
      <c r="DJ3473" s="26"/>
      <c r="DK3473" s="26"/>
      <c r="DL3473" s="26"/>
      <c r="DM3473" s="26"/>
      <c r="DN3473" s="26"/>
      <c r="DO3473" s="26"/>
      <c r="DP3473" s="26"/>
      <c r="DQ3473" s="26"/>
      <c r="DR3473" s="26"/>
      <c r="DS3473" s="26"/>
      <c r="DT3473" s="26"/>
      <c r="DU3473" s="26"/>
      <c r="DV3473" s="26"/>
      <c r="DW3473" s="26"/>
      <c r="DX3473" s="26"/>
      <c r="DY3473" s="26"/>
      <c r="DZ3473" s="26"/>
      <c r="EA3473" s="26"/>
      <c r="EB3473" s="26"/>
    </row>
    <row r="3474" spans="2:132" s="11" customFormat="1" ht="31.95" customHeight="1">
      <c r="B3474" s="58" t="s">
        <v>21</v>
      </c>
      <c r="C3474" s="59"/>
      <c r="D3474" s="48"/>
      <c r="E3474" s="48"/>
      <c r="F3474" s="106"/>
      <c r="G3474" s="86"/>
      <c r="H3474" s="49"/>
      <c r="I3474" s="21"/>
      <c r="J3474" s="50"/>
      <c r="K3474" s="60"/>
      <c r="L3474" s="52"/>
      <c r="M3474" s="72"/>
      <c r="O3474" s="72"/>
      <c r="P3474" s="72"/>
      <c r="Q3474" s="72"/>
      <c r="R3474" s="72"/>
      <c r="S3474" s="72"/>
      <c r="T3474" s="72"/>
      <c r="U3474" s="72"/>
      <c r="V3474" s="72"/>
      <c r="W3474" s="72"/>
      <c r="X3474" s="72"/>
      <c r="Y3474" s="72"/>
      <c r="Z3474" s="72"/>
      <c r="AA3474" s="72"/>
      <c r="AB3474" s="72"/>
      <c r="AC3474" s="72"/>
      <c r="AD3474" s="26"/>
      <c r="AE3474" s="26"/>
      <c r="AF3474" s="26"/>
      <c r="AG3474" s="26"/>
      <c r="AH3474" s="26"/>
      <c r="AI3474" s="26"/>
      <c r="AJ3474" s="26"/>
      <c r="AK3474" s="26"/>
      <c r="AL3474" s="26"/>
      <c r="AM3474" s="26"/>
      <c r="AN3474" s="26"/>
      <c r="AO3474" s="26"/>
      <c r="AP3474" s="26"/>
      <c r="AQ3474" s="26"/>
      <c r="AR3474" s="26"/>
      <c r="AS3474" s="26"/>
      <c r="AT3474" s="26"/>
      <c r="AU3474" s="26"/>
      <c r="AV3474" s="26"/>
      <c r="AW3474" s="26"/>
      <c r="AX3474" s="26"/>
      <c r="AY3474" s="26"/>
      <c r="AZ3474" s="26"/>
      <c r="BA3474" s="26"/>
      <c r="BB3474" s="26"/>
      <c r="BC3474" s="26"/>
      <c r="BD3474" s="26"/>
      <c r="BE3474" s="26"/>
      <c r="BF3474" s="26"/>
      <c r="BG3474" s="26"/>
      <c r="BH3474" s="26"/>
      <c r="BI3474" s="26"/>
      <c r="BJ3474" s="26"/>
      <c r="BK3474" s="26"/>
      <c r="BL3474" s="26"/>
      <c r="BM3474" s="26"/>
      <c r="BN3474" s="26"/>
      <c r="BO3474" s="26"/>
      <c r="BP3474" s="26"/>
      <c r="BQ3474" s="26"/>
      <c r="BR3474" s="26"/>
      <c r="BS3474" s="26"/>
      <c r="BT3474" s="26"/>
      <c r="BU3474" s="26"/>
      <c r="BV3474" s="26"/>
      <c r="BW3474" s="26"/>
      <c r="BX3474" s="26"/>
      <c r="BY3474" s="26"/>
      <c r="BZ3474" s="26"/>
      <c r="CA3474" s="26"/>
      <c r="CB3474" s="26"/>
      <c r="CC3474" s="26"/>
      <c r="CD3474" s="26"/>
      <c r="CE3474" s="26"/>
      <c r="CF3474" s="26"/>
      <c r="CG3474" s="26"/>
      <c r="CH3474" s="26"/>
      <c r="CI3474" s="26"/>
      <c r="CJ3474" s="26"/>
      <c r="CK3474" s="26"/>
      <c r="CL3474" s="26"/>
      <c r="CM3474" s="26"/>
      <c r="CN3474" s="26"/>
      <c r="CO3474" s="26"/>
      <c r="CP3474" s="26"/>
      <c r="CQ3474" s="26"/>
      <c r="CR3474" s="26"/>
      <c r="CS3474" s="26"/>
      <c r="CT3474" s="26"/>
      <c r="CU3474" s="26"/>
      <c r="CV3474" s="26"/>
      <c r="CW3474" s="26"/>
      <c r="CX3474" s="26"/>
      <c r="CY3474" s="26"/>
      <c r="CZ3474" s="26"/>
      <c r="DA3474" s="26"/>
      <c r="DB3474" s="26"/>
      <c r="DC3474" s="26"/>
      <c r="DD3474" s="26"/>
      <c r="DE3474" s="26"/>
      <c r="DF3474" s="26"/>
      <c r="DG3474" s="26"/>
      <c r="DH3474" s="26"/>
      <c r="DI3474" s="26"/>
      <c r="DJ3474" s="26"/>
      <c r="DK3474" s="26"/>
      <c r="DL3474" s="26"/>
      <c r="DM3474" s="26"/>
      <c r="DN3474" s="26"/>
      <c r="DO3474" s="26"/>
      <c r="DP3474" s="26"/>
      <c r="DQ3474" s="26"/>
      <c r="DR3474" s="26"/>
      <c r="DS3474" s="26"/>
      <c r="DT3474" s="26"/>
      <c r="DU3474" s="26"/>
      <c r="DV3474" s="26"/>
      <c r="DW3474" s="26"/>
      <c r="DX3474" s="26"/>
      <c r="DY3474" s="26"/>
      <c r="DZ3474" s="26"/>
      <c r="EA3474" s="26"/>
      <c r="EB3474" s="26"/>
    </row>
    <row r="3475" spans="2:132" s="11" customFormat="1" ht="10.199999999999999">
      <c r="B3475" s="147" t="s">
        <v>3064</v>
      </c>
      <c r="C3475" s="147"/>
      <c r="D3475" s="147"/>
      <c r="E3475" s="147"/>
      <c r="F3475" s="147"/>
      <c r="G3475" s="147"/>
      <c r="H3475" s="147"/>
      <c r="I3475" s="147"/>
      <c r="J3475" s="147"/>
      <c r="K3475" s="60"/>
      <c r="L3475" s="62"/>
      <c r="M3475" s="72"/>
      <c r="O3475" s="72"/>
      <c r="P3475" s="72"/>
      <c r="Q3475" s="72"/>
      <c r="R3475" s="72"/>
      <c r="S3475" s="72"/>
      <c r="T3475" s="72"/>
      <c r="U3475" s="72"/>
      <c r="V3475" s="72"/>
      <c r="W3475" s="72"/>
      <c r="X3475" s="72"/>
      <c r="Y3475" s="72"/>
      <c r="Z3475" s="72"/>
      <c r="AA3475" s="72"/>
      <c r="AB3475" s="72"/>
      <c r="AC3475" s="72"/>
      <c r="AD3475" s="26"/>
      <c r="AE3475" s="26"/>
      <c r="AF3475" s="26"/>
      <c r="AG3475" s="26"/>
      <c r="AH3475" s="26"/>
      <c r="AI3475" s="26"/>
      <c r="AJ3475" s="26"/>
      <c r="AK3475" s="26"/>
      <c r="AL3475" s="26"/>
      <c r="AM3475" s="26"/>
      <c r="AN3475" s="26"/>
      <c r="AO3475" s="26"/>
      <c r="AP3475" s="26"/>
      <c r="AQ3475" s="26"/>
      <c r="AR3475" s="26"/>
      <c r="AS3475" s="26"/>
      <c r="AT3475" s="26"/>
      <c r="AU3475" s="26"/>
      <c r="AV3475" s="26"/>
      <c r="AW3475" s="26"/>
      <c r="AX3475" s="26"/>
      <c r="AY3475" s="26"/>
      <c r="AZ3475" s="26"/>
      <c r="BA3475" s="26"/>
      <c r="BB3475" s="26"/>
      <c r="BC3475" s="26"/>
      <c r="BD3475" s="26"/>
      <c r="BE3475" s="26"/>
      <c r="BF3475" s="26"/>
      <c r="BG3475" s="26"/>
      <c r="BH3475" s="26"/>
      <c r="BI3475" s="26"/>
      <c r="BJ3475" s="26"/>
      <c r="BK3475" s="26"/>
      <c r="BL3475" s="26"/>
      <c r="BM3475" s="26"/>
      <c r="BN3475" s="26"/>
      <c r="BO3475" s="26"/>
      <c r="BP3475" s="26"/>
      <c r="BQ3475" s="26"/>
      <c r="BR3475" s="26"/>
      <c r="BS3475" s="26"/>
      <c r="BT3475" s="26"/>
      <c r="BU3475" s="26"/>
      <c r="BV3475" s="26"/>
      <c r="BW3475" s="26"/>
      <c r="BX3475" s="26"/>
      <c r="BY3475" s="26"/>
      <c r="BZ3475" s="26"/>
      <c r="CA3475" s="26"/>
      <c r="CB3475" s="26"/>
      <c r="CC3475" s="26"/>
      <c r="CD3475" s="26"/>
      <c r="CE3475" s="26"/>
      <c r="CF3475" s="26"/>
      <c r="CG3475" s="26"/>
      <c r="CH3475" s="26"/>
      <c r="CI3475" s="26"/>
      <c r="CJ3475" s="26"/>
      <c r="CK3475" s="26"/>
      <c r="CL3475" s="26"/>
      <c r="CM3475" s="26"/>
      <c r="CN3475" s="26"/>
      <c r="CO3475" s="26"/>
      <c r="CP3475" s="26"/>
      <c r="CQ3475" s="26"/>
      <c r="CR3475" s="26"/>
      <c r="CS3475" s="26"/>
      <c r="CT3475" s="26"/>
      <c r="CU3475" s="26"/>
      <c r="CV3475" s="26"/>
      <c r="CW3475" s="26"/>
      <c r="CX3475" s="26"/>
      <c r="CY3475" s="26"/>
      <c r="CZ3475" s="26"/>
      <c r="DA3475" s="26"/>
      <c r="DB3475" s="26"/>
      <c r="DC3475" s="26"/>
      <c r="DD3475" s="26"/>
      <c r="DE3475" s="26"/>
      <c r="DF3475" s="26"/>
      <c r="DG3475" s="26"/>
      <c r="DH3475" s="26"/>
      <c r="DI3475" s="26"/>
      <c r="DJ3475" s="26"/>
      <c r="DK3475" s="26"/>
      <c r="DL3475" s="26"/>
      <c r="DM3475" s="26"/>
      <c r="DN3475" s="26"/>
      <c r="DO3475" s="26"/>
      <c r="DP3475" s="26"/>
      <c r="DQ3475" s="26"/>
      <c r="DR3475" s="26"/>
      <c r="DS3475" s="26"/>
      <c r="DT3475" s="26"/>
      <c r="DU3475" s="26"/>
      <c r="DV3475" s="26"/>
      <c r="DW3475" s="26"/>
      <c r="DX3475" s="26"/>
      <c r="DY3475" s="26"/>
      <c r="DZ3475" s="26"/>
      <c r="EA3475" s="26"/>
      <c r="EB3475" s="26"/>
    </row>
    <row r="3476" spans="2:132" s="11" customFormat="1" ht="10.199999999999999">
      <c r="B3476" s="61"/>
      <c r="C3476" s="61"/>
      <c r="D3476" s="61"/>
      <c r="E3476" s="61"/>
      <c r="F3476" s="108"/>
      <c r="G3476" s="87"/>
      <c r="H3476" s="21"/>
      <c r="I3476" s="21"/>
      <c r="J3476" s="21"/>
      <c r="K3476" s="60"/>
      <c r="L3476" s="62"/>
      <c r="M3476" s="72"/>
      <c r="O3476" s="72"/>
      <c r="P3476" s="72"/>
      <c r="Q3476" s="72"/>
      <c r="R3476" s="72"/>
      <c r="S3476" s="72"/>
      <c r="T3476" s="72"/>
      <c r="U3476" s="72"/>
      <c r="V3476" s="72"/>
      <c r="W3476" s="72"/>
      <c r="X3476" s="72"/>
      <c r="Y3476" s="72"/>
      <c r="Z3476" s="72"/>
      <c r="AA3476" s="72"/>
      <c r="AB3476" s="72"/>
      <c r="AC3476" s="72"/>
      <c r="AD3476" s="26"/>
      <c r="AE3476" s="26"/>
      <c r="AF3476" s="26"/>
      <c r="AG3476" s="26"/>
      <c r="AH3476" s="26"/>
      <c r="AI3476" s="26"/>
      <c r="AJ3476" s="26"/>
      <c r="AK3476" s="26"/>
      <c r="AL3476" s="26"/>
      <c r="AM3476" s="26"/>
      <c r="AN3476" s="26"/>
      <c r="AO3476" s="26"/>
      <c r="AP3476" s="26"/>
      <c r="AQ3476" s="26"/>
      <c r="AR3476" s="26"/>
      <c r="AS3476" s="26"/>
      <c r="AT3476" s="26"/>
      <c r="AU3476" s="26"/>
      <c r="AV3476" s="26"/>
      <c r="AW3476" s="26"/>
      <c r="AX3476" s="26"/>
      <c r="AY3476" s="26"/>
      <c r="AZ3476" s="26"/>
      <c r="BA3476" s="26"/>
      <c r="BB3476" s="26"/>
      <c r="BC3476" s="26"/>
      <c r="BD3476" s="26"/>
      <c r="BE3476" s="26"/>
      <c r="BF3476" s="26"/>
      <c r="BG3476" s="26"/>
      <c r="BH3476" s="26"/>
      <c r="BI3476" s="26"/>
      <c r="BJ3476" s="26"/>
      <c r="BK3476" s="26"/>
      <c r="BL3476" s="26"/>
      <c r="BM3476" s="26"/>
      <c r="BN3476" s="26"/>
      <c r="BO3476" s="26"/>
      <c r="BP3476" s="26"/>
      <c r="BQ3476" s="26"/>
      <c r="BR3476" s="26"/>
      <c r="BS3476" s="26"/>
      <c r="BT3476" s="26"/>
      <c r="BU3476" s="26"/>
      <c r="BV3476" s="26"/>
      <c r="BW3476" s="26"/>
      <c r="BX3476" s="26"/>
      <c r="BY3476" s="26"/>
      <c r="BZ3476" s="26"/>
      <c r="CA3476" s="26"/>
      <c r="CB3476" s="26"/>
      <c r="CC3476" s="26"/>
      <c r="CD3476" s="26"/>
      <c r="CE3476" s="26"/>
      <c r="CF3476" s="26"/>
      <c r="CG3476" s="26"/>
      <c r="CH3476" s="26"/>
      <c r="CI3476" s="26"/>
      <c r="CJ3476" s="26"/>
      <c r="CK3476" s="26"/>
      <c r="CL3476" s="26"/>
      <c r="CM3476" s="26"/>
      <c r="CN3476" s="26"/>
      <c r="CO3476" s="26"/>
      <c r="CP3476" s="26"/>
      <c r="CQ3476" s="26"/>
      <c r="CR3476" s="26"/>
      <c r="CS3476" s="26"/>
      <c r="CT3476" s="26"/>
      <c r="CU3476" s="26"/>
      <c r="CV3476" s="26"/>
      <c r="CW3476" s="26"/>
      <c r="CX3476" s="26"/>
      <c r="CY3476" s="26"/>
      <c r="CZ3476" s="26"/>
      <c r="DA3476" s="26"/>
      <c r="DB3476" s="26"/>
      <c r="DC3476" s="26"/>
      <c r="DD3476" s="26"/>
      <c r="DE3476" s="26"/>
      <c r="DF3476" s="26"/>
      <c r="DG3476" s="26"/>
      <c r="DH3476" s="26"/>
      <c r="DI3476" s="26"/>
      <c r="DJ3476" s="26"/>
      <c r="DK3476" s="26"/>
      <c r="DL3476" s="26"/>
      <c r="DM3476" s="26"/>
      <c r="DN3476" s="26"/>
      <c r="DO3476" s="26"/>
      <c r="DP3476" s="26"/>
      <c r="DQ3476" s="26"/>
      <c r="DR3476" s="26"/>
      <c r="DS3476" s="26"/>
      <c r="DT3476" s="26"/>
      <c r="DU3476" s="26"/>
      <c r="DV3476" s="26"/>
      <c r="DW3476" s="26"/>
      <c r="DX3476" s="26"/>
      <c r="DY3476" s="26"/>
      <c r="DZ3476" s="26"/>
      <c r="EA3476" s="26"/>
      <c r="EB3476" s="26"/>
    </row>
    <row r="3477" spans="2:132" s="11" customFormat="1" ht="18" thickBot="1">
      <c r="B3477" s="63" t="s">
        <v>3065</v>
      </c>
      <c r="C3477" s="61"/>
      <c r="D3477" s="61"/>
      <c r="E3477" s="61"/>
      <c r="F3477" s="108"/>
      <c r="G3477" s="87"/>
      <c r="H3477" s="21"/>
      <c r="I3477" s="21"/>
      <c r="J3477" s="21"/>
      <c r="K3477" s="60"/>
      <c r="L3477" s="62"/>
      <c r="M3477" s="72"/>
      <c r="O3477" s="72"/>
      <c r="P3477" s="72"/>
      <c r="Q3477" s="72"/>
      <c r="R3477" s="72"/>
      <c r="S3477" s="72"/>
      <c r="T3477" s="72"/>
      <c r="U3477" s="72"/>
      <c r="V3477" s="72"/>
      <c r="W3477" s="72"/>
      <c r="X3477" s="72"/>
      <c r="Y3477" s="72"/>
      <c r="Z3477" s="72"/>
      <c r="AA3477" s="72"/>
      <c r="AB3477" s="72"/>
      <c r="AC3477" s="72"/>
      <c r="AD3477" s="26"/>
      <c r="AE3477" s="26"/>
      <c r="AF3477" s="26"/>
      <c r="AG3477" s="26"/>
      <c r="AH3477" s="26"/>
      <c r="AI3477" s="26"/>
      <c r="AJ3477" s="26"/>
      <c r="AK3477" s="26"/>
      <c r="AL3477" s="26"/>
      <c r="AM3477" s="26"/>
      <c r="AN3477" s="26"/>
      <c r="AO3477" s="26"/>
      <c r="AP3477" s="26"/>
      <c r="AQ3477" s="26"/>
      <c r="AR3477" s="26"/>
      <c r="AS3477" s="26"/>
      <c r="AT3477" s="26"/>
      <c r="AU3477" s="26"/>
      <c r="AV3477" s="26"/>
      <c r="AW3477" s="26"/>
      <c r="AX3477" s="26"/>
      <c r="AY3477" s="26"/>
      <c r="AZ3477" s="26"/>
      <c r="BA3477" s="26"/>
      <c r="BB3477" s="26"/>
      <c r="BC3477" s="26"/>
      <c r="BD3477" s="26"/>
      <c r="BE3477" s="26"/>
      <c r="BF3477" s="26"/>
      <c r="BG3477" s="26"/>
      <c r="BH3477" s="26"/>
      <c r="BI3477" s="26"/>
      <c r="BJ3477" s="26"/>
      <c r="BK3477" s="26"/>
      <c r="BL3477" s="26"/>
      <c r="BM3477" s="26"/>
      <c r="BN3477" s="26"/>
      <c r="BO3477" s="26"/>
      <c r="BP3477" s="26"/>
      <c r="BQ3477" s="26"/>
      <c r="BR3477" s="26"/>
      <c r="BS3477" s="26"/>
      <c r="BT3477" s="26"/>
      <c r="BU3477" s="26"/>
      <c r="BV3477" s="26"/>
      <c r="BW3477" s="26"/>
      <c r="BX3477" s="26"/>
      <c r="BY3477" s="26"/>
      <c r="BZ3477" s="26"/>
      <c r="CA3477" s="26"/>
      <c r="CB3477" s="26"/>
      <c r="CC3477" s="26"/>
      <c r="CD3477" s="26"/>
      <c r="CE3477" s="26"/>
      <c r="CF3477" s="26"/>
      <c r="CG3477" s="26"/>
      <c r="CH3477" s="26"/>
      <c r="CI3477" s="26"/>
      <c r="CJ3477" s="26"/>
      <c r="CK3477" s="26"/>
      <c r="CL3477" s="26"/>
      <c r="CM3477" s="26"/>
      <c r="CN3477" s="26"/>
      <c r="CO3477" s="26"/>
      <c r="CP3477" s="26"/>
      <c r="CQ3477" s="26"/>
      <c r="CR3477" s="26"/>
      <c r="CS3477" s="26"/>
      <c r="CT3477" s="26"/>
      <c r="CU3477" s="26"/>
      <c r="CV3477" s="26"/>
      <c r="CW3477" s="26"/>
      <c r="CX3477" s="26"/>
      <c r="CY3477" s="26"/>
      <c r="CZ3477" s="26"/>
      <c r="DA3477" s="26"/>
      <c r="DB3477" s="26"/>
      <c r="DC3477" s="26"/>
      <c r="DD3477" s="26"/>
      <c r="DE3477" s="26"/>
      <c r="DF3477" s="26"/>
      <c r="DG3477" s="26"/>
      <c r="DH3477" s="26"/>
      <c r="DI3477" s="26"/>
      <c r="DJ3477" s="26"/>
      <c r="DK3477" s="26"/>
      <c r="DL3477" s="26"/>
      <c r="DM3477" s="26"/>
      <c r="DN3477" s="26"/>
      <c r="DO3477" s="26"/>
      <c r="DP3477" s="26"/>
      <c r="DQ3477" s="26"/>
      <c r="DR3477" s="26"/>
      <c r="DS3477" s="26"/>
      <c r="DT3477" s="26"/>
      <c r="DU3477" s="26"/>
      <c r="DV3477" s="26"/>
      <c r="DW3477" s="26"/>
      <c r="DX3477" s="26"/>
      <c r="DY3477" s="26"/>
      <c r="DZ3477" s="26"/>
      <c r="EA3477" s="26"/>
      <c r="EB3477" s="26"/>
    </row>
    <row r="3478" spans="2:132" s="11" customFormat="1" ht="15" thickBot="1">
      <c r="B3478" s="64" t="s">
        <v>3066</v>
      </c>
      <c r="C3478" s="126"/>
      <c r="D3478" s="127"/>
      <c r="E3478" s="127"/>
      <c r="F3478" s="127"/>
      <c r="G3478" s="127"/>
      <c r="H3478" s="127"/>
      <c r="I3478" s="127"/>
      <c r="J3478" s="127"/>
      <c r="K3478" s="60"/>
      <c r="L3478" s="62"/>
      <c r="M3478" s="72"/>
      <c r="O3478" s="72"/>
      <c r="P3478" s="72"/>
      <c r="Q3478" s="72"/>
      <c r="R3478" s="72"/>
      <c r="S3478" s="72"/>
      <c r="T3478" s="72"/>
      <c r="U3478" s="72"/>
      <c r="V3478" s="72"/>
      <c r="W3478" s="72"/>
      <c r="X3478" s="72"/>
      <c r="Y3478" s="72"/>
      <c r="Z3478" s="72"/>
      <c r="AA3478" s="72"/>
      <c r="AB3478" s="72"/>
      <c r="AC3478" s="72"/>
      <c r="AD3478" s="26"/>
      <c r="AE3478" s="26"/>
      <c r="AF3478" s="26"/>
      <c r="AG3478" s="26"/>
      <c r="AH3478" s="26"/>
      <c r="AI3478" s="26"/>
      <c r="AJ3478" s="26"/>
      <c r="AK3478" s="26"/>
      <c r="AL3478" s="26"/>
      <c r="AM3478" s="26"/>
      <c r="AN3478" s="26"/>
      <c r="AO3478" s="26"/>
      <c r="AP3478" s="26"/>
      <c r="AQ3478" s="26"/>
      <c r="AR3478" s="26"/>
      <c r="AS3478" s="26"/>
      <c r="AT3478" s="26"/>
      <c r="AU3478" s="26"/>
      <c r="AV3478" s="26"/>
      <c r="AW3478" s="26"/>
      <c r="AX3478" s="26"/>
      <c r="AY3478" s="26"/>
      <c r="AZ3478" s="26"/>
      <c r="BA3478" s="26"/>
      <c r="BB3478" s="26"/>
      <c r="BC3478" s="26"/>
      <c r="BD3478" s="26"/>
      <c r="BE3478" s="26"/>
      <c r="BF3478" s="26"/>
      <c r="BG3478" s="26"/>
      <c r="BH3478" s="26"/>
      <c r="BI3478" s="26"/>
      <c r="BJ3478" s="26"/>
      <c r="BK3478" s="26"/>
      <c r="BL3478" s="26"/>
      <c r="BM3478" s="26"/>
      <c r="BN3478" s="26"/>
      <c r="BO3478" s="26"/>
      <c r="BP3478" s="26"/>
      <c r="BQ3478" s="26"/>
      <c r="BR3478" s="26"/>
      <c r="BS3478" s="26"/>
      <c r="BT3478" s="26"/>
      <c r="BU3478" s="26"/>
      <c r="BV3478" s="26"/>
      <c r="BW3478" s="26"/>
      <c r="BX3478" s="26"/>
      <c r="BY3478" s="26"/>
      <c r="BZ3478" s="26"/>
      <c r="CA3478" s="26"/>
      <c r="CB3478" s="26"/>
      <c r="CC3478" s="26"/>
      <c r="CD3478" s="26"/>
      <c r="CE3478" s="26"/>
      <c r="CF3478" s="26"/>
      <c r="CG3478" s="26"/>
      <c r="CH3478" s="26"/>
      <c r="CI3478" s="26"/>
      <c r="CJ3478" s="26"/>
      <c r="CK3478" s="26"/>
      <c r="CL3478" s="26"/>
      <c r="CM3478" s="26"/>
      <c r="CN3478" s="26"/>
      <c r="CO3478" s="26"/>
      <c r="CP3478" s="26"/>
      <c r="CQ3478" s="26"/>
      <c r="CR3478" s="26"/>
      <c r="CS3478" s="26"/>
      <c r="CT3478" s="26"/>
      <c r="CU3478" s="26"/>
      <c r="CV3478" s="26"/>
      <c r="CW3478" s="26"/>
      <c r="CX3478" s="26"/>
      <c r="CY3478" s="26"/>
      <c r="CZ3478" s="26"/>
      <c r="DA3478" s="26"/>
      <c r="DB3478" s="26"/>
      <c r="DC3478" s="26"/>
      <c r="DD3478" s="26"/>
      <c r="DE3478" s="26"/>
      <c r="DF3478" s="26"/>
      <c r="DG3478" s="26"/>
      <c r="DH3478" s="26"/>
      <c r="DI3478" s="26"/>
      <c r="DJ3478" s="26"/>
      <c r="DK3478" s="26"/>
      <c r="DL3478" s="26"/>
      <c r="DM3478" s="26"/>
      <c r="DN3478" s="26"/>
      <c r="DO3478" s="26"/>
      <c r="DP3478" s="26"/>
      <c r="DQ3478" s="26"/>
      <c r="DR3478" s="26"/>
      <c r="DS3478" s="26"/>
      <c r="DT3478" s="26"/>
      <c r="DU3478" s="26"/>
      <c r="DV3478" s="26"/>
      <c r="DW3478" s="26"/>
      <c r="DX3478" s="26"/>
      <c r="DY3478" s="26"/>
      <c r="DZ3478" s="26"/>
      <c r="EA3478" s="26"/>
      <c r="EB3478" s="26"/>
    </row>
    <row r="3479" spans="2:132" s="11" customFormat="1" ht="15" thickBot="1">
      <c r="B3479" s="64" t="s">
        <v>3067</v>
      </c>
      <c r="C3479" s="126"/>
      <c r="D3479" s="127"/>
      <c r="E3479" s="127"/>
      <c r="F3479" s="127"/>
      <c r="G3479" s="127"/>
      <c r="H3479" s="127"/>
      <c r="I3479" s="127"/>
      <c r="J3479" s="127"/>
      <c r="K3479" s="60"/>
      <c r="L3479" s="62"/>
      <c r="M3479" s="72"/>
      <c r="O3479" s="72"/>
      <c r="P3479" s="72"/>
      <c r="Q3479" s="72"/>
      <c r="R3479" s="72"/>
      <c r="S3479" s="72"/>
      <c r="T3479" s="72"/>
      <c r="U3479" s="72"/>
      <c r="V3479" s="72"/>
      <c r="W3479" s="72"/>
      <c r="X3479" s="72"/>
      <c r="Y3479" s="72"/>
      <c r="Z3479" s="72"/>
      <c r="AA3479" s="72"/>
      <c r="AB3479" s="72"/>
      <c r="AC3479" s="72"/>
      <c r="AD3479" s="26"/>
      <c r="AE3479" s="26"/>
      <c r="AF3479" s="26"/>
      <c r="AG3479" s="26"/>
      <c r="AH3479" s="26"/>
      <c r="AI3479" s="26"/>
      <c r="AJ3479" s="26"/>
      <c r="AK3479" s="26"/>
      <c r="AL3479" s="26"/>
      <c r="AM3479" s="26"/>
      <c r="AN3479" s="26"/>
      <c r="AO3479" s="26"/>
      <c r="AP3479" s="26"/>
      <c r="AQ3479" s="26"/>
      <c r="AR3479" s="26"/>
      <c r="AS3479" s="26"/>
      <c r="AT3479" s="26"/>
      <c r="AU3479" s="26"/>
      <c r="AV3479" s="26"/>
      <c r="AW3479" s="26"/>
      <c r="AX3479" s="26"/>
      <c r="AY3479" s="26"/>
      <c r="AZ3479" s="26"/>
      <c r="BA3479" s="26"/>
      <c r="BB3479" s="26"/>
      <c r="BC3479" s="26"/>
      <c r="BD3479" s="26"/>
      <c r="BE3479" s="26"/>
      <c r="BF3479" s="26"/>
      <c r="BG3479" s="26"/>
      <c r="BH3479" s="26"/>
      <c r="BI3479" s="26"/>
      <c r="BJ3479" s="26"/>
      <c r="BK3479" s="26"/>
      <c r="BL3479" s="26"/>
      <c r="BM3479" s="26"/>
      <c r="BN3479" s="26"/>
      <c r="BO3479" s="26"/>
      <c r="BP3479" s="26"/>
      <c r="BQ3479" s="26"/>
      <c r="BR3479" s="26"/>
      <c r="BS3479" s="26"/>
      <c r="BT3479" s="26"/>
      <c r="BU3479" s="26"/>
      <c r="BV3479" s="26"/>
      <c r="BW3479" s="26"/>
      <c r="BX3479" s="26"/>
      <c r="BY3479" s="26"/>
      <c r="BZ3479" s="26"/>
      <c r="CA3479" s="26"/>
      <c r="CB3479" s="26"/>
      <c r="CC3479" s="26"/>
      <c r="CD3479" s="26"/>
      <c r="CE3479" s="26"/>
      <c r="CF3479" s="26"/>
      <c r="CG3479" s="26"/>
      <c r="CH3479" s="26"/>
      <c r="CI3479" s="26"/>
      <c r="CJ3479" s="26"/>
      <c r="CK3479" s="26"/>
      <c r="CL3479" s="26"/>
      <c r="CM3479" s="26"/>
      <c r="CN3479" s="26"/>
      <c r="CO3479" s="26"/>
      <c r="CP3479" s="26"/>
      <c r="CQ3479" s="26"/>
      <c r="CR3479" s="26"/>
      <c r="CS3479" s="26"/>
      <c r="CT3479" s="26"/>
      <c r="CU3479" s="26"/>
      <c r="CV3479" s="26"/>
      <c r="CW3479" s="26"/>
      <c r="CX3479" s="26"/>
      <c r="CY3479" s="26"/>
      <c r="CZ3479" s="26"/>
      <c r="DA3479" s="26"/>
      <c r="DB3479" s="26"/>
      <c r="DC3479" s="26"/>
      <c r="DD3479" s="26"/>
      <c r="DE3479" s="26"/>
      <c r="DF3479" s="26"/>
      <c r="DG3479" s="26"/>
      <c r="DH3479" s="26"/>
      <c r="DI3479" s="26"/>
      <c r="DJ3479" s="26"/>
      <c r="DK3479" s="26"/>
      <c r="DL3479" s="26"/>
      <c r="DM3479" s="26"/>
      <c r="DN3479" s="26"/>
      <c r="DO3479" s="26"/>
      <c r="DP3479" s="26"/>
      <c r="DQ3479" s="26"/>
      <c r="DR3479" s="26"/>
      <c r="DS3479" s="26"/>
      <c r="DT3479" s="26"/>
      <c r="DU3479" s="26"/>
      <c r="DV3479" s="26"/>
      <c r="DW3479" s="26"/>
      <c r="DX3479" s="26"/>
      <c r="DY3479" s="26"/>
      <c r="DZ3479" s="26"/>
      <c r="EA3479" s="26"/>
      <c r="EB3479" s="26"/>
    </row>
    <row r="3480" spans="2:132" s="11" customFormat="1" ht="15" thickBot="1">
      <c r="B3480" s="64" t="s">
        <v>3068</v>
      </c>
      <c r="C3480" s="126"/>
      <c r="D3480" s="127"/>
      <c r="E3480" s="127"/>
      <c r="F3480" s="127"/>
      <c r="G3480" s="127"/>
      <c r="H3480" s="127"/>
      <c r="I3480" s="127"/>
      <c r="J3480" s="127"/>
      <c r="K3480" s="60"/>
      <c r="L3480" s="62"/>
      <c r="M3480" s="72"/>
      <c r="O3480" s="72"/>
      <c r="P3480" s="72"/>
      <c r="Q3480" s="72"/>
      <c r="R3480" s="72"/>
      <c r="S3480" s="72"/>
      <c r="T3480" s="72"/>
      <c r="U3480" s="72"/>
      <c r="V3480" s="72"/>
      <c r="W3480" s="72"/>
      <c r="X3480" s="72"/>
      <c r="Y3480" s="72"/>
      <c r="Z3480" s="72"/>
      <c r="AA3480" s="72"/>
      <c r="AB3480" s="72"/>
      <c r="AC3480" s="72"/>
      <c r="AD3480" s="26"/>
      <c r="AE3480" s="26"/>
      <c r="AF3480" s="26"/>
      <c r="AG3480" s="26"/>
      <c r="AH3480" s="26"/>
      <c r="AI3480" s="26"/>
      <c r="AJ3480" s="26"/>
      <c r="AK3480" s="26"/>
      <c r="AL3480" s="26"/>
      <c r="AM3480" s="26"/>
      <c r="AN3480" s="26"/>
      <c r="AO3480" s="26"/>
      <c r="AP3480" s="26"/>
      <c r="AQ3480" s="26"/>
      <c r="AR3480" s="26"/>
      <c r="AS3480" s="26"/>
      <c r="AT3480" s="26"/>
      <c r="AU3480" s="26"/>
      <c r="AV3480" s="26"/>
      <c r="AW3480" s="26"/>
      <c r="AX3480" s="26"/>
      <c r="AY3480" s="26"/>
      <c r="AZ3480" s="26"/>
      <c r="BA3480" s="26"/>
      <c r="BB3480" s="26"/>
      <c r="BC3480" s="26"/>
      <c r="BD3480" s="26"/>
      <c r="BE3480" s="26"/>
      <c r="BF3480" s="26"/>
      <c r="BG3480" s="26"/>
      <c r="BH3480" s="26"/>
      <c r="BI3480" s="26"/>
      <c r="BJ3480" s="26"/>
      <c r="BK3480" s="26"/>
      <c r="BL3480" s="26"/>
      <c r="BM3480" s="26"/>
      <c r="BN3480" s="26"/>
      <c r="BO3480" s="26"/>
      <c r="BP3480" s="26"/>
      <c r="BQ3480" s="26"/>
      <c r="BR3480" s="26"/>
      <c r="BS3480" s="26"/>
      <c r="BT3480" s="26"/>
      <c r="BU3480" s="26"/>
      <c r="BV3480" s="26"/>
      <c r="BW3480" s="26"/>
      <c r="BX3480" s="26"/>
      <c r="BY3480" s="26"/>
      <c r="BZ3480" s="26"/>
      <c r="CA3480" s="26"/>
      <c r="CB3480" s="26"/>
      <c r="CC3480" s="26"/>
      <c r="CD3480" s="26"/>
      <c r="CE3480" s="26"/>
      <c r="CF3480" s="26"/>
      <c r="CG3480" s="26"/>
      <c r="CH3480" s="26"/>
      <c r="CI3480" s="26"/>
      <c r="CJ3480" s="26"/>
      <c r="CK3480" s="26"/>
      <c r="CL3480" s="26"/>
      <c r="CM3480" s="26"/>
      <c r="CN3480" s="26"/>
      <c r="CO3480" s="26"/>
      <c r="CP3480" s="26"/>
      <c r="CQ3480" s="26"/>
      <c r="CR3480" s="26"/>
      <c r="CS3480" s="26"/>
      <c r="CT3480" s="26"/>
      <c r="CU3480" s="26"/>
      <c r="CV3480" s="26"/>
      <c r="CW3480" s="26"/>
      <c r="CX3480" s="26"/>
      <c r="CY3480" s="26"/>
      <c r="CZ3480" s="26"/>
      <c r="DA3480" s="26"/>
      <c r="DB3480" s="26"/>
      <c r="DC3480" s="26"/>
      <c r="DD3480" s="26"/>
      <c r="DE3480" s="26"/>
      <c r="DF3480" s="26"/>
      <c r="DG3480" s="26"/>
      <c r="DH3480" s="26"/>
      <c r="DI3480" s="26"/>
      <c r="DJ3480" s="26"/>
      <c r="DK3480" s="26"/>
      <c r="DL3480" s="26"/>
      <c r="DM3480" s="26"/>
      <c r="DN3480" s="26"/>
      <c r="DO3480" s="26"/>
      <c r="DP3480" s="26"/>
      <c r="DQ3480" s="26"/>
      <c r="DR3480" s="26"/>
      <c r="DS3480" s="26"/>
      <c r="DT3480" s="26"/>
      <c r="DU3480" s="26"/>
      <c r="DV3480" s="26"/>
      <c r="DW3480" s="26"/>
      <c r="DX3480" s="26"/>
      <c r="DY3480" s="26"/>
      <c r="DZ3480" s="26"/>
      <c r="EA3480" s="26"/>
      <c r="EB3480" s="26"/>
    </row>
    <row r="3481" spans="2:132" s="11" customFormat="1" ht="10.199999999999999">
      <c r="B3481" s="148" t="s">
        <v>3069</v>
      </c>
      <c r="C3481" s="124"/>
      <c r="D3481" s="125"/>
      <c r="E3481" s="125"/>
      <c r="F3481" s="125"/>
      <c r="G3481" s="125"/>
      <c r="H3481" s="125"/>
      <c r="I3481" s="125"/>
      <c r="J3481" s="125"/>
      <c r="K3481" s="60"/>
      <c r="L3481" s="62"/>
      <c r="M3481" s="72"/>
      <c r="O3481" s="72"/>
      <c r="P3481" s="72"/>
      <c r="Q3481" s="72"/>
      <c r="R3481" s="72"/>
      <c r="S3481" s="72"/>
      <c r="T3481" s="72"/>
      <c r="U3481" s="72"/>
      <c r="V3481" s="72"/>
      <c r="W3481" s="72"/>
      <c r="X3481" s="72"/>
      <c r="Y3481" s="72"/>
      <c r="Z3481" s="72"/>
      <c r="AA3481" s="72"/>
      <c r="AB3481" s="72"/>
      <c r="AC3481" s="72"/>
      <c r="AD3481" s="26"/>
      <c r="AE3481" s="26"/>
      <c r="AF3481" s="26"/>
      <c r="AG3481" s="26"/>
      <c r="AH3481" s="26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</row>
    <row r="3482" spans="2:132" s="11" customFormat="1" ht="10.8" thickBot="1">
      <c r="B3482" s="149"/>
      <c r="C3482" s="124"/>
      <c r="D3482" s="125"/>
      <c r="E3482" s="125"/>
      <c r="F3482" s="125"/>
      <c r="G3482" s="125"/>
      <c r="H3482" s="125"/>
      <c r="I3482" s="125"/>
      <c r="J3482" s="125"/>
      <c r="K3482" s="60"/>
      <c r="L3482" s="62"/>
      <c r="M3482" s="72"/>
      <c r="O3482" s="72"/>
      <c r="P3482" s="72"/>
      <c r="Q3482" s="72"/>
      <c r="R3482" s="72"/>
      <c r="S3482" s="72"/>
      <c r="T3482" s="72"/>
      <c r="U3482" s="72"/>
      <c r="V3482" s="72"/>
      <c r="W3482" s="72"/>
      <c r="X3482" s="72"/>
      <c r="Y3482" s="72"/>
      <c r="Z3482" s="72"/>
      <c r="AA3482" s="72"/>
      <c r="AB3482" s="72"/>
      <c r="AC3482" s="72"/>
      <c r="AD3482" s="26"/>
      <c r="AE3482" s="26"/>
      <c r="AF3482" s="26"/>
      <c r="AG3482" s="26"/>
      <c r="AH3482" s="26"/>
      <c r="AI3482" s="26"/>
      <c r="AJ3482" s="26"/>
      <c r="AK3482" s="26"/>
      <c r="AL3482" s="26"/>
      <c r="AM3482" s="26"/>
      <c r="AN3482" s="26"/>
      <c r="AO3482" s="26"/>
      <c r="AP3482" s="26"/>
      <c r="AQ3482" s="26"/>
      <c r="AR3482" s="26"/>
      <c r="AS3482" s="26"/>
      <c r="AT3482" s="26"/>
      <c r="AU3482" s="26"/>
      <c r="AV3482" s="26"/>
      <c r="AW3482" s="26"/>
      <c r="AX3482" s="26"/>
      <c r="AY3482" s="26"/>
      <c r="AZ3482" s="26"/>
      <c r="BA3482" s="26"/>
      <c r="BB3482" s="26"/>
      <c r="BC3482" s="26"/>
      <c r="BD3482" s="26"/>
      <c r="BE3482" s="26"/>
      <c r="BF3482" s="26"/>
      <c r="BG3482" s="26"/>
      <c r="BH3482" s="26"/>
      <c r="BI3482" s="26"/>
      <c r="BJ3482" s="26"/>
      <c r="BK3482" s="26"/>
      <c r="BL3482" s="26"/>
      <c r="BM3482" s="26"/>
      <c r="BN3482" s="26"/>
      <c r="BO3482" s="26"/>
      <c r="BP3482" s="26"/>
      <c r="BQ3482" s="26"/>
      <c r="BR3482" s="26"/>
      <c r="BS3482" s="26"/>
      <c r="BT3482" s="26"/>
      <c r="BU3482" s="26"/>
      <c r="BV3482" s="26"/>
      <c r="BW3482" s="26"/>
      <c r="BX3482" s="26"/>
      <c r="BY3482" s="26"/>
      <c r="BZ3482" s="26"/>
      <c r="CA3482" s="26"/>
      <c r="CB3482" s="26"/>
      <c r="CC3482" s="26"/>
      <c r="CD3482" s="26"/>
      <c r="CE3482" s="26"/>
      <c r="CF3482" s="26"/>
      <c r="CG3482" s="26"/>
      <c r="CH3482" s="26"/>
      <c r="CI3482" s="26"/>
      <c r="CJ3482" s="26"/>
      <c r="CK3482" s="26"/>
      <c r="CL3482" s="26"/>
      <c r="CM3482" s="26"/>
      <c r="CN3482" s="26"/>
      <c r="CO3482" s="26"/>
      <c r="CP3482" s="26"/>
      <c r="CQ3482" s="26"/>
      <c r="CR3482" s="26"/>
      <c r="CS3482" s="26"/>
      <c r="CT3482" s="26"/>
      <c r="CU3482" s="26"/>
      <c r="CV3482" s="26"/>
      <c r="CW3482" s="26"/>
      <c r="CX3482" s="26"/>
      <c r="CY3482" s="26"/>
      <c r="CZ3482" s="26"/>
      <c r="DA3482" s="26"/>
      <c r="DB3482" s="26"/>
      <c r="DC3482" s="26"/>
      <c r="DD3482" s="26"/>
      <c r="DE3482" s="26"/>
      <c r="DF3482" s="26"/>
      <c r="DG3482" s="26"/>
      <c r="DH3482" s="26"/>
      <c r="DI3482" s="26"/>
      <c r="DJ3482" s="26"/>
      <c r="DK3482" s="26"/>
      <c r="DL3482" s="26"/>
      <c r="DM3482" s="26"/>
      <c r="DN3482" s="26"/>
      <c r="DO3482" s="26"/>
      <c r="DP3482" s="26"/>
      <c r="DQ3482" s="26"/>
      <c r="DR3482" s="26"/>
      <c r="DS3482" s="26"/>
      <c r="DT3482" s="26"/>
      <c r="DU3482" s="26"/>
      <c r="DV3482" s="26"/>
      <c r="DW3482" s="26"/>
      <c r="DX3482" s="26"/>
      <c r="DY3482" s="26"/>
      <c r="DZ3482" s="26"/>
      <c r="EA3482" s="26"/>
      <c r="EB3482" s="26"/>
    </row>
    <row r="3483" spans="2:132" s="11" customFormat="1" ht="10.199999999999999">
      <c r="B3483" s="150" t="s">
        <v>3070</v>
      </c>
      <c r="C3483" s="126"/>
      <c r="D3483" s="127"/>
      <c r="E3483" s="127"/>
      <c r="F3483" s="127"/>
      <c r="G3483" s="127"/>
      <c r="H3483" s="127"/>
      <c r="I3483" s="127"/>
      <c r="J3483" s="127"/>
      <c r="K3483" s="60"/>
      <c r="L3483" s="62"/>
      <c r="M3483" s="72"/>
      <c r="O3483" s="72"/>
      <c r="P3483" s="72"/>
      <c r="Q3483" s="72"/>
      <c r="R3483" s="72"/>
      <c r="S3483" s="72"/>
      <c r="T3483" s="72"/>
      <c r="U3483" s="72"/>
      <c r="V3483" s="72"/>
      <c r="W3483" s="72"/>
      <c r="X3483" s="72"/>
      <c r="Y3483" s="72"/>
      <c r="Z3483" s="72"/>
      <c r="AA3483" s="72"/>
      <c r="AB3483" s="72"/>
      <c r="AC3483" s="72"/>
      <c r="AD3483" s="26"/>
      <c r="AE3483" s="26"/>
      <c r="AF3483" s="26"/>
      <c r="AG3483" s="26"/>
      <c r="AH3483" s="26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</row>
    <row r="3484" spans="2:132" s="11" customFormat="1" ht="10.199999999999999">
      <c r="B3484" s="151"/>
      <c r="C3484" s="126"/>
      <c r="D3484" s="127"/>
      <c r="E3484" s="127"/>
      <c r="F3484" s="127"/>
      <c r="G3484" s="127"/>
      <c r="H3484" s="127"/>
      <c r="I3484" s="127"/>
      <c r="J3484" s="127"/>
      <c r="K3484" s="60"/>
      <c r="L3484" s="62"/>
      <c r="M3484" s="72"/>
      <c r="O3484" s="72"/>
      <c r="P3484" s="72"/>
      <c r="Q3484" s="72"/>
      <c r="R3484" s="72"/>
      <c r="S3484" s="72"/>
      <c r="T3484" s="72"/>
      <c r="U3484" s="72"/>
      <c r="V3484" s="72"/>
      <c r="W3484" s="72"/>
      <c r="X3484" s="72"/>
      <c r="Y3484" s="72"/>
      <c r="Z3484" s="72"/>
      <c r="AA3484" s="72"/>
      <c r="AB3484" s="72"/>
      <c r="AC3484" s="72"/>
      <c r="AD3484" s="26"/>
      <c r="AE3484" s="26"/>
      <c r="AF3484" s="26"/>
      <c r="AG3484" s="26"/>
      <c r="AH3484" s="26"/>
      <c r="AI3484" s="26"/>
      <c r="AJ3484" s="26"/>
      <c r="AK3484" s="26"/>
      <c r="AL3484" s="26"/>
      <c r="AM3484" s="26"/>
      <c r="AN3484" s="26"/>
      <c r="AO3484" s="26"/>
      <c r="AP3484" s="26"/>
      <c r="AQ3484" s="26"/>
      <c r="AR3484" s="26"/>
      <c r="AS3484" s="26"/>
      <c r="AT3484" s="26"/>
      <c r="AU3484" s="26"/>
      <c r="AV3484" s="26"/>
      <c r="AW3484" s="26"/>
      <c r="AX3484" s="26"/>
      <c r="AY3484" s="26"/>
      <c r="AZ3484" s="26"/>
      <c r="BA3484" s="26"/>
      <c r="BB3484" s="26"/>
      <c r="BC3484" s="26"/>
      <c r="BD3484" s="26"/>
      <c r="BE3484" s="26"/>
      <c r="BF3484" s="26"/>
      <c r="BG3484" s="26"/>
      <c r="BH3484" s="26"/>
      <c r="BI3484" s="26"/>
      <c r="BJ3484" s="26"/>
      <c r="BK3484" s="26"/>
      <c r="BL3484" s="26"/>
      <c r="BM3484" s="26"/>
      <c r="BN3484" s="26"/>
      <c r="BO3484" s="26"/>
      <c r="BP3484" s="26"/>
      <c r="BQ3484" s="26"/>
      <c r="BR3484" s="26"/>
      <c r="BS3484" s="26"/>
      <c r="BT3484" s="26"/>
      <c r="BU3484" s="26"/>
      <c r="BV3484" s="26"/>
      <c r="BW3484" s="26"/>
      <c r="BX3484" s="26"/>
      <c r="BY3484" s="26"/>
      <c r="BZ3484" s="26"/>
      <c r="CA3484" s="26"/>
      <c r="CB3484" s="26"/>
      <c r="CC3484" s="26"/>
      <c r="CD3484" s="26"/>
      <c r="CE3484" s="26"/>
      <c r="CF3484" s="26"/>
      <c r="CG3484" s="26"/>
      <c r="CH3484" s="26"/>
      <c r="CI3484" s="26"/>
      <c r="CJ3484" s="26"/>
      <c r="CK3484" s="26"/>
      <c r="CL3484" s="26"/>
      <c r="CM3484" s="26"/>
      <c r="CN3484" s="26"/>
      <c r="CO3484" s="26"/>
      <c r="CP3484" s="26"/>
      <c r="CQ3484" s="26"/>
      <c r="CR3484" s="26"/>
      <c r="CS3484" s="26"/>
      <c r="CT3484" s="26"/>
      <c r="CU3484" s="26"/>
      <c r="CV3484" s="26"/>
      <c r="CW3484" s="26"/>
      <c r="CX3484" s="26"/>
      <c r="CY3484" s="26"/>
      <c r="CZ3484" s="26"/>
      <c r="DA3484" s="26"/>
      <c r="DB3484" s="26"/>
      <c r="DC3484" s="26"/>
      <c r="DD3484" s="26"/>
      <c r="DE3484" s="26"/>
      <c r="DF3484" s="26"/>
      <c r="DG3484" s="26"/>
      <c r="DH3484" s="26"/>
      <c r="DI3484" s="26"/>
      <c r="DJ3484" s="26"/>
      <c r="DK3484" s="26"/>
      <c r="DL3484" s="26"/>
      <c r="DM3484" s="26"/>
      <c r="DN3484" s="26"/>
      <c r="DO3484" s="26"/>
      <c r="DP3484" s="26"/>
      <c r="DQ3484" s="26"/>
      <c r="DR3484" s="26"/>
      <c r="DS3484" s="26"/>
      <c r="DT3484" s="26"/>
      <c r="DU3484" s="26"/>
      <c r="DV3484" s="26"/>
      <c r="DW3484" s="26"/>
      <c r="DX3484" s="26"/>
      <c r="DY3484" s="26"/>
      <c r="DZ3484" s="26"/>
      <c r="EA3484" s="26"/>
      <c r="EB3484" s="26"/>
    </row>
    <row r="3485" spans="2:132" s="11" customFormat="1" ht="10.8" thickBot="1">
      <c r="B3485" s="152"/>
      <c r="C3485" s="126"/>
      <c r="D3485" s="127"/>
      <c r="E3485" s="127"/>
      <c r="F3485" s="127"/>
      <c r="G3485" s="127"/>
      <c r="H3485" s="127"/>
      <c r="I3485" s="127"/>
      <c r="J3485" s="127"/>
      <c r="K3485" s="60"/>
      <c r="L3485" s="62"/>
      <c r="M3485" s="72"/>
      <c r="O3485" s="72"/>
      <c r="P3485" s="72"/>
      <c r="Q3485" s="72"/>
      <c r="R3485" s="72"/>
      <c r="S3485" s="72"/>
      <c r="T3485" s="72"/>
      <c r="U3485" s="72"/>
      <c r="V3485" s="72"/>
      <c r="W3485" s="72"/>
      <c r="X3485" s="72"/>
      <c r="Y3485" s="72"/>
      <c r="Z3485" s="72"/>
      <c r="AA3485" s="72"/>
      <c r="AB3485" s="72"/>
      <c r="AC3485" s="72"/>
      <c r="AD3485" s="26"/>
      <c r="AE3485" s="26"/>
      <c r="AF3485" s="26"/>
      <c r="AG3485" s="26"/>
      <c r="AH3485" s="26"/>
      <c r="AI3485" s="26"/>
      <c r="AJ3485" s="26"/>
      <c r="AK3485" s="26"/>
      <c r="AL3485" s="26"/>
      <c r="AM3485" s="26"/>
      <c r="AN3485" s="26"/>
      <c r="AO3485" s="26"/>
      <c r="AP3485" s="26"/>
      <c r="AQ3485" s="26"/>
      <c r="AR3485" s="26"/>
      <c r="AS3485" s="26"/>
      <c r="AT3485" s="26"/>
      <c r="AU3485" s="26"/>
      <c r="AV3485" s="26"/>
      <c r="AW3485" s="26"/>
      <c r="AX3485" s="26"/>
      <c r="AY3485" s="26"/>
      <c r="AZ3485" s="26"/>
      <c r="BA3485" s="26"/>
      <c r="BB3485" s="26"/>
      <c r="BC3485" s="26"/>
      <c r="BD3485" s="26"/>
      <c r="BE3485" s="26"/>
      <c r="BF3485" s="26"/>
      <c r="BG3485" s="26"/>
      <c r="BH3485" s="26"/>
      <c r="BI3485" s="26"/>
      <c r="BJ3485" s="26"/>
      <c r="BK3485" s="26"/>
      <c r="BL3485" s="26"/>
      <c r="BM3485" s="26"/>
      <c r="BN3485" s="26"/>
      <c r="BO3485" s="26"/>
      <c r="BP3485" s="26"/>
      <c r="BQ3485" s="26"/>
      <c r="BR3485" s="26"/>
      <c r="BS3485" s="26"/>
      <c r="BT3485" s="26"/>
      <c r="BU3485" s="26"/>
      <c r="BV3485" s="26"/>
      <c r="BW3485" s="26"/>
      <c r="BX3485" s="26"/>
      <c r="BY3485" s="26"/>
      <c r="BZ3485" s="26"/>
      <c r="CA3485" s="26"/>
      <c r="CB3485" s="26"/>
      <c r="CC3485" s="26"/>
      <c r="CD3485" s="26"/>
      <c r="CE3485" s="26"/>
      <c r="CF3485" s="26"/>
      <c r="CG3485" s="26"/>
      <c r="CH3485" s="26"/>
      <c r="CI3485" s="26"/>
      <c r="CJ3485" s="26"/>
      <c r="CK3485" s="26"/>
      <c r="CL3485" s="26"/>
      <c r="CM3485" s="26"/>
      <c r="CN3485" s="26"/>
      <c r="CO3485" s="26"/>
      <c r="CP3485" s="26"/>
      <c r="CQ3485" s="26"/>
      <c r="CR3485" s="26"/>
      <c r="CS3485" s="26"/>
      <c r="CT3485" s="26"/>
      <c r="CU3485" s="26"/>
      <c r="CV3485" s="26"/>
      <c r="CW3485" s="26"/>
      <c r="CX3485" s="26"/>
      <c r="CY3485" s="26"/>
      <c r="CZ3485" s="26"/>
      <c r="DA3485" s="26"/>
      <c r="DB3485" s="26"/>
      <c r="DC3485" s="26"/>
      <c r="DD3485" s="26"/>
      <c r="DE3485" s="26"/>
      <c r="DF3485" s="26"/>
      <c r="DG3485" s="26"/>
      <c r="DH3485" s="26"/>
      <c r="DI3485" s="26"/>
      <c r="DJ3485" s="26"/>
      <c r="DK3485" s="26"/>
      <c r="DL3485" s="26"/>
      <c r="DM3485" s="26"/>
      <c r="DN3485" s="26"/>
      <c r="DO3485" s="26"/>
      <c r="DP3485" s="26"/>
      <c r="DQ3485" s="26"/>
      <c r="DR3485" s="26"/>
      <c r="DS3485" s="26"/>
      <c r="DT3485" s="26"/>
      <c r="DU3485" s="26"/>
      <c r="DV3485" s="26"/>
      <c r="DW3485" s="26"/>
      <c r="DX3485" s="26"/>
      <c r="DY3485" s="26"/>
      <c r="DZ3485" s="26"/>
      <c r="EA3485" s="26"/>
      <c r="EB3485" s="26"/>
    </row>
    <row r="3486" spans="2:132" s="11" customFormat="1" ht="58.2" thickBot="1">
      <c r="B3486" s="65" t="s">
        <v>3071</v>
      </c>
      <c r="C3486" s="124"/>
      <c r="D3486" s="125"/>
      <c r="E3486" s="125"/>
      <c r="F3486" s="125"/>
      <c r="G3486" s="125"/>
      <c r="H3486" s="125"/>
      <c r="I3486" s="125"/>
      <c r="J3486" s="125"/>
      <c r="K3486" s="60"/>
      <c r="L3486" s="62"/>
      <c r="M3486" s="72"/>
      <c r="O3486" s="72"/>
      <c r="P3486" s="72"/>
      <c r="Q3486" s="72"/>
      <c r="R3486" s="72"/>
      <c r="S3486" s="72"/>
      <c r="T3486" s="72"/>
      <c r="U3486" s="72"/>
      <c r="V3486" s="72"/>
      <c r="W3486" s="72"/>
      <c r="X3486" s="72"/>
      <c r="Y3486" s="72"/>
      <c r="Z3486" s="72"/>
      <c r="AA3486" s="72"/>
      <c r="AB3486" s="72"/>
      <c r="AC3486" s="72"/>
      <c r="AD3486" s="26"/>
      <c r="AE3486" s="26"/>
      <c r="AF3486" s="26"/>
      <c r="AG3486" s="26"/>
      <c r="AH3486" s="26"/>
      <c r="AI3486" s="26"/>
      <c r="AJ3486" s="26"/>
      <c r="AK3486" s="26"/>
      <c r="AL3486" s="26"/>
      <c r="AM3486" s="26"/>
      <c r="AN3486" s="26"/>
      <c r="AO3486" s="26"/>
      <c r="AP3486" s="26"/>
      <c r="AQ3486" s="26"/>
      <c r="AR3486" s="26"/>
      <c r="AS3486" s="26"/>
      <c r="AT3486" s="26"/>
      <c r="AU3486" s="26"/>
      <c r="AV3486" s="26"/>
      <c r="AW3486" s="26"/>
      <c r="AX3486" s="26"/>
      <c r="AY3486" s="26"/>
      <c r="AZ3486" s="26"/>
      <c r="BA3486" s="26"/>
      <c r="BB3486" s="26"/>
      <c r="BC3486" s="26"/>
      <c r="BD3486" s="26"/>
      <c r="BE3486" s="26"/>
      <c r="BF3486" s="26"/>
      <c r="BG3486" s="26"/>
      <c r="BH3486" s="26"/>
      <c r="BI3486" s="26"/>
      <c r="BJ3486" s="26"/>
      <c r="BK3486" s="26"/>
      <c r="BL3486" s="26"/>
      <c r="BM3486" s="26"/>
      <c r="BN3486" s="26"/>
      <c r="BO3486" s="26"/>
      <c r="BP3486" s="26"/>
      <c r="BQ3486" s="26"/>
      <c r="BR3486" s="26"/>
      <c r="BS3486" s="26"/>
      <c r="BT3486" s="26"/>
      <c r="BU3486" s="26"/>
      <c r="BV3486" s="26"/>
      <c r="BW3486" s="26"/>
      <c r="BX3486" s="26"/>
      <c r="BY3486" s="26"/>
      <c r="BZ3486" s="26"/>
      <c r="CA3486" s="26"/>
      <c r="CB3486" s="26"/>
      <c r="CC3486" s="26"/>
      <c r="CD3486" s="26"/>
      <c r="CE3486" s="26"/>
      <c r="CF3486" s="26"/>
      <c r="CG3486" s="26"/>
      <c r="CH3486" s="26"/>
      <c r="CI3486" s="26"/>
      <c r="CJ3486" s="26"/>
      <c r="CK3486" s="26"/>
      <c r="CL3486" s="26"/>
      <c r="CM3486" s="26"/>
      <c r="CN3486" s="26"/>
      <c r="CO3486" s="26"/>
      <c r="CP3486" s="26"/>
      <c r="CQ3486" s="26"/>
      <c r="CR3486" s="26"/>
      <c r="CS3486" s="26"/>
      <c r="CT3486" s="26"/>
      <c r="CU3486" s="26"/>
      <c r="CV3486" s="26"/>
      <c r="CW3486" s="26"/>
      <c r="CX3486" s="26"/>
      <c r="CY3486" s="26"/>
      <c r="CZ3486" s="26"/>
      <c r="DA3486" s="26"/>
      <c r="DB3486" s="26"/>
      <c r="DC3486" s="26"/>
      <c r="DD3486" s="26"/>
      <c r="DE3486" s="26"/>
      <c r="DF3486" s="26"/>
      <c r="DG3486" s="26"/>
      <c r="DH3486" s="26"/>
      <c r="DI3486" s="26"/>
      <c r="DJ3486" s="26"/>
      <c r="DK3486" s="26"/>
      <c r="DL3486" s="26"/>
      <c r="DM3486" s="26"/>
      <c r="DN3486" s="26"/>
      <c r="DO3486" s="26"/>
      <c r="DP3486" s="26"/>
      <c r="DQ3486" s="26"/>
      <c r="DR3486" s="26"/>
      <c r="DS3486" s="26"/>
      <c r="DT3486" s="26"/>
      <c r="DU3486" s="26"/>
      <c r="DV3486" s="26"/>
      <c r="DW3486" s="26"/>
      <c r="DX3486" s="26"/>
      <c r="DY3486" s="26"/>
      <c r="DZ3486" s="26"/>
      <c r="EA3486" s="26"/>
      <c r="EB3486" s="26"/>
    </row>
    <row r="3487" spans="2:132" s="11" customFormat="1" ht="29.4" thickBot="1">
      <c r="B3487" s="65" t="s">
        <v>3072</v>
      </c>
      <c r="C3487" s="124"/>
      <c r="D3487" s="125"/>
      <c r="E3487" s="125"/>
      <c r="F3487" s="125"/>
      <c r="G3487" s="125"/>
      <c r="H3487" s="125"/>
      <c r="I3487" s="125"/>
      <c r="J3487" s="125"/>
      <c r="K3487" s="60"/>
      <c r="L3487" s="62"/>
      <c r="M3487" s="72"/>
      <c r="O3487" s="72"/>
      <c r="P3487" s="72"/>
      <c r="Q3487" s="72"/>
      <c r="R3487" s="72"/>
      <c r="S3487" s="72"/>
      <c r="T3487" s="72"/>
      <c r="U3487" s="72"/>
      <c r="V3487" s="72"/>
      <c r="W3487" s="72"/>
      <c r="X3487" s="72"/>
      <c r="Y3487" s="72"/>
      <c r="Z3487" s="72"/>
      <c r="AA3487" s="72"/>
      <c r="AB3487" s="72"/>
      <c r="AC3487" s="72"/>
      <c r="AD3487" s="26"/>
      <c r="AE3487" s="26"/>
      <c r="AF3487" s="26"/>
      <c r="AG3487" s="26"/>
      <c r="AH3487" s="26"/>
      <c r="AI3487" s="26"/>
      <c r="AJ3487" s="26"/>
      <c r="AK3487" s="26"/>
      <c r="AL3487" s="26"/>
      <c r="AM3487" s="26"/>
      <c r="AN3487" s="26"/>
      <c r="AO3487" s="26"/>
      <c r="AP3487" s="26"/>
      <c r="AQ3487" s="26"/>
      <c r="AR3487" s="26"/>
      <c r="AS3487" s="26"/>
      <c r="AT3487" s="26"/>
      <c r="AU3487" s="26"/>
      <c r="AV3487" s="26"/>
      <c r="AW3487" s="26"/>
      <c r="AX3487" s="26"/>
      <c r="AY3487" s="26"/>
      <c r="AZ3487" s="26"/>
      <c r="BA3487" s="26"/>
      <c r="BB3487" s="26"/>
      <c r="BC3487" s="26"/>
      <c r="BD3487" s="26"/>
      <c r="BE3487" s="26"/>
      <c r="BF3487" s="26"/>
      <c r="BG3487" s="26"/>
      <c r="BH3487" s="26"/>
      <c r="BI3487" s="26"/>
      <c r="BJ3487" s="26"/>
      <c r="BK3487" s="26"/>
      <c r="BL3487" s="26"/>
      <c r="BM3487" s="26"/>
      <c r="BN3487" s="26"/>
      <c r="BO3487" s="26"/>
      <c r="BP3487" s="26"/>
      <c r="BQ3487" s="26"/>
      <c r="BR3487" s="26"/>
      <c r="BS3487" s="26"/>
      <c r="BT3487" s="26"/>
      <c r="BU3487" s="26"/>
      <c r="BV3487" s="26"/>
      <c r="BW3487" s="26"/>
      <c r="BX3487" s="26"/>
      <c r="BY3487" s="26"/>
      <c r="BZ3487" s="26"/>
      <c r="CA3487" s="26"/>
      <c r="CB3487" s="26"/>
      <c r="CC3487" s="26"/>
      <c r="CD3487" s="26"/>
      <c r="CE3487" s="26"/>
      <c r="CF3487" s="26"/>
      <c r="CG3487" s="26"/>
      <c r="CH3487" s="26"/>
      <c r="CI3487" s="26"/>
      <c r="CJ3487" s="26"/>
      <c r="CK3487" s="26"/>
      <c r="CL3487" s="26"/>
      <c r="CM3487" s="26"/>
      <c r="CN3487" s="26"/>
      <c r="CO3487" s="26"/>
      <c r="CP3487" s="26"/>
      <c r="CQ3487" s="26"/>
      <c r="CR3487" s="26"/>
      <c r="CS3487" s="26"/>
      <c r="CT3487" s="26"/>
      <c r="CU3487" s="26"/>
      <c r="CV3487" s="26"/>
      <c r="CW3487" s="26"/>
      <c r="CX3487" s="26"/>
      <c r="CY3487" s="26"/>
      <c r="CZ3487" s="26"/>
      <c r="DA3487" s="26"/>
      <c r="DB3487" s="26"/>
      <c r="DC3487" s="26"/>
      <c r="DD3487" s="26"/>
      <c r="DE3487" s="26"/>
      <c r="DF3487" s="26"/>
      <c r="DG3487" s="26"/>
      <c r="DH3487" s="26"/>
      <c r="DI3487" s="26"/>
      <c r="DJ3487" s="26"/>
      <c r="DK3487" s="26"/>
      <c r="DL3487" s="26"/>
      <c r="DM3487" s="26"/>
      <c r="DN3487" s="26"/>
      <c r="DO3487" s="26"/>
      <c r="DP3487" s="26"/>
      <c r="DQ3487" s="26"/>
      <c r="DR3487" s="26"/>
      <c r="DS3487" s="26"/>
      <c r="DT3487" s="26"/>
      <c r="DU3487" s="26"/>
      <c r="DV3487" s="26"/>
      <c r="DW3487" s="26"/>
      <c r="DX3487" s="26"/>
      <c r="DY3487" s="26"/>
      <c r="DZ3487" s="26"/>
      <c r="EA3487" s="26"/>
      <c r="EB3487" s="26"/>
    </row>
    <row r="3488" spans="2:132" s="11" customFormat="1" ht="10.199999999999999">
      <c r="B3488" s="153" t="s">
        <v>3073</v>
      </c>
      <c r="C3488" s="124"/>
      <c r="D3488" s="125"/>
      <c r="E3488" s="125"/>
      <c r="F3488" s="125"/>
      <c r="G3488" s="125"/>
      <c r="H3488" s="125"/>
      <c r="I3488" s="125"/>
      <c r="J3488" s="125"/>
      <c r="K3488" s="60"/>
      <c r="L3488" s="62"/>
      <c r="M3488" s="72"/>
      <c r="O3488" s="72"/>
      <c r="P3488" s="72"/>
      <c r="Q3488" s="72"/>
      <c r="R3488" s="72"/>
      <c r="S3488" s="72"/>
      <c r="T3488" s="72"/>
      <c r="U3488" s="72"/>
      <c r="V3488" s="72"/>
      <c r="W3488" s="72"/>
      <c r="X3488" s="72"/>
      <c r="Y3488" s="72"/>
      <c r="Z3488" s="72"/>
      <c r="AA3488" s="72"/>
      <c r="AB3488" s="72"/>
      <c r="AC3488" s="72"/>
      <c r="AD3488" s="26"/>
      <c r="AE3488" s="26"/>
      <c r="AF3488" s="26"/>
      <c r="AG3488" s="26"/>
      <c r="AH3488" s="26"/>
      <c r="AI3488" s="26"/>
      <c r="AJ3488" s="26"/>
      <c r="AK3488" s="26"/>
      <c r="AL3488" s="26"/>
      <c r="AM3488" s="26"/>
      <c r="AN3488" s="26"/>
      <c r="AO3488" s="26"/>
      <c r="AP3488" s="26"/>
      <c r="AQ3488" s="26"/>
      <c r="AR3488" s="26"/>
      <c r="AS3488" s="26"/>
      <c r="AT3488" s="26"/>
      <c r="AU3488" s="26"/>
      <c r="AV3488" s="26"/>
      <c r="AW3488" s="26"/>
      <c r="AX3488" s="26"/>
      <c r="AY3488" s="26"/>
      <c r="AZ3488" s="26"/>
      <c r="BA3488" s="26"/>
      <c r="BB3488" s="26"/>
      <c r="BC3488" s="26"/>
      <c r="BD3488" s="26"/>
      <c r="BE3488" s="26"/>
      <c r="BF3488" s="26"/>
      <c r="BG3488" s="26"/>
      <c r="BH3488" s="26"/>
      <c r="BI3488" s="26"/>
      <c r="BJ3488" s="26"/>
      <c r="BK3488" s="26"/>
      <c r="BL3488" s="26"/>
      <c r="BM3488" s="26"/>
      <c r="BN3488" s="26"/>
      <c r="BO3488" s="26"/>
      <c r="BP3488" s="26"/>
      <c r="BQ3488" s="26"/>
      <c r="BR3488" s="26"/>
      <c r="BS3488" s="26"/>
      <c r="BT3488" s="26"/>
      <c r="BU3488" s="26"/>
      <c r="BV3488" s="26"/>
      <c r="BW3488" s="26"/>
      <c r="BX3488" s="26"/>
      <c r="BY3488" s="26"/>
      <c r="BZ3488" s="26"/>
      <c r="CA3488" s="26"/>
      <c r="CB3488" s="26"/>
      <c r="CC3488" s="26"/>
      <c r="CD3488" s="26"/>
      <c r="CE3488" s="26"/>
      <c r="CF3488" s="26"/>
      <c r="CG3488" s="26"/>
      <c r="CH3488" s="26"/>
      <c r="CI3488" s="26"/>
      <c r="CJ3488" s="26"/>
      <c r="CK3488" s="26"/>
      <c r="CL3488" s="26"/>
      <c r="CM3488" s="26"/>
      <c r="CN3488" s="26"/>
      <c r="CO3488" s="26"/>
      <c r="CP3488" s="26"/>
      <c r="CQ3488" s="26"/>
      <c r="CR3488" s="26"/>
      <c r="CS3488" s="26"/>
      <c r="CT3488" s="26"/>
      <c r="CU3488" s="26"/>
      <c r="CV3488" s="26"/>
      <c r="CW3488" s="26"/>
      <c r="CX3488" s="26"/>
      <c r="CY3488" s="26"/>
      <c r="CZ3488" s="26"/>
      <c r="DA3488" s="26"/>
      <c r="DB3488" s="26"/>
      <c r="DC3488" s="26"/>
      <c r="DD3488" s="26"/>
      <c r="DE3488" s="26"/>
      <c r="DF3488" s="26"/>
      <c r="DG3488" s="26"/>
      <c r="DH3488" s="26"/>
      <c r="DI3488" s="26"/>
      <c r="DJ3488" s="26"/>
      <c r="DK3488" s="26"/>
      <c r="DL3488" s="26"/>
      <c r="DM3488" s="26"/>
      <c r="DN3488" s="26"/>
      <c r="DO3488" s="26"/>
      <c r="DP3488" s="26"/>
      <c r="DQ3488" s="26"/>
      <c r="DR3488" s="26"/>
      <c r="DS3488" s="26"/>
      <c r="DT3488" s="26"/>
      <c r="DU3488" s="26"/>
      <c r="DV3488" s="26"/>
      <c r="DW3488" s="26"/>
      <c r="DX3488" s="26"/>
      <c r="DY3488" s="26"/>
      <c r="DZ3488" s="26"/>
      <c r="EA3488" s="26"/>
      <c r="EB3488" s="26"/>
    </row>
    <row r="3489" spans="2:132" s="11" customFormat="1" ht="10.8" thickBot="1">
      <c r="B3489" s="154"/>
      <c r="C3489" s="124"/>
      <c r="D3489" s="125"/>
      <c r="E3489" s="125"/>
      <c r="F3489" s="125"/>
      <c r="G3489" s="125"/>
      <c r="H3489" s="125"/>
      <c r="I3489" s="125"/>
      <c r="J3489" s="125"/>
      <c r="K3489" s="60"/>
      <c r="L3489" s="62"/>
      <c r="M3489" s="72"/>
      <c r="O3489" s="72"/>
      <c r="P3489" s="72"/>
      <c r="Q3489" s="72"/>
      <c r="R3489" s="72"/>
      <c r="S3489" s="72"/>
      <c r="T3489" s="72"/>
      <c r="U3489" s="72"/>
      <c r="V3489" s="72"/>
      <c r="W3489" s="72"/>
      <c r="X3489" s="72"/>
      <c r="Y3489" s="72"/>
      <c r="Z3489" s="72"/>
      <c r="AA3489" s="72"/>
      <c r="AB3489" s="72"/>
      <c r="AC3489" s="72"/>
      <c r="AD3489" s="26"/>
      <c r="AE3489" s="26"/>
      <c r="AF3489" s="26"/>
      <c r="AG3489" s="26"/>
      <c r="AH3489" s="26"/>
      <c r="AI3489" s="26"/>
      <c r="AJ3489" s="26"/>
      <c r="AK3489" s="26"/>
      <c r="AL3489" s="26"/>
      <c r="AM3489" s="26"/>
      <c r="AN3489" s="26"/>
      <c r="AO3489" s="26"/>
      <c r="AP3489" s="26"/>
      <c r="AQ3489" s="26"/>
      <c r="AR3489" s="26"/>
      <c r="AS3489" s="26"/>
      <c r="AT3489" s="26"/>
      <c r="AU3489" s="26"/>
      <c r="AV3489" s="26"/>
      <c r="AW3489" s="26"/>
      <c r="AX3489" s="26"/>
      <c r="AY3489" s="26"/>
      <c r="AZ3489" s="26"/>
      <c r="BA3489" s="26"/>
      <c r="BB3489" s="26"/>
      <c r="BC3489" s="26"/>
      <c r="BD3489" s="26"/>
      <c r="BE3489" s="26"/>
      <c r="BF3489" s="26"/>
      <c r="BG3489" s="26"/>
      <c r="BH3489" s="26"/>
      <c r="BI3489" s="26"/>
      <c r="BJ3489" s="26"/>
      <c r="BK3489" s="26"/>
      <c r="BL3489" s="26"/>
      <c r="BM3489" s="26"/>
      <c r="BN3489" s="26"/>
      <c r="BO3489" s="26"/>
      <c r="BP3489" s="26"/>
      <c r="BQ3489" s="26"/>
      <c r="BR3489" s="26"/>
      <c r="BS3489" s="26"/>
      <c r="BT3489" s="26"/>
      <c r="BU3489" s="26"/>
      <c r="BV3489" s="26"/>
      <c r="BW3489" s="26"/>
      <c r="BX3489" s="26"/>
      <c r="BY3489" s="26"/>
      <c r="BZ3489" s="26"/>
      <c r="CA3489" s="26"/>
      <c r="CB3489" s="26"/>
      <c r="CC3489" s="26"/>
      <c r="CD3489" s="26"/>
      <c r="CE3489" s="26"/>
      <c r="CF3489" s="26"/>
      <c r="CG3489" s="26"/>
      <c r="CH3489" s="26"/>
      <c r="CI3489" s="26"/>
      <c r="CJ3489" s="26"/>
      <c r="CK3489" s="26"/>
      <c r="CL3489" s="26"/>
      <c r="CM3489" s="26"/>
      <c r="CN3489" s="26"/>
      <c r="CO3489" s="26"/>
      <c r="CP3489" s="26"/>
      <c r="CQ3489" s="26"/>
      <c r="CR3489" s="26"/>
      <c r="CS3489" s="26"/>
      <c r="CT3489" s="26"/>
      <c r="CU3489" s="26"/>
      <c r="CV3489" s="26"/>
      <c r="CW3489" s="26"/>
      <c r="CX3489" s="26"/>
      <c r="CY3489" s="26"/>
      <c r="CZ3489" s="26"/>
      <c r="DA3489" s="26"/>
      <c r="DB3489" s="26"/>
      <c r="DC3489" s="26"/>
      <c r="DD3489" s="26"/>
      <c r="DE3489" s="26"/>
      <c r="DF3489" s="26"/>
      <c r="DG3489" s="26"/>
      <c r="DH3489" s="26"/>
      <c r="DI3489" s="26"/>
      <c r="DJ3489" s="26"/>
      <c r="DK3489" s="26"/>
      <c r="DL3489" s="26"/>
      <c r="DM3489" s="26"/>
      <c r="DN3489" s="26"/>
      <c r="DO3489" s="26"/>
      <c r="DP3489" s="26"/>
      <c r="DQ3489" s="26"/>
      <c r="DR3489" s="26"/>
      <c r="DS3489" s="26"/>
      <c r="DT3489" s="26"/>
      <c r="DU3489" s="26"/>
      <c r="DV3489" s="26"/>
      <c r="DW3489" s="26"/>
      <c r="DX3489" s="26"/>
      <c r="DY3489" s="26"/>
      <c r="DZ3489" s="26"/>
      <c r="EA3489" s="26"/>
      <c r="EB3489" s="26"/>
    </row>
    <row r="3490" spans="2:132" s="11" customFormat="1" ht="27" thickBot="1">
      <c r="B3490" s="66" t="s">
        <v>3074</v>
      </c>
      <c r="C3490" s="126"/>
      <c r="D3490" s="127"/>
      <c r="E3490" s="127"/>
      <c r="F3490" s="127"/>
      <c r="G3490" s="127"/>
      <c r="H3490" s="127"/>
      <c r="I3490" s="127"/>
      <c r="J3490" s="127"/>
      <c r="K3490" s="60"/>
      <c r="L3490" s="62"/>
      <c r="M3490" s="72"/>
      <c r="O3490" s="72"/>
      <c r="P3490" s="72"/>
      <c r="Q3490" s="72"/>
      <c r="R3490" s="72"/>
      <c r="S3490" s="72"/>
      <c r="T3490" s="72"/>
      <c r="U3490" s="72"/>
      <c r="V3490" s="72"/>
      <c r="W3490" s="72"/>
      <c r="X3490" s="72"/>
      <c r="Y3490" s="72"/>
      <c r="Z3490" s="72"/>
      <c r="AA3490" s="72"/>
      <c r="AB3490" s="72"/>
      <c r="AC3490" s="72"/>
      <c r="AD3490" s="26"/>
      <c r="AE3490" s="26"/>
      <c r="AF3490" s="26"/>
      <c r="AG3490" s="26"/>
      <c r="AH3490" s="26"/>
      <c r="AI3490" s="26"/>
      <c r="AJ3490" s="26"/>
      <c r="AK3490" s="26"/>
      <c r="AL3490" s="26"/>
      <c r="AM3490" s="26"/>
      <c r="AN3490" s="26"/>
      <c r="AO3490" s="26"/>
      <c r="AP3490" s="26"/>
      <c r="AQ3490" s="26"/>
      <c r="AR3490" s="26"/>
      <c r="AS3490" s="26"/>
      <c r="AT3490" s="26"/>
      <c r="AU3490" s="26"/>
      <c r="AV3490" s="26"/>
      <c r="AW3490" s="26"/>
      <c r="AX3490" s="26"/>
      <c r="AY3490" s="26"/>
      <c r="AZ3490" s="26"/>
      <c r="BA3490" s="26"/>
      <c r="BB3490" s="26"/>
      <c r="BC3490" s="26"/>
      <c r="BD3490" s="26"/>
      <c r="BE3490" s="26"/>
      <c r="BF3490" s="26"/>
      <c r="BG3490" s="26"/>
      <c r="BH3490" s="26"/>
      <c r="BI3490" s="26"/>
      <c r="BJ3490" s="26"/>
      <c r="BK3490" s="26"/>
      <c r="BL3490" s="26"/>
      <c r="BM3490" s="26"/>
      <c r="BN3490" s="26"/>
      <c r="BO3490" s="26"/>
      <c r="BP3490" s="26"/>
      <c r="BQ3490" s="26"/>
      <c r="BR3490" s="26"/>
      <c r="BS3490" s="26"/>
      <c r="BT3490" s="26"/>
      <c r="BU3490" s="26"/>
      <c r="BV3490" s="26"/>
      <c r="BW3490" s="26"/>
      <c r="BX3490" s="26"/>
      <c r="BY3490" s="26"/>
      <c r="BZ3490" s="26"/>
      <c r="CA3490" s="26"/>
      <c r="CB3490" s="26"/>
      <c r="CC3490" s="26"/>
      <c r="CD3490" s="26"/>
      <c r="CE3490" s="26"/>
      <c r="CF3490" s="26"/>
      <c r="CG3490" s="26"/>
      <c r="CH3490" s="26"/>
      <c r="CI3490" s="26"/>
      <c r="CJ3490" s="26"/>
      <c r="CK3490" s="26"/>
      <c r="CL3490" s="26"/>
      <c r="CM3490" s="26"/>
      <c r="CN3490" s="26"/>
      <c r="CO3490" s="26"/>
      <c r="CP3490" s="26"/>
      <c r="CQ3490" s="26"/>
      <c r="CR3490" s="26"/>
      <c r="CS3490" s="26"/>
      <c r="CT3490" s="26"/>
      <c r="CU3490" s="26"/>
      <c r="CV3490" s="26"/>
      <c r="CW3490" s="26"/>
      <c r="CX3490" s="26"/>
      <c r="CY3490" s="26"/>
      <c r="CZ3490" s="26"/>
      <c r="DA3490" s="26"/>
      <c r="DB3490" s="26"/>
      <c r="DC3490" s="26"/>
      <c r="DD3490" s="26"/>
      <c r="DE3490" s="26"/>
      <c r="DF3490" s="26"/>
      <c r="DG3490" s="26"/>
      <c r="DH3490" s="26"/>
      <c r="DI3490" s="26"/>
      <c r="DJ3490" s="26"/>
      <c r="DK3490" s="26"/>
      <c r="DL3490" s="26"/>
      <c r="DM3490" s="26"/>
      <c r="DN3490" s="26"/>
      <c r="DO3490" s="26"/>
      <c r="DP3490" s="26"/>
      <c r="DQ3490" s="26"/>
      <c r="DR3490" s="26"/>
      <c r="DS3490" s="26"/>
      <c r="DT3490" s="26"/>
      <c r="DU3490" s="26"/>
      <c r="DV3490" s="26"/>
      <c r="DW3490" s="26"/>
      <c r="DX3490" s="26"/>
      <c r="DY3490" s="26"/>
      <c r="DZ3490" s="26"/>
      <c r="EA3490" s="26"/>
      <c r="EB3490" s="26"/>
    </row>
    <row r="3491" spans="2:132" s="11" customFormat="1" ht="15" thickBot="1">
      <c r="B3491" s="65" t="s">
        <v>3075</v>
      </c>
      <c r="C3491" s="124"/>
      <c r="D3491" s="125"/>
      <c r="E3491" s="125"/>
      <c r="F3491" s="125"/>
      <c r="G3491" s="125"/>
      <c r="H3491" s="125"/>
      <c r="I3491" s="125"/>
      <c r="J3491" s="125"/>
      <c r="K3491" s="60"/>
      <c r="L3491" s="62"/>
      <c r="M3491" s="72"/>
      <c r="O3491" s="72"/>
      <c r="P3491" s="72"/>
      <c r="Q3491" s="72"/>
      <c r="R3491" s="72"/>
      <c r="S3491" s="72"/>
      <c r="T3491" s="72"/>
      <c r="U3491" s="72"/>
      <c r="V3491" s="72"/>
      <c r="W3491" s="72"/>
      <c r="X3491" s="72"/>
      <c r="Y3491" s="72"/>
      <c r="Z3491" s="72"/>
      <c r="AA3491" s="72"/>
      <c r="AB3491" s="72"/>
      <c r="AC3491" s="72"/>
      <c r="AD3491" s="26"/>
      <c r="AE3491" s="26"/>
      <c r="AF3491" s="26"/>
      <c r="AG3491" s="26"/>
      <c r="AH3491" s="26"/>
      <c r="AI3491" s="26"/>
      <c r="AJ3491" s="26"/>
      <c r="AK3491" s="26"/>
      <c r="AL3491" s="26"/>
      <c r="AM3491" s="26"/>
      <c r="AN3491" s="26"/>
      <c r="AO3491" s="26"/>
      <c r="AP3491" s="26"/>
      <c r="AQ3491" s="26"/>
      <c r="AR3491" s="26"/>
      <c r="AS3491" s="26"/>
      <c r="AT3491" s="26"/>
      <c r="AU3491" s="26"/>
      <c r="AV3491" s="26"/>
      <c r="AW3491" s="26"/>
      <c r="AX3491" s="26"/>
      <c r="AY3491" s="26"/>
      <c r="AZ3491" s="26"/>
      <c r="BA3491" s="26"/>
      <c r="BB3491" s="26"/>
      <c r="BC3491" s="26"/>
      <c r="BD3491" s="26"/>
      <c r="BE3491" s="26"/>
      <c r="BF3491" s="26"/>
      <c r="BG3491" s="26"/>
      <c r="BH3491" s="26"/>
      <c r="BI3491" s="26"/>
      <c r="BJ3491" s="26"/>
      <c r="BK3491" s="26"/>
      <c r="BL3491" s="26"/>
      <c r="BM3491" s="26"/>
      <c r="BN3491" s="26"/>
      <c r="BO3491" s="26"/>
      <c r="BP3491" s="26"/>
      <c r="BQ3491" s="26"/>
      <c r="BR3491" s="26"/>
      <c r="BS3491" s="26"/>
      <c r="BT3491" s="26"/>
      <c r="BU3491" s="26"/>
      <c r="BV3491" s="26"/>
      <c r="BW3491" s="26"/>
      <c r="BX3491" s="26"/>
      <c r="BY3491" s="26"/>
      <c r="BZ3491" s="26"/>
      <c r="CA3491" s="26"/>
      <c r="CB3491" s="26"/>
      <c r="CC3491" s="26"/>
      <c r="CD3491" s="26"/>
      <c r="CE3491" s="26"/>
      <c r="CF3491" s="26"/>
      <c r="CG3491" s="26"/>
      <c r="CH3491" s="26"/>
      <c r="CI3491" s="26"/>
      <c r="CJ3491" s="26"/>
      <c r="CK3491" s="26"/>
      <c r="CL3491" s="26"/>
      <c r="CM3491" s="26"/>
      <c r="CN3491" s="26"/>
      <c r="CO3491" s="26"/>
      <c r="CP3491" s="26"/>
      <c r="CQ3491" s="26"/>
      <c r="CR3491" s="26"/>
      <c r="CS3491" s="26"/>
      <c r="CT3491" s="26"/>
      <c r="CU3491" s="26"/>
      <c r="CV3491" s="26"/>
      <c r="CW3491" s="26"/>
      <c r="CX3491" s="26"/>
      <c r="CY3491" s="26"/>
      <c r="CZ3491" s="26"/>
      <c r="DA3491" s="26"/>
      <c r="DB3491" s="26"/>
      <c r="DC3491" s="26"/>
      <c r="DD3491" s="26"/>
      <c r="DE3491" s="26"/>
      <c r="DF3491" s="26"/>
      <c r="DG3491" s="26"/>
      <c r="DH3491" s="26"/>
      <c r="DI3491" s="26"/>
      <c r="DJ3491" s="26"/>
      <c r="DK3491" s="26"/>
      <c r="DL3491" s="26"/>
      <c r="DM3491" s="26"/>
      <c r="DN3491" s="26"/>
      <c r="DO3491" s="26"/>
      <c r="DP3491" s="26"/>
      <c r="DQ3491" s="26"/>
      <c r="DR3491" s="26"/>
      <c r="DS3491" s="26"/>
      <c r="DT3491" s="26"/>
      <c r="DU3491" s="26"/>
      <c r="DV3491" s="26"/>
      <c r="DW3491" s="26"/>
      <c r="DX3491" s="26"/>
      <c r="DY3491" s="26"/>
      <c r="DZ3491" s="26"/>
      <c r="EA3491" s="26"/>
      <c r="EB3491" s="26"/>
    </row>
    <row r="3492" spans="2:132" s="11" customFormat="1" ht="15" thickBot="1">
      <c r="B3492" s="64" t="s">
        <v>3076</v>
      </c>
      <c r="C3492" s="126"/>
      <c r="D3492" s="127"/>
      <c r="E3492" s="127"/>
      <c r="F3492" s="127"/>
      <c r="G3492" s="127"/>
      <c r="H3492" s="127"/>
      <c r="I3492" s="127"/>
      <c r="J3492" s="127"/>
      <c r="K3492" s="60"/>
      <c r="L3492" s="62"/>
      <c r="M3492" s="72"/>
      <c r="O3492" s="72"/>
      <c r="P3492" s="72"/>
      <c r="Q3492" s="72"/>
      <c r="R3492" s="72"/>
      <c r="S3492" s="72"/>
      <c r="T3492" s="72"/>
      <c r="U3492" s="72"/>
      <c r="V3492" s="72"/>
      <c r="W3492" s="72"/>
      <c r="X3492" s="72"/>
      <c r="Y3492" s="72"/>
      <c r="Z3492" s="72"/>
      <c r="AA3492" s="72"/>
      <c r="AB3492" s="72"/>
      <c r="AC3492" s="72"/>
      <c r="AD3492" s="26"/>
      <c r="AE3492" s="26"/>
      <c r="AF3492" s="26"/>
      <c r="AG3492" s="26"/>
      <c r="AH3492" s="26"/>
      <c r="AI3492" s="26"/>
      <c r="AJ3492" s="26"/>
      <c r="AK3492" s="26"/>
      <c r="AL3492" s="26"/>
      <c r="AM3492" s="26"/>
      <c r="AN3492" s="26"/>
      <c r="AO3492" s="26"/>
      <c r="AP3492" s="26"/>
      <c r="AQ3492" s="26"/>
      <c r="AR3492" s="26"/>
      <c r="AS3492" s="26"/>
      <c r="AT3492" s="26"/>
      <c r="AU3492" s="26"/>
      <c r="AV3492" s="26"/>
      <c r="AW3492" s="26"/>
      <c r="AX3492" s="26"/>
      <c r="AY3492" s="26"/>
      <c r="AZ3492" s="26"/>
      <c r="BA3492" s="26"/>
      <c r="BB3492" s="26"/>
      <c r="BC3492" s="26"/>
      <c r="BD3492" s="26"/>
      <c r="BE3492" s="26"/>
      <c r="BF3492" s="26"/>
      <c r="BG3492" s="26"/>
      <c r="BH3492" s="26"/>
      <c r="BI3492" s="26"/>
      <c r="BJ3492" s="26"/>
      <c r="BK3492" s="26"/>
      <c r="BL3492" s="26"/>
      <c r="BM3492" s="26"/>
      <c r="BN3492" s="26"/>
      <c r="BO3492" s="26"/>
      <c r="BP3492" s="26"/>
      <c r="BQ3492" s="26"/>
      <c r="BR3492" s="26"/>
      <c r="BS3492" s="26"/>
      <c r="BT3492" s="26"/>
      <c r="BU3492" s="26"/>
      <c r="BV3492" s="26"/>
      <c r="BW3492" s="26"/>
      <c r="BX3492" s="26"/>
      <c r="BY3492" s="26"/>
      <c r="BZ3492" s="26"/>
      <c r="CA3492" s="26"/>
      <c r="CB3492" s="26"/>
      <c r="CC3492" s="26"/>
      <c r="CD3492" s="26"/>
      <c r="CE3492" s="26"/>
      <c r="CF3492" s="26"/>
      <c r="CG3492" s="26"/>
      <c r="CH3492" s="26"/>
      <c r="CI3492" s="26"/>
      <c r="CJ3492" s="26"/>
      <c r="CK3492" s="26"/>
      <c r="CL3492" s="26"/>
      <c r="CM3492" s="26"/>
      <c r="CN3492" s="26"/>
      <c r="CO3492" s="26"/>
      <c r="CP3492" s="26"/>
      <c r="CQ3492" s="26"/>
      <c r="CR3492" s="26"/>
      <c r="CS3492" s="26"/>
      <c r="CT3492" s="26"/>
      <c r="CU3492" s="26"/>
      <c r="CV3492" s="26"/>
      <c r="CW3492" s="26"/>
      <c r="CX3492" s="26"/>
      <c r="CY3492" s="26"/>
      <c r="CZ3492" s="26"/>
      <c r="DA3492" s="26"/>
      <c r="DB3492" s="26"/>
      <c r="DC3492" s="26"/>
      <c r="DD3492" s="26"/>
      <c r="DE3492" s="26"/>
      <c r="DF3492" s="26"/>
      <c r="DG3492" s="26"/>
      <c r="DH3492" s="26"/>
      <c r="DI3492" s="26"/>
      <c r="DJ3492" s="26"/>
      <c r="DK3492" s="26"/>
      <c r="DL3492" s="26"/>
      <c r="DM3492" s="26"/>
      <c r="DN3492" s="26"/>
      <c r="DO3492" s="26"/>
      <c r="DP3492" s="26"/>
      <c r="DQ3492" s="26"/>
      <c r="DR3492" s="26"/>
      <c r="DS3492" s="26"/>
      <c r="DT3492" s="26"/>
      <c r="DU3492" s="26"/>
      <c r="DV3492" s="26"/>
      <c r="DW3492" s="26"/>
      <c r="DX3492" s="26"/>
      <c r="DY3492" s="26"/>
      <c r="DZ3492" s="26"/>
      <c r="EA3492" s="26"/>
      <c r="EB3492" s="26"/>
    </row>
    <row r="3493" spans="2:132" s="11" customFormat="1" ht="15" thickBot="1">
      <c r="B3493" s="65" t="s">
        <v>3077</v>
      </c>
      <c r="C3493" s="124"/>
      <c r="D3493" s="125"/>
      <c r="E3493" s="125"/>
      <c r="F3493" s="125"/>
      <c r="G3493" s="125"/>
      <c r="H3493" s="125"/>
      <c r="I3493" s="125"/>
      <c r="J3493" s="125"/>
      <c r="K3493" s="60"/>
      <c r="L3493" s="62"/>
      <c r="M3493" s="72"/>
      <c r="O3493" s="72"/>
      <c r="P3493" s="72"/>
      <c r="Q3493" s="72"/>
      <c r="R3493" s="72"/>
      <c r="S3493" s="72"/>
      <c r="T3493" s="72"/>
      <c r="U3493" s="72"/>
      <c r="V3493" s="72"/>
      <c r="W3493" s="72"/>
      <c r="X3493" s="72"/>
      <c r="Y3493" s="72"/>
      <c r="Z3493" s="72"/>
      <c r="AA3493" s="72"/>
      <c r="AB3493" s="72"/>
      <c r="AC3493" s="72"/>
      <c r="AD3493" s="26"/>
      <c r="AE3493" s="26"/>
      <c r="AF3493" s="26"/>
      <c r="AG3493" s="26"/>
      <c r="AH3493" s="26"/>
      <c r="AI3493" s="26"/>
      <c r="AJ3493" s="26"/>
      <c r="AK3493" s="26"/>
      <c r="AL3493" s="26"/>
      <c r="AM3493" s="26"/>
      <c r="AN3493" s="26"/>
      <c r="AO3493" s="26"/>
      <c r="AP3493" s="26"/>
      <c r="AQ3493" s="26"/>
      <c r="AR3493" s="26"/>
      <c r="AS3493" s="26"/>
      <c r="AT3493" s="26"/>
      <c r="AU3493" s="26"/>
      <c r="AV3493" s="26"/>
      <c r="AW3493" s="26"/>
      <c r="AX3493" s="26"/>
      <c r="AY3493" s="26"/>
      <c r="AZ3493" s="26"/>
      <c r="BA3493" s="26"/>
      <c r="BB3493" s="26"/>
      <c r="BC3493" s="26"/>
      <c r="BD3493" s="26"/>
      <c r="BE3493" s="26"/>
      <c r="BF3493" s="26"/>
      <c r="BG3493" s="26"/>
      <c r="BH3493" s="26"/>
      <c r="BI3493" s="26"/>
      <c r="BJ3493" s="26"/>
      <c r="BK3493" s="26"/>
      <c r="BL3493" s="26"/>
      <c r="BM3493" s="26"/>
      <c r="BN3493" s="26"/>
      <c r="BO3493" s="26"/>
      <c r="BP3493" s="26"/>
      <c r="BQ3493" s="26"/>
      <c r="BR3493" s="26"/>
      <c r="BS3493" s="26"/>
      <c r="BT3493" s="26"/>
      <c r="BU3493" s="26"/>
      <c r="BV3493" s="26"/>
      <c r="BW3493" s="26"/>
      <c r="BX3493" s="26"/>
      <c r="BY3493" s="26"/>
      <c r="BZ3493" s="26"/>
      <c r="CA3493" s="26"/>
      <c r="CB3493" s="26"/>
      <c r="CC3493" s="26"/>
      <c r="CD3493" s="26"/>
      <c r="CE3493" s="26"/>
      <c r="CF3493" s="26"/>
      <c r="CG3493" s="26"/>
      <c r="CH3493" s="26"/>
      <c r="CI3493" s="26"/>
      <c r="CJ3493" s="26"/>
      <c r="CK3493" s="26"/>
      <c r="CL3493" s="26"/>
      <c r="CM3493" s="26"/>
      <c r="CN3493" s="26"/>
      <c r="CO3493" s="26"/>
      <c r="CP3493" s="26"/>
      <c r="CQ3493" s="26"/>
      <c r="CR3493" s="26"/>
      <c r="CS3493" s="26"/>
      <c r="CT3493" s="26"/>
      <c r="CU3493" s="26"/>
      <c r="CV3493" s="26"/>
      <c r="CW3493" s="26"/>
      <c r="CX3493" s="26"/>
      <c r="CY3493" s="26"/>
      <c r="CZ3493" s="26"/>
      <c r="DA3493" s="26"/>
      <c r="DB3493" s="26"/>
      <c r="DC3493" s="26"/>
      <c r="DD3493" s="26"/>
      <c r="DE3493" s="26"/>
      <c r="DF3493" s="26"/>
      <c r="DG3493" s="26"/>
      <c r="DH3493" s="26"/>
      <c r="DI3493" s="26"/>
      <c r="DJ3493" s="26"/>
      <c r="DK3493" s="26"/>
      <c r="DL3493" s="26"/>
      <c r="DM3493" s="26"/>
      <c r="DN3493" s="26"/>
      <c r="DO3493" s="26"/>
      <c r="DP3493" s="26"/>
      <c r="DQ3493" s="26"/>
      <c r="DR3493" s="26"/>
      <c r="DS3493" s="26"/>
      <c r="DT3493" s="26"/>
      <c r="DU3493" s="26"/>
      <c r="DV3493" s="26"/>
      <c r="DW3493" s="26"/>
      <c r="DX3493" s="26"/>
      <c r="DY3493" s="26"/>
      <c r="DZ3493" s="26"/>
      <c r="EA3493" s="26"/>
      <c r="EB3493" s="26"/>
    </row>
    <row r="3494" spans="2:132" s="11" customFormat="1" ht="14.4">
      <c r="B3494" s="67" t="s">
        <v>3078</v>
      </c>
      <c r="C3494" s="126"/>
      <c r="D3494" s="127"/>
      <c r="E3494" s="127"/>
      <c r="F3494" s="127"/>
      <c r="G3494" s="127"/>
      <c r="H3494" s="127"/>
      <c r="I3494" s="127"/>
      <c r="J3494" s="127"/>
      <c r="K3494" s="60"/>
      <c r="L3494" s="62"/>
      <c r="M3494" s="72"/>
      <c r="O3494" s="72"/>
      <c r="P3494" s="72"/>
      <c r="Q3494" s="72"/>
      <c r="R3494" s="72"/>
      <c r="S3494" s="72"/>
      <c r="T3494" s="72"/>
      <c r="U3494" s="72"/>
      <c r="V3494" s="72"/>
      <c r="W3494" s="72"/>
      <c r="X3494" s="72"/>
      <c r="Y3494" s="72"/>
      <c r="Z3494" s="72"/>
      <c r="AA3494" s="72"/>
      <c r="AB3494" s="72"/>
      <c r="AC3494" s="72"/>
      <c r="AD3494" s="26"/>
      <c r="AE3494" s="26"/>
      <c r="AF3494" s="26"/>
      <c r="AG3494" s="26"/>
      <c r="AH3494" s="26"/>
      <c r="AI3494" s="26"/>
      <c r="AJ3494" s="26"/>
      <c r="AK3494" s="26"/>
      <c r="AL3494" s="26"/>
      <c r="AM3494" s="26"/>
      <c r="AN3494" s="26"/>
      <c r="AO3494" s="26"/>
      <c r="AP3494" s="26"/>
      <c r="AQ3494" s="26"/>
      <c r="AR3494" s="26"/>
      <c r="AS3494" s="26"/>
      <c r="AT3494" s="26"/>
      <c r="AU3494" s="26"/>
      <c r="AV3494" s="26"/>
      <c r="AW3494" s="26"/>
      <c r="AX3494" s="26"/>
      <c r="AY3494" s="26"/>
      <c r="AZ3494" s="26"/>
      <c r="BA3494" s="26"/>
      <c r="BB3494" s="26"/>
      <c r="BC3494" s="26"/>
      <c r="BD3494" s="26"/>
      <c r="BE3494" s="26"/>
      <c r="BF3494" s="26"/>
      <c r="BG3494" s="26"/>
      <c r="BH3494" s="26"/>
      <c r="BI3494" s="26"/>
      <c r="BJ3494" s="26"/>
      <c r="BK3494" s="26"/>
      <c r="BL3494" s="26"/>
      <c r="BM3494" s="26"/>
      <c r="BN3494" s="26"/>
      <c r="BO3494" s="26"/>
      <c r="BP3494" s="26"/>
      <c r="BQ3494" s="26"/>
      <c r="BR3494" s="26"/>
      <c r="BS3494" s="26"/>
      <c r="BT3494" s="26"/>
      <c r="BU3494" s="26"/>
      <c r="BV3494" s="26"/>
      <c r="BW3494" s="26"/>
      <c r="BX3494" s="26"/>
      <c r="BY3494" s="26"/>
      <c r="BZ3494" s="26"/>
      <c r="CA3494" s="26"/>
      <c r="CB3494" s="26"/>
      <c r="CC3494" s="26"/>
      <c r="CD3494" s="26"/>
      <c r="CE3494" s="26"/>
      <c r="CF3494" s="26"/>
      <c r="CG3494" s="26"/>
      <c r="CH3494" s="26"/>
      <c r="CI3494" s="26"/>
      <c r="CJ3494" s="26"/>
      <c r="CK3494" s="26"/>
      <c r="CL3494" s="26"/>
      <c r="CM3494" s="26"/>
      <c r="CN3494" s="26"/>
      <c r="CO3494" s="26"/>
      <c r="CP3494" s="26"/>
      <c r="CQ3494" s="26"/>
      <c r="CR3494" s="26"/>
      <c r="CS3494" s="26"/>
      <c r="CT3494" s="26"/>
      <c r="CU3494" s="26"/>
      <c r="CV3494" s="26"/>
      <c r="CW3494" s="26"/>
      <c r="CX3494" s="26"/>
      <c r="CY3494" s="26"/>
      <c r="CZ3494" s="26"/>
      <c r="DA3494" s="26"/>
      <c r="DB3494" s="26"/>
      <c r="DC3494" s="26"/>
      <c r="DD3494" s="26"/>
      <c r="DE3494" s="26"/>
      <c r="DF3494" s="26"/>
      <c r="DG3494" s="26"/>
      <c r="DH3494" s="26"/>
      <c r="DI3494" s="26"/>
      <c r="DJ3494" s="26"/>
      <c r="DK3494" s="26"/>
      <c r="DL3494" s="26"/>
      <c r="DM3494" s="26"/>
      <c r="DN3494" s="26"/>
      <c r="DO3494" s="26"/>
      <c r="DP3494" s="26"/>
      <c r="DQ3494" s="26"/>
      <c r="DR3494" s="26"/>
      <c r="DS3494" s="26"/>
      <c r="DT3494" s="26"/>
      <c r="DU3494" s="26"/>
      <c r="DV3494" s="26"/>
      <c r="DW3494" s="26"/>
      <c r="DX3494" s="26"/>
      <c r="DY3494" s="26"/>
      <c r="DZ3494" s="26"/>
      <c r="EA3494" s="26"/>
      <c r="EB3494" s="26"/>
    </row>
    <row r="3495" spans="2:132" s="11" customFormat="1" ht="14.4">
      <c r="B3495" s="68" t="s">
        <v>3079</v>
      </c>
      <c r="C3495" s="126"/>
      <c r="D3495" s="127"/>
      <c r="E3495" s="127"/>
      <c r="F3495" s="127"/>
      <c r="G3495" s="127"/>
      <c r="H3495" s="127"/>
      <c r="I3495" s="127"/>
      <c r="J3495" s="127"/>
      <c r="K3495" s="60"/>
      <c r="L3495" s="62"/>
      <c r="M3495" s="72"/>
      <c r="O3495" s="72"/>
      <c r="P3495" s="72"/>
      <c r="Q3495" s="72"/>
      <c r="R3495" s="72"/>
      <c r="S3495" s="72"/>
      <c r="T3495" s="72"/>
      <c r="U3495" s="72"/>
      <c r="V3495" s="72"/>
      <c r="W3495" s="72"/>
      <c r="X3495" s="72"/>
      <c r="Y3495" s="72"/>
      <c r="Z3495" s="72"/>
      <c r="AA3495" s="72"/>
      <c r="AB3495" s="72"/>
      <c r="AC3495" s="72"/>
      <c r="AD3495" s="26"/>
      <c r="AE3495" s="26"/>
      <c r="AF3495" s="26"/>
      <c r="AG3495" s="26"/>
      <c r="AH3495" s="26"/>
      <c r="AI3495" s="26"/>
      <c r="AJ3495" s="26"/>
      <c r="AK3495" s="26"/>
      <c r="AL3495" s="26"/>
      <c r="AM3495" s="26"/>
      <c r="AN3495" s="26"/>
      <c r="AO3495" s="26"/>
      <c r="AP3495" s="26"/>
      <c r="AQ3495" s="26"/>
      <c r="AR3495" s="26"/>
      <c r="AS3495" s="26"/>
      <c r="AT3495" s="26"/>
      <c r="AU3495" s="26"/>
      <c r="AV3495" s="26"/>
      <c r="AW3495" s="26"/>
      <c r="AX3495" s="26"/>
      <c r="AY3495" s="26"/>
      <c r="AZ3495" s="26"/>
      <c r="BA3495" s="26"/>
      <c r="BB3495" s="26"/>
      <c r="BC3495" s="26"/>
      <c r="BD3495" s="26"/>
      <c r="BE3495" s="26"/>
      <c r="BF3495" s="26"/>
      <c r="BG3495" s="26"/>
      <c r="BH3495" s="26"/>
      <c r="BI3495" s="26"/>
      <c r="BJ3495" s="26"/>
      <c r="BK3495" s="26"/>
      <c r="BL3495" s="26"/>
      <c r="BM3495" s="26"/>
      <c r="BN3495" s="26"/>
      <c r="BO3495" s="26"/>
      <c r="BP3495" s="26"/>
      <c r="BQ3495" s="26"/>
      <c r="BR3495" s="26"/>
      <c r="BS3495" s="26"/>
      <c r="BT3495" s="26"/>
      <c r="BU3495" s="26"/>
      <c r="BV3495" s="26"/>
      <c r="BW3495" s="26"/>
      <c r="BX3495" s="26"/>
      <c r="BY3495" s="26"/>
      <c r="BZ3495" s="26"/>
      <c r="CA3495" s="26"/>
      <c r="CB3495" s="26"/>
      <c r="CC3495" s="26"/>
      <c r="CD3495" s="26"/>
      <c r="CE3495" s="26"/>
      <c r="CF3495" s="26"/>
      <c r="CG3495" s="26"/>
      <c r="CH3495" s="26"/>
      <c r="CI3495" s="26"/>
      <c r="CJ3495" s="26"/>
      <c r="CK3495" s="26"/>
      <c r="CL3495" s="26"/>
      <c r="CM3495" s="26"/>
      <c r="CN3495" s="26"/>
      <c r="CO3495" s="26"/>
      <c r="CP3495" s="26"/>
      <c r="CQ3495" s="26"/>
      <c r="CR3495" s="26"/>
      <c r="CS3495" s="26"/>
      <c r="CT3495" s="26"/>
      <c r="CU3495" s="26"/>
      <c r="CV3495" s="26"/>
      <c r="CW3495" s="26"/>
      <c r="CX3495" s="26"/>
      <c r="CY3495" s="26"/>
      <c r="CZ3495" s="26"/>
      <c r="DA3495" s="26"/>
      <c r="DB3495" s="26"/>
      <c r="DC3495" s="26"/>
      <c r="DD3495" s="26"/>
      <c r="DE3495" s="26"/>
      <c r="DF3495" s="26"/>
      <c r="DG3495" s="26"/>
      <c r="DH3495" s="26"/>
      <c r="DI3495" s="26"/>
      <c r="DJ3495" s="26"/>
      <c r="DK3495" s="26"/>
      <c r="DL3495" s="26"/>
      <c r="DM3495" s="26"/>
      <c r="DN3495" s="26"/>
      <c r="DO3495" s="26"/>
      <c r="DP3495" s="26"/>
      <c r="DQ3495" s="26"/>
      <c r="DR3495" s="26"/>
      <c r="DS3495" s="26"/>
      <c r="DT3495" s="26"/>
      <c r="DU3495" s="26"/>
      <c r="DV3495" s="26"/>
      <c r="DW3495" s="26"/>
      <c r="DX3495" s="26"/>
      <c r="DY3495" s="26"/>
      <c r="DZ3495" s="26"/>
      <c r="EA3495" s="26"/>
      <c r="EB3495" s="26"/>
    </row>
    <row r="3496" spans="2:132" s="11" customFormat="1" ht="15" thickBot="1">
      <c r="B3496" s="69" t="s">
        <v>3080</v>
      </c>
      <c r="C3496" s="126"/>
      <c r="D3496" s="127"/>
      <c r="E3496" s="127"/>
      <c r="F3496" s="127"/>
      <c r="G3496" s="127"/>
      <c r="H3496" s="127"/>
      <c r="I3496" s="127"/>
      <c r="J3496" s="127"/>
      <c r="K3496" s="60"/>
      <c r="L3496" s="62"/>
      <c r="M3496" s="72"/>
      <c r="O3496" s="72"/>
      <c r="P3496" s="72"/>
      <c r="Q3496" s="72"/>
      <c r="R3496" s="72"/>
      <c r="S3496" s="72"/>
      <c r="T3496" s="72"/>
      <c r="U3496" s="72"/>
      <c r="V3496" s="72"/>
      <c r="W3496" s="72"/>
      <c r="X3496" s="72"/>
      <c r="Y3496" s="72"/>
      <c r="Z3496" s="72"/>
      <c r="AA3496" s="72"/>
      <c r="AB3496" s="72"/>
      <c r="AC3496" s="72"/>
      <c r="AD3496" s="26"/>
      <c r="AE3496" s="26"/>
      <c r="AF3496" s="26"/>
      <c r="AG3496" s="26"/>
      <c r="AH3496" s="26"/>
      <c r="AI3496" s="26"/>
      <c r="AJ3496" s="26"/>
      <c r="AK3496" s="26"/>
      <c r="AL3496" s="26"/>
      <c r="AM3496" s="26"/>
      <c r="AN3496" s="26"/>
      <c r="AO3496" s="26"/>
      <c r="AP3496" s="26"/>
      <c r="AQ3496" s="26"/>
      <c r="AR3496" s="26"/>
      <c r="AS3496" s="26"/>
      <c r="AT3496" s="26"/>
      <c r="AU3496" s="26"/>
      <c r="AV3496" s="26"/>
      <c r="AW3496" s="26"/>
      <c r="AX3496" s="26"/>
      <c r="AY3496" s="26"/>
      <c r="AZ3496" s="26"/>
      <c r="BA3496" s="26"/>
      <c r="BB3496" s="26"/>
      <c r="BC3496" s="26"/>
      <c r="BD3496" s="26"/>
      <c r="BE3496" s="26"/>
      <c r="BF3496" s="26"/>
      <c r="BG3496" s="26"/>
      <c r="BH3496" s="26"/>
      <c r="BI3496" s="26"/>
      <c r="BJ3496" s="26"/>
      <c r="BK3496" s="26"/>
      <c r="BL3496" s="26"/>
      <c r="BM3496" s="26"/>
      <c r="BN3496" s="26"/>
      <c r="BO3496" s="26"/>
      <c r="BP3496" s="26"/>
      <c r="BQ3496" s="26"/>
      <c r="BR3496" s="26"/>
      <c r="BS3496" s="26"/>
      <c r="BT3496" s="26"/>
      <c r="BU3496" s="26"/>
      <c r="BV3496" s="26"/>
      <c r="BW3496" s="26"/>
      <c r="BX3496" s="26"/>
      <c r="BY3496" s="26"/>
      <c r="BZ3496" s="26"/>
      <c r="CA3496" s="26"/>
      <c r="CB3496" s="26"/>
      <c r="CC3496" s="26"/>
      <c r="CD3496" s="26"/>
      <c r="CE3496" s="26"/>
      <c r="CF3496" s="26"/>
      <c r="CG3496" s="26"/>
      <c r="CH3496" s="26"/>
      <c r="CI3496" s="26"/>
      <c r="CJ3496" s="26"/>
      <c r="CK3496" s="26"/>
      <c r="CL3496" s="26"/>
      <c r="CM3496" s="26"/>
      <c r="CN3496" s="26"/>
      <c r="CO3496" s="26"/>
      <c r="CP3496" s="26"/>
      <c r="CQ3496" s="26"/>
      <c r="CR3496" s="26"/>
      <c r="CS3496" s="26"/>
      <c r="CT3496" s="26"/>
      <c r="CU3496" s="26"/>
      <c r="CV3496" s="26"/>
      <c r="CW3496" s="26"/>
      <c r="CX3496" s="26"/>
      <c r="CY3496" s="26"/>
      <c r="CZ3496" s="26"/>
      <c r="DA3496" s="26"/>
      <c r="DB3496" s="26"/>
      <c r="DC3496" s="26"/>
      <c r="DD3496" s="26"/>
      <c r="DE3496" s="26"/>
      <c r="DF3496" s="26"/>
      <c r="DG3496" s="26"/>
      <c r="DH3496" s="26"/>
      <c r="DI3496" s="26"/>
      <c r="DJ3496" s="26"/>
      <c r="DK3496" s="26"/>
      <c r="DL3496" s="26"/>
      <c r="DM3496" s="26"/>
      <c r="DN3496" s="26"/>
      <c r="DO3496" s="26"/>
      <c r="DP3496" s="26"/>
      <c r="DQ3496" s="26"/>
      <c r="DR3496" s="26"/>
      <c r="DS3496" s="26"/>
      <c r="DT3496" s="26"/>
      <c r="DU3496" s="26"/>
      <c r="DV3496" s="26"/>
      <c r="DW3496" s="26"/>
      <c r="DX3496" s="26"/>
      <c r="DY3496" s="26"/>
      <c r="DZ3496" s="26"/>
      <c r="EA3496" s="26"/>
      <c r="EB3496" s="26"/>
    </row>
    <row r="3497" spans="2:132" s="11" customFormat="1" ht="29.4" thickBot="1">
      <c r="B3497" s="64" t="s">
        <v>3081</v>
      </c>
      <c r="C3497" s="126"/>
      <c r="D3497" s="127"/>
      <c r="E3497" s="127"/>
      <c r="F3497" s="127"/>
      <c r="G3497" s="127"/>
      <c r="H3497" s="127"/>
      <c r="I3497" s="127"/>
      <c r="J3497" s="127"/>
      <c r="K3497" s="60"/>
      <c r="L3497" s="62"/>
      <c r="M3497" s="72"/>
      <c r="O3497" s="72"/>
      <c r="P3497" s="72"/>
      <c r="Q3497" s="72"/>
      <c r="R3497" s="72"/>
      <c r="S3497" s="72"/>
      <c r="T3497" s="72"/>
      <c r="U3497" s="72"/>
      <c r="V3497" s="72"/>
      <c r="W3497" s="72"/>
      <c r="X3497" s="72"/>
      <c r="Y3497" s="72"/>
      <c r="Z3497" s="72"/>
      <c r="AA3497" s="72"/>
      <c r="AB3497" s="72"/>
      <c r="AC3497" s="72"/>
      <c r="AD3497" s="26"/>
      <c r="AE3497" s="26"/>
      <c r="AF3497" s="26"/>
      <c r="AG3497" s="26"/>
      <c r="AH3497" s="26"/>
      <c r="AI3497" s="26"/>
      <c r="AJ3497" s="26"/>
      <c r="AK3497" s="26"/>
      <c r="AL3497" s="26"/>
      <c r="AM3497" s="26"/>
      <c r="AN3497" s="26"/>
      <c r="AO3497" s="26"/>
      <c r="AP3497" s="26"/>
      <c r="AQ3497" s="26"/>
      <c r="AR3497" s="26"/>
      <c r="AS3497" s="26"/>
      <c r="AT3497" s="26"/>
      <c r="AU3497" s="26"/>
      <c r="AV3497" s="26"/>
      <c r="AW3497" s="26"/>
      <c r="AX3497" s="26"/>
      <c r="AY3497" s="26"/>
      <c r="AZ3497" s="26"/>
      <c r="BA3497" s="26"/>
      <c r="BB3497" s="26"/>
      <c r="BC3497" s="26"/>
      <c r="BD3497" s="26"/>
      <c r="BE3497" s="26"/>
      <c r="BF3497" s="26"/>
      <c r="BG3497" s="26"/>
      <c r="BH3497" s="26"/>
      <c r="BI3497" s="26"/>
      <c r="BJ3497" s="26"/>
      <c r="BK3497" s="26"/>
      <c r="BL3497" s="26"/>
      <c r="BM3497" s="26"/>
      <c r="BN3497" s="26"/>
      <c r="BO3497" s="26"/>
      <c r="BP3497" s="26"/>
      <c r="BQ3497" s="26"/>
      <c r="BR3497" s="26"/>
      <c r="BS3497" s="26"/>
      <c r="BT3497" s="26"/>
      <c r="BU3497" s="26"/>
      <c r="BV3497" s="26"/>
      <c r="BW3497" s="26"/>
      <c r="BX3497" s="26"/>
      <c r="BY3497" s="26"/>
      <c r="BZ3497" s="26"/>
      <c r="CA3497" s="26"/>
      <c r="CB3497" s="26"/>
      <c r="CC3497" s="26"/>
      <c r="CD3497" s="26"/>
      <c r="CE3497" s="26"/>
      <c r="CF3497" s="26"/>
      <c r="CG3497" s="26"/>
      <c r="CH3497" s="26"/>
      <c r="CI3497" s="26"/>
      <c r="CJ3497" s="26"/>
      <c r="CK3497" s="26"/>
      <c r="CL3497" s="26"/>
      <c r="CM3497" s="26"/>
      <c r="CN3497" s="26"/>
      <c r="CO3497" s="26"/>
      <c r="CP3497" s="26"/>
      <c r="CQ3497" s="26"/>
      <c r="CR3497" s="26"/>
      <c r="CS3497" s="26"/>
      <c r="CT3497" s="26"/>
      <c r="CU3497" s="26"/>
      <c r="CV3497" s="26"/>
      <c r="CW3497" s="26"/>
      <c r="CX3497" s="26"/>
      <c r="CY3497" s="26"/>
      <c r="CZ3497" s="26"/>
      <c r="DA3497" s="26"/>
      <c r="DB3497" s="26"/>
      <c r="DC3497" s="26"/>
      <c r="DD3497" s="26"/>
      <c r="DE3497" s="26"/>
      <c r="DF3497" s="26"/>
      <c r="DG3497" s="26"/>
      <c r="DH3497" s="26"/>
      <c r="DI3497" s="26"/>
      <c r="DJ3497" s="26"/>
      <c r="DK3497" s="26"/>
      <c r="DL3497" s="26"/>
      <c r="DM3497" s="26"/>
      <c r="DN3497" s="26"/>
      <c r="DO3497" s="26"/>
      <c r="DP3497" s="26"/>
      <c r="DQ3497" s="26"/>
      <c r="DR3497" s="26"/>
      <c r="DS3497" s="26"/>
      <c r="DT3497" s="26"/>
      <c r="DU3497" s="26"/>
      <c r="DV3497" s="26"/>
      <c r="DW3497" s="26"/>
      <c r="DX3497" s="26"/>
      <c r="DY3497" s="26"/>
      <c r="DZ3497" s="26"/>
      <c r="EA3497" s="26"/>
      <c r="EB3497" s="26"/>
    </row>
    <row r="3498" spans="2:132" s="11" customFormat="1" ht="15" thickBot="1">
      <c r="B3498" s="64" t="s">
        <v>3082</v>
      </c>
      <c r="C3498" s="126"/>
      <c r="D3498" s="127"/>
      <c r="E3498" s="127"/>
      <c r="F3498" s="127"/>
      <c r="G3498" s="127"/>
      <c r="H3498" s="127"/>
      <c r="I3498" s="127"/>
      <c r="J3498" s="127"/>
      <c r="K3498" s="60"/>
      <c r="L3498" s="62"/>
      <c r="M3498" s="72"/>
      <c r="O3498" s="72"/>
      <c r="P3498" s="72"/>
      <c r="Q3498" s="72"/>
      <c r="R3498" s="72"/>
      <c r="S3498" s="72"/>
      <c r="T3498" s="72"/>
      <c r="U3498" s="72"/>
      <c r="V3498" s="72"/>
      <c r="W3498" s="72"/>
      <c r="X3498" s="72"/>
      <c r="Y3498" s="72"/>
      <c r="Z3498" s="72"/>
      <c r="AA3498" s="72"/>
      <c r="AB3498" s="72"/>
      <c r="AC3498" s="72"/>
      <c r="AD3498" s="26"/>
      <c r="AE3498" s="26"/>
      <c r="AF3498" s="26"/>
      <c r="AG3498" s="26"/>
      <c r="AH3498" s="26"/>
      <c r="AI3498" s="26"/>
      <c r="AJ3498" s="26"/>
      <c r="AK3498" s="26"/>
      <c r="AL3498" s="26"/>
      <c r="AM3498" s="26"/>
      <c r="AN3498" s="26"/>
      <c r="AO3498" s="26"/>
      <c r="AP3498" s="26"/>
      <c r="AQ3498" s="26"/>
      <c r="AR3498" s="26"/>
      <c r="AS3498" s="26"/>
      <c r="AT3498" s="26"/>
      <c r="AU3498" s="26"/>
      <c r="AV3498" s="26"/>
      <c r="AW3498" s="26"/>
      <c r="AX3498" s="26"/>
      <c r="AY3498" s="26"/>
      <c r="AZ3498" s="26"/>
      <c r="BA3498" s="26"/>
      <c r="BB3498" s="26"/>
      <c r="BC3498" s="26"/>
      <c r="BD3498" s="26"/>
      <c r="BE3498" s="26"/>
      <c r="BF3498" s="26"/>
      <c r="BG3498" s="26"/>
      <c r="BH3498" s="26"/>
      <c r="BI3498" s="26"/>
      <c r="BJ3498" s="26"/>
      <c r="BK3498" s="26"/>
      <c r="BL3498" s="26"/>
      <c r="BM3498" s="26"/>
      <c r="BN3498" s="26"/>
      <c r="BO3498" s="26"/>
      <c r="BP3498" s="26"/>
      <c r="BQ3498" s="26"/>
      <c r="BR3498" s="26"/>
      <c r="BS3498" s="26"/>
      <c r="BT3498" s="26"/>
      <c r="BU3498" s="26"/>
      <c r="BV3498" s="26"/>
      <c r="BW3498" s="26"/>
      <c r="BX3498" s="26"/>
      <c r="BY3498" s="26"/>
      <c r="BZ3498" s="26"/>
      <c r="CA3498" s="26"/>
      <c r="CB3498" s="26"/>
      <c r="CC3498" s="26"/>
      <c r="CD3498" s="26"/>
      <c r="CE3498" s="26"/>
      <c r="CF3498" s="26"/>
      <c r="CG3498" s="26"/>
      <c r="CH3498" s="26"/>
      <c r="CI3498" s="26"/>
      <c r="CJ3498" s="26"/>
      <c r="CK3498" s="26"/>
      <c r="CL3498" s="26"/>
      <c r="CM3498" s="26"/>
      <c r="CN3498" s="26"/>
      <c r="CO3498" s="26"/>
      <c r="CP3498" s="26"/>
      <c r="CQ3498" s="26"/>
      <c r="CR3498" s="26"/>
      <c r="CS3498" s="26"/>
      <c r="CT3498" s="26"/>
      <c r="CU3498" s="26"/>
      <c r="CV3498" s="26"/>
      <c r="CW3498" s="26"/>
      <c r="CX3498" s="26"/>
      <c r="CY3498" s="26"/>
      <c r="CZ3498" s="26"/>
      <c r="DA3498" s="26"/>
      <c r="DB3498" s="26"/>
      <c r="DC3498" s="26"/>
      <c r="DD3498" s="26"/>
      <c r="DE3498" s="26"/>
      <c r="DF3498" s="26"/>
      <c r="DG3498" s="26"/>
      <c r="DH3498" s="26"/>
      <c r="DI3498" s="26"/>
      <c r="DJ3498" s="26"/>
      <c r="DK3498" s="26"/>
      <c r="DL3498" s="26"/>
      <c r="DM3498" s="26"/>
      <c r="DN3498" s="26"/>
      <c r="DO3498" s="26"/>
      <c r="DP3498" s="26"/>
      <c r="DQ3498" s="26"/>
      <c r="DR3498" s="26"/>
      <c r="DS3498" s="26"/>
      <c r="DT3498" s="26"/>
      <c r="DU3498" s="26"/>
      <c r="DV3498" s="26"/>
      <c r="DW3498" s="26"/>
      <c r="DX3498" s="26"/>
      <c r="DY3498" s="26"/>
      <c r="DZ3498" s="26"/>
      <c r="EA3498" s="26"/>
      <c r="EB3498" s="26"/>
    </row>
    <row r="3499" spans="2:132" s="11" customFormat="1" ht="15" thickBot="1">
      <c r="B3499" s="65" t="s">
        <v>3083</v>
      </c>
      <c r="C3499" s="124"/>
      <c r="D3499" s="125"/>
      <c r="E3499" s="125"/>
      <c r="F3499" s="125"/>
      <c r="G3499" s="125"/>
      <c r="H3499" s="125"/>
      <c r="I3499" s="125"/>
      <c r="J3499" s="125"/>
      <c r="K3499" s="20"/>
      <c r="L3499" s="62"/>
      <c r="M3499" s="72"/>
      <c r="O3499" s="72"/>
      <c r="P3499" s="72"/>
      <c r="Q3499" s="72"/>
      <c r="R3499" s="72"/>
      <c r="S3499" s="72"/>
      <c r="T3499" s="72"/>
      <c r="U3499" s="72"/>
      <c r="V3499" s="72"/>
      <c r="W3499" s="72"/>
      <c r="X3499" s="72"/>
      <c r="Y3499" s="72"/>
      <c r="Z3499" s="72"/>
      <c r="AA3499" s="72"/>
      <c r="AB3499" s="72"/>
      <c r="AC3499" s="72"/>
      <c r="AD3499" s="26"/>
      <c r="AE3499" s="26"/>
      <c r="AF3499" s="26"/>
      <c r="AG3499" s="26"/>
      <c r="AH3499" s="26"/>
      <c r="AI3499" s="26"/>
      <c r="AJ3499" s="26"/>
      <c r="AK3499" s="26"/>
      <c r="AL3499" s="26"/>
      <c r="AM3499" s="26"/>
      <c r="AN3499" s="26"/>
      <c r="AO3499" s="26"/>
      <c r="AP3499" s="26"/>
      <c r="AQ3499" s="26"/>
      <c r="AR3499" s="26"/>
      <c r="AS3499" s="26"/>
      <c r="AT3499" s="26"/>
      <c r="AU3499" s="26"/>
      <c r="AV3499" s="26"/>
      <c r="AW3499" s="26"/>
      <c r="AX3499" s="26"/>
      <c r="AY3499" s="26"/>
      <c r="AZ3499" s="26"/>
      <c r="BA3499" s="26"/>
      <c r="BB3499" s="26"/>
      <c r="BC3499" s="26"/>
      <c r="BD3499" s="26"/>
      <c r="BE3499" s="26"/>
      <c r="BF3499" s="26"/>
      <c r="BG3499" s="26"/>
      <c r="BH3499" s="26"/>
      <c r="BI3499" s="26"/>
      <c r="BJ3499" s="26"/>
      <c r="BK3499" s="26"/>
      <c r="BL3499" s="26"/>
      <c r="BM3499" s="26"/>
      <c r="BN3499" s="26"/>
      <c r="BO3499" s="26"/>
      <c r="BP3499" s="26"/>
      <c r="BQ3499" s="26"/>
      <c r="BR3499" s="26"/>
      <c r="BS3499" s="26"/>
      <c r="BT3499" s="26"/>
      <c r="BU3499" s="26"/>
      <c r="BV3499" s="26"/>
      <c r="BW3499" s="26"/>
      <c r="BX3499" s="26"/>
      <c r="BY3499" s="26"/>
      <c r="BZ3499" s="26"/>
      <c r="CA3499" s="26"/>
      <c r="CB3499" s="26"/>
      <c r="CC3499" s="26"/>
      <c r="CD3499" s="26"/>
      <c r="CE3499" s="26"/>
      <c r="CF3499" s="26"/>
      <c r="CG3499" s="26"/>
      <c r="CH3499" s="26"/>
      <c r="CI3499" s="26"/>
      <c r="CJ3499" s="26"/>
      <c r="CK3499" s="26"/>
      <c r="CL3499" s="26"/>
      <c r="CM3499" s="26"/>
      <c r="CN3499" s="26"/>
      <c r="CO3499" s="26"/>
      <c r="CP3499" s="26"/>
      <c r="CQ3499" s="26"/>
      <c r="CR3499" s="26"/>
      <c r="CS3499" s="26"/>
      <c r="CT3499" s="26"/>
      <c r="CU3499" s="26"/>
      <c r="CV3499" s="26"/>
      <c r="CW3499" s="26"/>
      <c r="CX3499" s="26"/>
      <c r="CY3499" s="26"/>
      <c r="CZ3499" s="26"/>
      <c r="DA3499" s="26"/>
      <c r="DB3499" s="26"/>
      <c r="DC3499" s="26"/>
      <c r="DD3499" s="26"/>
      <c r="DE3499" s="26"/>
      <c r="DF3499" s="26"/>
      <c r="DG3499" s="26"/>
      <c r="DH3499" s="26"/>
      <c r="DI3499" s="26"/>
      <c r="DJ3499" s="26"/>
      <c r="DK3499" s="26"/>
      <c r="DL3499" s="26"/>
      <c r="DM3499" s="26"/>
      <c r="DN3499" s="26"/>
      <c r="DO3499" s="26"/>
      <c r="DP3499" s="26"/>
      <c r="DQ3499" s="26"/>
      <c r="DR3499" s="26"/>
      <c r="DS3499" s="26"/>
      <c r="DT3499" s="26"/>
      <c r="DU3499" s="26"/>
      <c r="DV3499" s="26"/>
      <c r="DW3499" s="26"/>
      <c r="DX3499" s="26"/>
      <c r="DY3499" s="26"/>
      <c r="DZ3499" s="26"/>
      <c r="EA3499" s="26"/>
      <c r="EB3499" s="26"/>
    </row>
  </sheetData>
  <sheetProtection formatCells="0" formatColumns="0" formatRows="0" insertColumns="0" insertRows="0" insertHyperlinks="0" deleteColumns="0" deleteRows="0" sort="0" autoFilter="0"/>
  <autoFilter ref="F1:F3499"/>
  <mergeCells count="33">
    <mergeCell ref="C3497:J3497"/>
    <mergeCell ref="C3498:J3498"/>
    <mergeCell ref="C3499:J3499"/>
    <mergeCell ref="C3492:J3492"/>
    <mergeCell ref="C3493:J3493"/>
    <mergeCell ref="C3494:J3494"/>
    <mergeCell ref="C3495:J3495"/>
    <mergeCell ref="C3496:J3496"/>
    <mergeCell ref="C3487:J3487"/>
    <mergeCell ref="B3488:B3489"/>
    <mergeCell ref="C3488:J3489"/>
    <mergeCell ref="C3490:J3490"/>
    <mergeCell ref="C3491:J3491"/>
    <mergeCell ref="B3481:B3482"/>
    <mergeCell ref="C3481:J3482"/>
    <mergeCell ref="B3483:B3485"/>
    <mergeCell ref="C3483:J3485"/>
    <mergeCell ref="C3486:J3486"/>
    <mergeCell ref="B3472:C3472"/>
    <mergeCell ref="B3475:J3475"/>
    <mergeCell ref="C3478:J3478"/>
    <mergeCell ref="C3479:J3479"/>
    <mergeCell ref="C3480:J3480"/>
    <mergeCell ref="I1:I10"/>
    <mergeCell ref="B1:B2"/>
    <mergeCell ref="F1:F8"/>
    <mergeCell ref="D3:E4"/>
    <mergeCell ref="C3:C4"/>
    <mergeCell ref="C5:C6"/>
    <mergeCell ref="D5:E6"/>
    <mergeCell ref="C7:E7"/>
    <mergeCell ref="C8:E8"/>
    <mergeCell ref="B10:H10"/>
  </mergeCells>
  <pageMargins left="0" right="0" top="0.19685039370078741" bottom="0.19685039370078741" header="0.31496062992125984" footer="0.31496062992125984"/>
  <pageSetup paperSize="9" scale="10" fitToWidth="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B1:F9"/>
  <sheetViews>
    <sheetView showGridLines="0" workbookViewId="0">
      <selection activeCell="B4" sqref="B4"/>
    </sheetView>
  </sheetViews>
  <sheetFormatPr defaultRowHeight="10.199999999999999"/>
  <cols>
    <col min="1" max="1" width="1.28515625" customWidth="1"/>
    <col min="2" max="2" width="75.140625" customWidth="1"/>
    <col min="3" max="3" width="1.85546875" customWidth="1"/>
    <col min="4" max="4" width="6.42578125" customWidth="1"/>
    <col min="5" max="6" width="18.7109375" customWidth="1"/>
  </cols>
  <sheetData>
    <row r="1" spans="2:6">
      <c r="B1" s="3" t="s">
        <v>11</v>
      </c>
      <c r="C1" s="3"/>
      <c r="D1" s="7"/>
      <c r="E1" s="7"/>
      <c r="F1" s="7"/>
    </row>
    <row r="2" spans="2:6">
      <c r="B2" s="3" t="s">
        <v>12</v>
      </c>
      <c r="C2" s="3"/>
      <c r="D2" s="7"/>
      <c r="E2" s="7"/>
      <c r="F2" s="7"/>
    </row>
    <row r="3" spans="2:6">
      <c r="B3" s="4"/>
      <c r="C3" s="4"/>
      <c r="D3" s="8"/>
      <c r="E3" s="8"/>
      <c r="F3" s="8"/>
    </row>
    <row r="4" spans="2:6" ht="40.799999999999997">
      <c r="B4" s="4" t="s">
        <v>13</v>
      </c>
      <c r="C4" s="4"/>
      <c r="D4" s="8"/>
      <c r="E4" s="8"/>
      <c r="F4" s="8"/>
    </row>
    <row r="5" spans="2:6">
      <c r="B5" s="4"/>
      <c r="C5" s="4"/>
      <c r="D5" s="8"/>
      <c r="E5" s="8"/>
      <c r="F5" s="8"/>
    </row>
    <row r="6" spans="2:6" ht="20.399999999999999">
      <c r="B6" s="3" t="s">
        <v>14</v>
      </c>
      <c r="C6" s="3"/>
      <c r="D6" s="7"/>
      <c r="E6" s="7" t="s">
        <v>15</v>
      </c>
      <c r="F6" s="7" t="s">
        <v>16</v>
      </c>
    </row>
    <row r="7" spans="2:6" ht="10.8" thickBot="1">
      <c r="B7" s="4"/>
      <c r="C7" s="4"/>
      <c r="D7" s="8"/>
      <c r="E7" s="8"/>
      <c r="F7" s="8"/>
    </row>
    <row r="8" spans="2:6" ht="31.2" thickBot="1">
      <c r="B8" s="5" t="s">
        <v>17</v>
      </c>
      <c r="C8" s="6"/>
      <c r="D8" s="9"/>
      <c r="E8" s="9">
        <v>70</v>
      </c>
      <c r="F8" s="10" t="s">
        <v>18</v>
      </c>
    </row>
    <row r="9" spans="2:6">
      <c r="B9" s="4"/>
      <c r="C9" s="4"/>
      <c r="D9" s="8"/>
      <c r="E9" s="8"/>
      <c r="F9" s="8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TDSheet</vt:lpstr>
      <vt:lpstr>Отчет о совместимости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Buh1</cp:lastModifiedBy>
  <cp:revision>1</cp:revision>
  <cp:lastPrinted>2018-07-16T13:54:44Z</cp:lastPrinted>
  <dcterms:created xsi:type="dcterms:W3CDTF">2015-08-18T09:32:56Z</dcterms:created>
  <dcterms:modified xsi:type="dcterms:W3CDTF">2021-07-18T15:44:54Z</dcterms:modified>
</cp:coreProperties>
</file>