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<sst xmlns="http://schemas.openxmlformats.org/spreadsheetml/2006/main" count="113" uniqueCount="97">
  <si>
    <t>Открытое Акционерное Общество</t>
  </si>
  <si>
    <t>«БАРАНОВИЧИДРЕВ»</t>
  </si>
  <si>
    <t>Марка изделия</t>
  </si>
  <si>
    <t>Площадь, кв. м.</t>
  </si>
  <si>
    <t>Оконные блоки изготавливаются из клееной древесины хвойных пород. Сечение коробки и створки 78*78 мм. В створках установлен двухкамерный стеклопакет. Механизмы открывания - производства немецкой фирмы "Siegenia". В оконном блоке установлены уплотнительные прокладки немецкой фирмы "Шлегель", алюминиевый отлив немецкой фирмы "DONAU".</t>
  </si>
  <si>
    <t xml:space="preserve"> </t>
  </si>
  <si>
    <t>Оконные блоки из 5-ти камерного ПВХ-профиля «Brugmann» (полная заводская готовность)</t>
  </si>
  <si>
    <t xml:space="preserve">     </t>
  </si>
  <si>
    <t>Наименование изделия</t>
  </si>
  <si>
    <t>Ед. изм.</t>
  </si>
  <si>
    <t>Стоимость изделия</t>
  </si>
  <si>
    <t>толщ. 42 мм</t>
  </si>
  <si>
    <t>толщ. 34 мм</t>
  </si>
  <si>
    <t>Подоконная доска ПД-1 окрашенная</t>
  </si>
  <si>
    <t>Ширина,</t>
  </si>
  <si>
    <t>мм</t>
  </si>
  <si>
    <t>м.п.</t>
  </si>
  <si>
    <t>Детали фрезерованные</t>
  </si>
  <si>
    <t>Обшивка т. 13 мм  шир. 56-68 мм</t>
  </si>
  <si>
    <t>м. куб.</t>
  </si>
  <si>
    <t>Доска пола т. 27 мм шир. 64-74 мм</t>
  </si>
  <si>
    <t>Наличник прит.окр. Н-1 13*74</t>
  </si>
  <si>
    <t>Плинтус стыкованный</t>
  </si>
  <si>
    <t>Цена 1 кв.м. с НДС, р. РБ</t>
  </si>
  <si>
    <t>Цена изделия с НДС, р. РБ</t>
  </si>
  <si>
    <t>ПРАЙС-ЛИСТ</t>
  </si>
  <si>
    <t>1. ОКОННЫЕ БЛОКИ</t>
  </si>
  <si>
    <t xml:space="preserve">   </t>
  </si>
  <si>
    <t>Дверные блоки щитовой конструкции изготавливаются из древесины хвойных пород. Каркас – деревянные бруски 34*55 мм, облицовка каркаса –  гладкое МДФ, заполнение полотен сотами из ДВП. Сечение коробки 45*74 мм. Фурнитура Республики Беларусь. Стекло узорчатое белое. В остекленных дверных блоках устанавливается декоративная рамка на стекло.</t>
  </si>
  <si>
    <t>Дверные блоки щитовой конструкции изготавливаются из древесины хвойных пород. Каркас – деревянные бруски 34*55 мм, облицовка каркаса – арочное МДФ, заполнение полотен сотами из ДВП. Сечение коробки 45*74 мм. Фурнитура Республики Беларусь. Стекло узорчатое белое. В остекленных дверных блоках устанавливается декоративная рамка на стекло.</t>
  </si>
  <si>
    <t>Республика Беларусь, 225410, г. Барановичи, пос. Восточный, 3</t>
  </si>
  <si>
    <t>Телефон: (0163) 452735, 454020, факс: (0163) 454124, 454023</t>
  </si>
  <si>
    <t>Наш сайт: www.bardrev.by</t>
  </si>
  <si>
    <t>E-mail: bardrev@rambler.ru</t>
  </si>
  <si>
    <t>2. ДВЕРНЫЕ БЛОКИ</t>
  </si>
  <si>
    <t>ДВ1ДГ 21-7 ЩН МДФ ИФ</t>
  </si>
  <si>
    <t>ДВ1ДГ 21-8 ЩН МДФ ИФ</t>
  </si>
  <si>
    <t>ДВ1ДГ 21-9 ЩН МДФ ИФ</t>
  </si>
  <si>
    <t>ДВ1ДГ 21-10 ЩН МДФ ИФ</t>
  </si>
  <si>
    <t>ДВ1ДО 21-8 ЩНР МДФ ИФ</t>
  </si>
  <si>
    <t>ДВ1ДО 21-9 ЩНР МДФ ИФ</t>
  </si>
  <si>
    <t>ДВ1ДО 21-10 ЩНР МДФ ИФ</t>
  </si>
  <si>
    <t>ДВ1ДО 21-13 ЩНР МДФ ИФ</t>
  </si>
  <si>
    <t>3. СТРОГАННО-ПОГОНАЖНЫЕ ИЗДЕЛИЯ</t>
  </si>
  <si>
    <t>1. ОКОННЫЕ БЛОКИ С УЛУЧШЕННЫМИ ТЕПЛОФИЗИЧЕСКИМИ ХАРАКТЕРИСТИКАМИ</t>
  </si>
  <si>
    <t>Оконные блоки деревянные одинраной конструкции, с двухкамерным стеклопакетом, с поворотно-откидным устройством (полная заводская готовность)</t>
  </si>
  <si>
    <t>Оконные блоки с коэффициентом сопротивления теплопередаче k = 1,03 м2 ºС/Вт</t>
  </si>
  <si>
    <t>Изготавливаются окна и балконные двери из 5-ти камерного ПВХ-профиля  системы «Brugmann», долговечность профиля 68 лет. Остекление двухкамерный стеклопакет СПД 4-14-4-14-4. Сечение рамы 73*68 мм, сечение створки 73*80 мм, контуры уплотнителей по периметру стеклопакета, по наплаву створки и рамы. Механизмы открывания - производства фирмы "Siegenia" (Германия).</t>
  </si>
  <si>
    <t>Оконные блоки с коэффициентом сопротивления теплопередаче k = 1,16 м2 ºС/Вт</t>
  </si>
  <si>
    <t>Оконные блоки изготавливаются из клееной древесины хвойных пород. Сечение коробки и створки 78*78 мм. В створках установлен двухкамерный энергоэффективный стеклопакет (два i-стекла с назкоэмиссионным покрытием, камеры заполнены аргоном). Механизмы открывания - производства фирмы "Siegenia" (Германия). В оконном блоке установлены уплотнительные прокладки фирмы "Schlegel" (Германия), алюминиевый отлив "DONAU" (Германия).</t>
  </si>
  <si>
    <t>Оконные блоки изготавливаются из комбинированного материала "дерево-пенополиуретан-дерево". Сечение коробки и створки 78*78 мм. В створках установлен двухкамерный энергоэффективный стеклопакет (два i-стекла с назкоэмиссионным покрытием, камеры заполнены аргоном). Механизмы открывания - производства фирмы "Siegenia" (Германия). В оконном блоке установлены уплотнительные прокладки фирмы "Schlegel" (Германия), алюминиевый отлив "DONAU" (Германия).</t>
  </si>
  <si>
    <t>ДВ1ДГ 21-7 ЩН МДФ</t>
  </si>
  <si>
    <t>ДВ1ДГ 21-8 ЩН МДФ</t>
  </si>
  <si>
    <t>ДВ1ДГ 21-9 ЩН МДФ</t>
  </si>
  <si>
    <t>ДВ1ДГ 21-10 ЩН МДФ</t>
  </si>
  <si>
    <t>ДВ1ДО 21-8 ЩНР МДФ</t>
  </si>
  <si>
    <t>ДВ1ДО 21-9 ЩНР МДФ</t>
  </si>
  <si>
    <t>ДВ1ДО 21-10 ЩНР МДФ</t>
  </si>
  <si>
    <t>ДВ1ДО 21-13 ЩНР МДФ</t>
  </si>
  <si>
    <t xml:space="preserve">ДВ2ДГ 21-9 ПЩ МДФ </t>
  </si>
  <si>
    <t>Дверные блоки внутренние входные в квартиры, облицованные МДФ, ПЗГ, фурнитура производства РБ (при окрашивании в цвет по каталогу фирмы «МАВ»,  г.Дзержинск, предусмотрен пересчет)</t>
  </si>
  <si>
    <t>Дверные блоки щитовые, облицованные арочным МДФ, с наплавом, на петлях, с защелкой производства РБ, окрашенные в белый цвет (при окрашивании в цвет по каталогу фирмы «МАВ»,  г.Дзержинск, предусмотрен пересчет)</t>
  </si>
  <si>
    <t>Дверные блоки щитовые, облицованные гладким МДФ, с наплавом, на петлях, с защелкой производства РБ, окрашенные в белый цвет (при окрашивании в цвет по каталогу фирмы «МАВ»,  г.Дзержинск, предусмотрен пересчет)</t>
  </si>
  <si>
    <t>ОД1О 15-6 СП2 ПО П</t>
  </si>
  <si>
    <t>ОД1О 15-9 СП2 ПО П</t>
  </si>
  <si>
    <t>ОД1О 15-12 м/с СП2 ПО П</t>
  </si>
  <si>
    <t>ОД1О 15-13,5 м/с СП2 ПО П</t>
  </si>
  <si>
    <t>ОД1О 15-15 м/с СП2 ПО П</t>
  </si>
  <si>
    <t>ОД1О 15-18 м/с СП2 ПО П</t>
  </si>
  <si>
    <t>ОД1О 15-21 м/с СП2 ПО П</t>
  </si>
  <si>
    <t>БД1О 22-7,5 СП2+СП2 ПУ</t>
  </si>
  <si>
    <t>ОП 15-9 СП2 ПО П</t>
  </si>
  <si>
    <t>ОП 15-12 р/с СП2 Гл.+ ПО И</t>
  </si>
  <si>
    <t xml:space="preserve">ОП 15-13,5 р/с СП2 Гл.+ ПО И </t>
  </si>
  <si>
    <t>ОП 15-15 р/с СП2 ПО П</t>
  </si>
  <si>
    <t>ОП 15-18 р/с СП2 ПУ+Гл.+ПО 2И</t>
  </si>
  <si>
    <t>ОП 15-21 р/с СП2 Гл.+ПО+Гл. 2И</t>
  </si>
  <si>
    <t>БП 22-7,5 СП2+СП2 ПУ</t>
  </si>
  <si>
    <t>ОД1О 15-6 СП2Т ПО П</t>
  </si>
  <si>
    <t>ОД1О 15-9 СП2Т ПО П</t>
  </si>
  <si>
    <t>ОД1О 15-12 м/с СП2Т ПО П</t>
  </si>
  <si>
    <t>ОД1О 15-13,5 м/с СП2Т ПО П</t>
  </si>
  <si>
    <t>ОД1О 15-15 м/с СП2Т ПО П</t>
  </si>
  <si>
    <t>ОД1О 15-18 м/с СП2Т ПО П</t>
  </si>
  <si>
    <t>ОД1О 15-21 м/с СП2Т ПО П</t>
  </si>
  <si>
    <t>БД1О 22-7,5 СП2Т+СП2Т ПУ</t>
  </si>
  <si>
    <t>ОК 15-6 СП2Т ПО П</t>
  </si>
  <si>
    <t>ОК 15-9 СП2Т ПО П</t>
  </si>
  <si>
    <t>ОК 15-12 м/с СП2Т ПО П</t>
  </si>
  <si>
    <t>ОК 15-13,5 м/с СП2Т ПО П</t>
  </si>
  <si>
    <t>ОК 15-15 м/с СП2Т ПО П</t>
  </si>
  <si>
    <t>ОК 15-18 м/с СП2Т ПО П</t>
  </si>
  <si>
    <t>ОК 15-21 м/с СП2Т ПО П</t>
  </si>
  <si>
    <t>БК 22-7,5 СП2Т+СП2Т ПУ</t>
  </si>
  <si>
    <t>Дверные блоки щитовой конструкции изготавливаются из древесины хвойных пород. Каркас – деревянные бруски 34*55 мм, облицовка каркаса – гладкое МДФ, сплошное брусковое заполнение полотен. Сечение коробки 55*94 мм. Фурнитура Республики Беларусь.</t>
  </si>
  <si>
    <t>ДВ2ДГ 21-12 ПЩ МДФ</t>
  </si>
  <si>
    <t>действует с 01.11.2012г.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</si>
</sst>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4"/>
      <name val="Arial"/>
      <family val="2"/>
    </font>
    <font>
      <b/>
      <i/>
      <sz val="10"/>
      <name val="Arial"/>
      <family val="2"/>
    </font>
    <font>
      <b/>
      <i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Arial Cyr"/>
      <family val="0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4" fillId="0" borderId="14" xfId="15" applyBorder="1" applyAlignment="1">
      <alignment vertical="top" wrapText="1"/>
    </xf>
    <xf numFmtId="0" fontId="14" fillId="0" borderId="0" xfId="15" applyBorder="1" applyAlignment="1">
      <alignment vertical="top" wrapText="1"/>
    </xf>
    <xf numFmtId="0" fontId="14" fillId="0" borderId="2" xfId="15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6" fillId="0" borderId="15" xfId="0" applyFont="1" applyBorder="1" applyAlignment="1">
      <alignment horizontal="justify" wrapText="1"/>
    </xf>
    <xf numFmtId="0" fontId="16" fillId="0" borderId="16" xfId="0" applyFont="1" applyBorder="1" applyAlignment="1">
      <alignment horizontal="justify" wrapText="1"/>
    </xf>
    <xf numFmtId="0" fontId="16" fillId="0" borderId="5" xfId="0" applyFont="1" applyBorder="1" applyAlignment="1">
      <alignment horizontal="justify" wrapText="1"/>
    </xf>
    <xf numFmtId="0" fontId="7" fillId="0" borderId="4" xfId="0" applyFont="1" applyBorder="1" applyAlignment="1">
      <alignment/>
    </xf>
    <xf numFmtId="0" fontId="14" fillId="0" borderId="15" xfId="15" applyBorder="1" applyAlignment="1">
      <alignment vertical="top" wrapText="1"/>
    </xf>
    <xf numFmtId="0" fontId="14" fillId="0" borderId="16" xfId="15" applyBorder="1" applyAlignment="1">
      <alignment vertical="top" wrapText="1"/>
    </xf>
    <xf numFmtId="0" fontId="14" fillId="0" borderId="1" xfId="15" applyBorder="1" applyAlignment="1">
      <alignment vertical="top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6" fillId="0" borderId="19" xfId="0" applyFont="1" applyBorder="1" applyAlignment="1">
      <alignment horizontal="justify"/>
    </xf>
    <xf numFmtId="0" fontId="16" fillId="0" borderId="16" xfId="0" applyFont="1" applyBorder="1" applyAlignment="1">
      <alignment horizontal="justify"/>
    </xf>
    <xf numFmtId="0" fontId="16" fillId="0" borderId="5" xfId="0" applyFont="1" applyBorder="1" applyAlignment="1">
      <alignment horizontal="justify"/>
    </xf>
    <xf numFmtId="0" fontId="0" fillId="0" borderId="8" xfId="0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justify" wrapText="1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6" fillId="0" borderId="15" xfId="0" applyNumberFormat="1" applyFont="1" applyBorder="1" applyAlignment="1">
      <alignment horizontal="justify" wrapText="1"/>
    </xf>
    <xf numFmtId="0" fontId="16" fillId="0" borderId="16" xfId="0" applyNumberFormat="1" applyFont="1" applyBorder="1" applyAlignment="1">
      <alignment horizontal="justify" wrapText="1"/>
    </xf>
    <xf numFmtId="0" fontId="16" fillId="0" borderId="1" xfId="0" applyNumberFormat="1" applyFont="1" applyBorder="1" applyAlignment="1">
      <alignment horizontal="justify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22</xdr:row>
      <xdr:rowOff>76200</xdr:rowOff>
    </xdr:from>
    <xdr:to>
      <xdr:col>1</xdr:col>
      <xdr:colOff>1057275</xdr:colOff>
      <xdr:row>26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98157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54</xdr:row>
      <xdr:rowOff>419100</xdr:rowOff>
    </xdr:from>
    <xdr:to>
      <xdr:col>1</xdr:col>
      <xdr:colOff>647700</xdr:colOff>
      <xdr:row>60</xdr:row>
      <xdr:rowOff>95250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2534900"/>
          <a:ext cx="55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55</xdr:row>
      <xdr:rowOff>0</xdr:rowOff>
    </xdr:from>
    <xdr:to>
      <xdr:col>1</xdr:col>
      <xdr:colOff>1143000</xdr:colOff>
      <xdr:row>60</xdr:row>
      <xdr:rowOff>85725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544425"/>
          <a:ext cx="495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73</xdr:row>
      <xdr:rowOff>104775</xdr:rowOff>
    </xdr:from>
    <xdr:to>
      <xdr:col>1</xdr:col>
      <xdr:colOff>876300</xdr:colOff>
      <xdr:row>76</xdr:row>
      <xdr:rowOff>85725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6306800"/>
          <a:ext cx="447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65</xdr:row>
      <xdr:rowOff>28575</xdr:rowOff>
    </xdr:from>
    <xdr:to>
      <xdr:col>1</xdr:col>
      <xdr:colOff>609600</xdr:colOff>
      <xdr:row>70</xdr:row>
      <xdr:rowOff>133350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14859000"/>
          <a:ext cx="523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65</xdr:row>
      <xdr:rowOff>19050</xdr:rowOff>
    </xdr:from>
    <xdr:to>
      <xdr:col>1</xdr:col>
      <xdr:colOff>1181100</xdr:colOff>
      <xdr:row>70</xdr:row>
      <xdr:rowOff>133350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1484947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drev@rambler.ru" TargetMode="External" /><Relationship Id="rId2" Type="http://schemas.openxmlformats.org/officeDocument/2006/relationships/hyperlink" Target="http://www.bardrev.by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oleObject" Target="../embeddings/oleObject_0_5.bin" /><Relationship Id="rId9" Type="http://schemas.openxmlformats.org/officeDocument/2006/relationships/oleObject" Target="../embeddings/oleObject_0_6.bin" /><Relationship Id="rId10" Type="http://schemas.openxmlformats.org/officeDocument/2006/relationships/oleObject" Target="../embeddings/oleObject_0_7.bin" /><Relationship Id="rId11" Type="http://schemas.openxmlformats.org/officeDocument/2006/relationships/oleObject" Target="../embeddings/oleObject_0_8.bin" /><Relationship Id="rId12" Type="http://schemas.openxmlformats.org/officeDocument/2006/relationships/oleObject" Target="../embeddings/oleObject_0_9.bin" /><Relationship Id="rId13" Type="http://schemas.openxmlformats.org/officeDocument/2006/relationships/oleObject" Target="../embeddings/oleObject_0_10.bin" /><Relationship Id="rId14" Type="http://schemas.openxmlformats.org/officeDocument/2006/relationships/oleObject" Target="../embeddings/oleObject_0_11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7"/>
  <sheetViews>
    <sheetView tabSelected="1" workbookViewId="0" topLeftCell="A70">
      <selection activeCell="G93" sqref="G93"/>
    </sheetView>
  </sheetViews>
  <sheetFormatPr defaultColWidth="9.00390625" defaultRowHeight="12.75"/>
  <cols>
    <col min="1" max="1" width="4.625" style="0" customWidth="1"/>
    <col min="2" max="2" width="16.625" style="0" customWidth="1"/>
    <col min="4" max="4" width="17.00390625" style="0" customWidth="1"/>
    <col min="5" max="5" width="16.875" style="0" customWidth="1"/>
    <col min="6" max="6" width="20.875" style="0" customWidth="1"/>
    <col min="7" max="7" width="21.375" style="0" customWidth="1"/>
  </cols>
  <sheetData>
    <row r="1" ht="13.5" thickBot="1"/>
    <row r="2" spans="2:7" ht="18" customHeight="1">
      <c r="B2" s="100" t="s">
        <v>0</v>
      </c>
      <c r="C2" s="101"/>
      <c r="D2" s="101"/>
      <c r="E2" s="101"/>
      <c r="F2" s="101"/>
      <c r="G2" s="102"/>
    </row>
    <row r="3" spans="2:7" ht="18.75" thickBot="1">
      <c r="B3" s="103" t="s">
        <v>1</v>
      </c>
      <c r="C3" s="104"/>
      <c r="D3" s="104"/>
      <c r="E3" s="104"/>
      <c r="F3" s="104"/>
      <c r="G3" s="105"/>
    </row>
    <row r="4" spans="2:7" ht="12.75">
      <c r="B4" s="106"/>
      <c r="C4" s="107"/>
      <c r="D4" s="107"/>
      <c r="E4" s="107"/>
      <c r="F4" s="107"/>
      <c r="G4" s="108"/>
    </row>
    <row r="5" spans="2:7" ht="21" customHeight="1">
      <c r="B5" s="109" t="s">
        <v>25</v>
      </c>
      <c r="C5" s="110"/>
      <c r="D5" s="110"/>
      <c r="E5" s="110"/>
      <c r="F5" s="110"/>
      <c r="G5" s="111"/>
    </row>
    <row r="6" spans="2:7" ht="35.25" customHeight="1">
      <c r="B6" s="89" t="s">
        <v>26</v>
      </c>
      <c r="C6" s="90"/>
      <c r="D6" s="90"/>
      <c r="E6" s="90"/>
      <c r="F6" s="90"/>
      <c r="G6" s="91"/>
    </row>
    <row r="7" spans="2:7" ht="12.75" customHeight="1">
      <c r="B7" s="92" t="s">
        <v>96</v>
      </c>
      <c r="C7" s="93"/>
      <c r="D7" s="93"/>
      <c r="E7" s="93"/>
      <c r="F7" s="93"/>
      <c r="G7" s="94"/>
    </row>
    <row r="8" spans="2:7" ht="13.5" thickBot="1">
      <c r="B8" s="95"/>
      <c r="C8" s="96"/>
      <c r="D8" s="96"/>
      <c r="E8" s="96"/>
      <c r="F8" s="96"/>
      <c r="G8" s="97"/>
    </row>
    <row r="9" spans="2:7" ht="12.75">
      <c r="B9" s="87"/>
      <c r="C9" s="42" t="s">
        <v>2</v>
      </c>
      <c r="D9" s="43"/>
      <c r="E9" s="46" t="s">
        <v>3</v>
      </c>
      <c r="F9" s="48" t="s">
        <v>23</v>
      </c>
      <c r="G9" s="50" t="s">
        <v>24</v>
      </c>
    </row>
    <row r="10" spans="2:7" ht="13.5" thickBot="1">
      <c r="B10" s="88"/>
      <c r="C10" s="44"/>
      <c r="D10" s="45"/>
      <c r="E10" s="47"/>
      <c r="F10" s="98"/>
      <c r="G10" s="99"/>
    </row>
    <row r="11" spans="2:7" ht="24" customHeight="1">
      <c r="B11" s="55"/>
      <c r="C11" s="23" t="s">
        <v>45</v>
      </c>
      <c r="D11" s="24"/>
      <c r="E11" s="24"/>
      <c r="F11" s="24"/>
      <c r="G11" s="25"/>
    </row>
    <row r="12" spans="2:7" ht="35.25" customHeight="1" thickBot="1">
      <c r="B12" s="56"/>
      <c r="C12" s="35" t="s">
        <v>4</v>
      </c>
      <c r="D12" s="36"/>
      <c r="E12" s="36"/>
      <c r="F12" s="36"/>
      <c r="G12" s="73"/>
    </row>
    <row r="13" spans="2:7" ht="13.5" thickBot="1">
      <c r="B13" s="56"/>
      <c r="C13" s="15" t="s">
        <v>63</v>
      </c>
      <c r="D13" s="16"/>
      <c r="E13" s="3">
        <v>0.83</v>
      </c>
      <c r="F13" s="9">
        <v>1735730</v>
      </c>
      <c r="G13" s="10">
        <f>PRODUCT(E13,F13)</f>
        <v>1440655.9</v>
      </c>
    </row>
    <row r="14" spans="2:7" ht="13.5" thickBot="1">
      <c r="B14" s="56"/>
      <c r="C14" s="15" t="s">
        <v>64</v>
      </c>
      <c r="D14" s="16"/>
      <c r="E14" s="3">
        <v>1.27</v>
      </c>
      <c r="F14" s="11">
        <v>1531360</v>
      </c>
      <c r="G14" s="10">
        <f aca="true" t="shared" si="0" ref="G14:G20">PRODUCT(E14,F14)</f>
        <v>1944827.2</v>
      </c>
    </row>
    <row r="15" spans="2:7" ht="13.5" thickBot="1">
      <c r="B15" s="56"/>
      <c r="C15" s="15" t="s">
        <v>65</v>
      </c>
      <c r="D15" s="16"/>
      <c r="E15" s="3">
        <v>1.71</v>
      </c>
      <c r="F15" s="11">
        <v>1603400</v>
      </c>
      <c r="G15" s="10">
        <f t="shared" si="0"/>
        <v>2741814</v>
      </c>
    </row>
    <row r="16" spans="2:7" ht="13.5" thickBot="1">
      <c r="B16" s="56"/>
      <c r="C16" s="15" t="s">
        <v>66</v>
      </c>
      <c r="D16" s="16"/>
      <c r="E16" s="3">
        <v>1.93</v>
      </c>
      <c r="F16" s="11">
        <v>1544210</v>
      </c>
      <c r="G16" s="10">
        <f t="shared" si="0"/>
        <v>2980325.3</v>
      </c>
    </row>
    <row r="17" spans="2:7" ht="13.5" thickBot="1">
      <c r="B17" s="56"/>
      <c r="C17" s="15" t="s">
        <v>67</v>
      </c>
      <c r="D17" s="16"/>
      <c r="E17" s="3">
        <v>2.15</v>
      </c>
      <c r="F17" s="11">
        <v>1499450</v>
      </c>
      <c r="G17" s="10">
        <f t="shared" si="0"/>
        <v>3223817.5</v>
      </c>
    </row>
    <row r="18" spans="2:7" ht="13.5" thickBot="1">
      <c r="B18" s="56"/>
      <c r="C18" s="15" t="s">
        <v>68</v>
      </c>
      <c r="D18" s="16"/>
      <c r="E18" s="3">
        <v>2.58</v>
      </c>
      <c r="F18" s="11">
        <v>1440130</v>
      </c>
      <c r="G18" s="10">
        <f t="shared" si="0"/>
        <v>3715535.4</v>
      </c>
    </row>
    <row r="19" spans="2:7" ht="13.5" thickBot="1">
      <c r="B19" s="56"/>
      <c r="C19" s="15" t="s">
        <v>69</v>
      </c>
      <c r="D19" s="16"/>
      <c r="E19" s="3">
        <v>3.02</v>
      </c>
      <c r="F19" s="11">
        <v>1575300</v>
      </c>
      <c r="G19" s="10">
        <f t="shared" si="0"/>
        <v>4757406</v>
      </c>
    </row>
    <row r="20" spans="2:7" ht="13.5" thickBot="1">
      <c r="B20" s="57"/>
      <c r="C20" s="15" t="s">
        <v>70</v>
      </c>
      <c r="D20" s="16"/>
      <c r="E20" s="3">
        <v>1.57</v>
      </c>
      <c r="F20" s="11">
        <v>1421790</v>
      </c>
      <c r="G20" s="10">
        <f t="shared" si="0"/>
        <v>2232210.3000000003</v>
      </c>
    </row>
    <row r="21" spans="2:7" ht="12.75">
      <c r="B21" s="20" t="s">
        <v>5</v>
      </c>
      <c r="C21" s="81" t="s">
        <v>6</v>
      </c>
      <c r="D21" s="82"/>
      <c r="E21" s="82"/>
      <c r="F21" s="82"/>
      <c r="G21" s="83"/>
    </row>
    <row r="22" spans="2:7" ht="34.5" customHeight="1" thickBot="1">
      <c r="B22" s="21"/>
      <c r="C22" s="84" t="s">
        <v>47</v>
      </c>
      <c r="D22" s="85"/>
      <c r="E22" s="85"/>
      <c r="F22" s="85"/>
      <c r="G22" s="86"/>
    </row>
    <row r="23" spans="2:7" ht="13.5" thickBot="1">
      <c r="B23" s="21"/>
      <c r="C23" s="15" t="s">
        <v>71</v>
      </c>
      <c r="D23" s="16"/>
      <c r="E23" s="4">
        <v>1.27</v>
      </c>
      <c r="F23" s="9">
        <v>1190560</v>
      </c>
      <c r="G23" s="12">
        <f aca="true" t="shared" si="1" ref="G23:G28">PRODUCT(E23,F23)</f>
        <v>1512011.2</v>
      </c>
    </row>
    <row r="24" spans="2:7" ht="13.5" thickBot="1">
      <c r="B24" s="21"/>
      <c r="C24" s="15" t="s">
        <v>72</v>
      </c>
      <c r="D24" s="16"/>
      <c r="E24" s="3">
        <v>1.71</v>
      </c>
      <c r="F24" s="11">
        <v>1098040</v>
      </c>
      <c r="G24" s="12">
        <f t="shared" si="1"/>
        <v>1877648.4</v>
      </c>
    </row>
    <row r="25" spans="2:7" ht="13.5" thickBot="1">
      <c r="B25" s="21"/>
      <c r="C25" s="15" t="s">
        <v>73</v>
      </c>
      <c r="D25" s="16"/>
      <c r="E25" s="3">
        <v>1.93</v>
      </c>
      <c r="F25" s="11">
        <v>1030180</v>
      </c>
      <c r="G25" s="12">
        <f t="shared" si="1"/>
        <v>1988247.4</v>
      </c>
    </row>
    <row r="26" spans="2:7" ht="13.5" thickBot="1">
      <c r="B26" s="21"/>
      <c r="C26" s="15" t="s">
        <v>74</v>
      </c>
      <c r="D26" s="16"/>
      <c r="E26" s="3">
        <v>2.15</v>
      </c>
      <c r="F26" s="11">
        <v>981790</v>
      </c>
      <c r="G26" s="12">
        <f t="shared" si="1"/>
        <v>2110848.5</v>
      </c>
    </row>
    <row r="27" spans="2:7" ht="13.5" thickBot="1">
      <c r="B27" s="21"/>
      <c r="C27" s="15" t="s">
        <v>75</v>
      </c>
      <c r="D27" s="16"/>
      <c r="E27" s="3">
        <v>2.58</v>
      </c>
      <c r="F27" s="11">
        <v>951690</v>
      </c>
      <c r="G27" s="12">
        <f t="shared" si="1"/>
        <v>2455360.2</v>
      </c>
    </row>
    <row r="28" spans="2:7" ht="13.5" thickBot="1">
      <c r="B28" s="21"/>
      <c r="C28" s="15" t="s">
        <v>76</v>
      </c>
      <c r="D28" s="16"/>
      <c r="E28" s="3">
        <v>3.02</v>
      </c>
      <c r="F28" s="11">
        <v>890140</v>
      </c>
      <c r="G28" s="12">
        <f t="shared" si="1"/>
        <v>2688222.8</v>
      </c>
    </row>
    <row r="29" spans="2:7" ht="13.5" thickBot="1">
      <c r="B29" s="22"/>
      <c r="C29" s="15" t="s">
        <v>77</v>
      </c>
      <c r="D29" s="16"/>
      <c r="E29" s="3">
        <v>1.57</v>
      </c>
      <c r="F29" s="3"/>
      <c r="G29" s="12"/>
    </row>
    <row r="30" spans="2:7" ht="35.25" customHeight="1" thickBot="1">
      <c r="B30" s="17" t="s">
        <v>44</v>
      </c>
      <c r="C30" s="18"/>
      <c r="D30" s="18"/>
      <c r="E30" s="18"/>
      <c r="F30" s="18"/>
      <c r="G30" s="19"/>
    </row>
    <row r="31" spans="2:7" ht="12.75" customHeight="1">
      <c r="B31" s="20" t="s">
        <v>5</v>
      </c>
      <c r="C31" s="23" t="s">
        <v>46</v>
      </c>
      <c r="D31" s="24"/>
      <c r="E31" s="24"/>
      <c r="F31" s="24"/>
      <c r="G31" s="25"/>
    </row>
    <row r="32" spans="2:7" ht="44.25" customHeight="1" thickBot="1">
      <c r="B32" s="21"/>
      <c r="C32" s="35" t="s">
        <v>49</v>
      </c>
      <c r="D32" s="36"/>
      <c r="E32" s="36"/>
      <c r="F32" s="36"/>
      <c r="G32" s="73"/>
    </row>
    <row r="33" spans="2:7" ht="13.5" customHeight="1" thickBot="1">
      <c r="B33" s="21"/>
      <c r="C33" s="15" t="s">
        <v>78</v>
      </c>
      <c r="D33" s="16"/>
      <c r="E33" s="3">
        <v>0.83</v>
      </c>
      <c r="F33" s="9">
        <v>1877240</v>
      </c>
      <c r="G33" s="10">
        <f>PRODUCT(E33,F33)</f>
        <v>1558109.2</v>
      </c>
    </row>
    <row r="34" spans="2:7" ht="13.5" thickBot="1">
      <c r="B34" s="21"/>
      <c r="C34" s="15" t="s">
        <v>79</v>
      </c>
      <c r="D34" s="16"/>
      <c r="E34" s="3">
        <v>1.27</v>
      </c>
      <c r="F34" s="9">
        <v>1705890</v>
      </c>
      <c r="G34" s="10">
        <f aca="true" t="shared" si="2" ref="G34:G40">PRODUCT(E34,F34)</f>
        <v>2166480.3</v>
      </c>
    </row>
    <row r="35" spans="2:7" ht="13.5" thickBot="1">
      <c r="B35" s="21"/>
      <c r="C35" s="15" t="s">
        <v>80</v>
      </c>
      <c r="D35" s="16"/>
      <c r="E35" s="3">
        <v>1.71</v>
      </c>
      <c r="F35" s="11">
        <v>1780270</v>
      </c>
      <c r="G35" s="10">
        <f t="shared" si="2"/>
        <v>3044261.6999999997</v>
      </c>
    </row>
    <row r="36" spans="2:7" ht="13.5" thickBot="1">
      <c r="B36" s="21"/>
      <c r="C36" s="15" t="s">
        <v>81</v>
      </c>
      <c r="D36" s="16"/>
      <c r="E36" s="3">
        <v>1.93</v>
      </c>
      <c r="F36" s="11">
        <v>1730320</v>
      </c>
      <c r="G36" s="10">
        <f t="shared" si="2"/>
        <v>3339517.6</v>
      </c>
    </row>
    <row r="37" spans="2:7" ht="13.5" thickBot="1">
      <c r="B37" s="21"/>
      <c r="C37" s="15" t="s">
        <v>82</v>
      </c>
      <c r="D37" s="16"/>
      <c r="E37" s="3">
        <v>2.15</v>
      </c>
      <c r="F37" s="11">
        <v>1693062</v>
      </c>
      <c r="G37" s="10">
        <f t="shared" si="2"/>
        <v>3640083.3</v>
      </c>
    </row>
    <row r="38" spans="2:7" ht="13.5" thickBot="1">
      <c r="B38" s="21"/>
      <c r="C38" s="15" t="s">
        <v>83</v>
      </c>
      <c r="D38" s="16"/>
      <c r="E38" s="3">
        <v>2.58</v>
      </c>
      <c r="F38" s="11">
        <v>1650190</v>
      </c>
      <c r="G38" s="10">
        <f t="shared" si="2"/>
        <v>4257490.2</v>
      </c>
    </row>
    <row r="39" spans="2:7" ht="13.5" thickBot="1">
      <c r="B39" s="21"/>
      <c r="C39" s="15" t="s">
        <v>84</v>
      </c>
      <c r="D39" s="16"/>
      <c r="E39" s="3">
        <v>3.02</v>
      </c>
      <c r="F39" s="11">
        <v>1749360</v>
      </c>
      <c r="G39" s="10">
        <f t="shared" si="2"/>
        <v>5283067.2</v>
      </c>
    </row>
    <row r="40" spans="2:7" ht="13.5" thickBot="1">
      <c r="B40" s="22"/>
      <c r="C40" s="15" t="s">
        <v>85</v>
      </c>
      <c r="D40" s="16"/>
      <c r="E40" s="3">
        <v>1.57</v>
      </c>
      <c r="F40" s="11">
        <v>1735970</v>
      </c>
      <c r="G40" s="10">
        <f t="shared" si="2"/>
        <v>2725472.9</v>
      </c>
    </row>
    <row r="41" spans="2:7" ht="14.25" customHeight="1">
      <c r="B41" s="20" t="s">
        <v>5</v>
      </c>
      <c r="C41" s="23" t="s">
        <v>48</v>
      </c>
      <c r="D41" s="24"/>
      <c r="E41" s="24"/>
      <c r="F41" s="24"/>
      <c r="G41" s="25"/>
    </row>
    <row r="42" spans="2:7" ht="41.25" customHeight="1" thickBot="1">
      <c r="B42" s="21"/>
      <c r="C42" s="35" t="s">
        <v>50</v>
      </c>
      <c r="D42" s="36"/>
      <c r="E42" s="36"/>
      <c r="F42" s="36"/>
      <c r="G42" s="73"/>
    </row>
    <row r="43" spans="2:7" ht="13.5" customHeight="1" thickBot="1">
      <c r="B43" s="21"/>
      <c r="C43" s="15" t="s">
        <v>86</v>
      </c>
      <c r="D43" s="16"/>
      <c r="E43" s="3">
        <v>0.83</v>
      </c>
      <c r="F43" s="9">
        <v>2649570</v>
      </c>
      <c r="G43" s="10">
        <f>PRODUCT(E43,F43)</f>
        <v>2199143.1</v>
      </c>
    </row>
    <row r="44" spans="2:7" ht="13.5" customHeight="1" thickBot="1">
      <c r="B44" s="21"/>
      <c r="C44" s="15" t="s">
        <v>87</v>
      </c>
      <c r="D44" s="16"/>
      <c r="E44" s="4">
        <v>1.27</v>
      </c>
      <c r="F44" s="9">
        <v>2381390</v>
      </c>
      <c r="G44" s="10">
        <f aca="true" t="shared" si="3" ref="G44:G50">PRODUCT(E44,F44)</f>
        <v>3024365.3</v>
      </c>
    </row>
    <row r="45" spans="2:7" ht="13.5" customHeight="1" thickBot="1">
      <c r="B45" s="21"/>
      <c r="C45" s="15" t="s">
        <v>88</v>
      </c>
      <c r="D45" s="16"/>
      <c r="E45" s="3">
        <v>1.71</v>
      </c>
      <c r="F45" s="11">
        <v>2499600</v>
      </c>
      <c r="G45" s="10">
        <f t="shared" si="3"/>
        <v>4274316</v>
      </c>
    </row>
    <row r="46" spans="2:7" ht="13.5" customHeight="1" thickBot="1">
      <c r="B46" s="21"/>
      <c r="C46" s="15" t="s">
        <v>89</v>
      </c>
      <c r="D46" s="16"/>
      <c r="E46" s="3">
        <v>1.93</v>
      </c>
      <c r="F46" s="11">
        <v>2413470</v>
      </c>
      <c r="G46" s="10">
        <f t="shared" si="3"/>
        <v>4657997.1</v>
      </c>
    </row>
    <row r="47" spans="2:7" ht="13.5" customHeight="1" thickBot="1">
      <c r="B47" s="21"/>
      <c r="C47" s="15" t="s">
        <v>90</v>
      </c>
      <c r="D47" s="16"/>
      <c r="E47" s="3">
        <v>2.15</v>
      </c>
      <c r="F47" s="11">
        <v>2361320</v>
      </c>
      <c r="G47" s="10">
        <f t="shared" si="3"/>
        <v>5076838</v>
      </c>
    </row>
    <row r="48" spans="2:7" ht="13.5" customHeight="1" thickBot="1">
      <c r="B48" s="21"/>
      <c r="C48" s="15" t="s">
        <v>91</v>
      </c>
      <c r="D48" s="16"/>
      <c r="E48" s="3">
        <v>2.58</v>
      </c>
      <c r="F48" s="11">
        <v>2274780</v>
      </c>
      <c r="G48" s="10">
        <f t="shared" si="3"/>
        <v>5868932.4</v>
      </c>
    </row>
    <row r="49" spans="2:7" ht="13.5" customHeight="1" thickBot="1">
      <c r="B49" s="21"/>
      <c r="C49" s="15" t="s">
        <v>92</v>
      </c>
      <c r="D49" s="16"/>
      <c r="E49" s="3">
        <v>3.02</v>
      </c>
      <c r="F49" s="11">
        <v>2249550</v>
      </c>
      <c r="G49" s="10">
        <f t="shared" si="3"/>
        <v>6793641</v>
      </c>
    </row>
    <row r="50" spans="2:7" ht="13.5" customHeight="1" thickBot="1">
      <c r="B50" s="22"/>
      <c r="C50" s="15" t="s">
        <v>93</v>
      </c>
      <c r="D50" s="16"/>
      <c r="E50" s="3">
        <v>1.57</v>
      </c>
      <c r="F50" s="11">
        <v>2280450</v>
      </c>
      <c r="G50" s="10">
        <f t="shared" si="3"/>
        <v>3580306.5</v>
      </c>
    </row>
    <row r="51" spans="2:7" ht="23.25" customHeight="1" thickBot="1">
      <c r="B51" s="17" t="s">
        <v>34</v>
      </c>
      <c r="C51" s="18"/>
      <c r="D51" s="18"/>
      <c r="E51" s="18"/>
      <c r="F51" s="18"/>
      <c r="G51" s="19"/>
    </row>
    <row r="52" spans="2:7" ht="12.75">
      <c r="B52" s="52" t="s">
        <v>27</v>
      </c>
      <c r="C52" s="42" t="s">
        <v>2</v>
      </c>
      <c r="D52" s="43"/>
      <c r="E52" s="46" t="s">
        <v>3</v>
      </c>
      <c r="F52" s="48" t="s">
        <v>23</v>
      </c>
      <c r="G52" s="50" t="s">
        <v>24</v>
      </c>
    </row>
    <row r="53" spans="2:7" ht="36" customHeight="1" thickBot="1">
      <c r="B53" s="53"/>
      <c r="C53" s="44"/>
      <c r="D53" s="45"/>
      <c r="E53" s="47"/>
      <c r="F53" s="49"/>
      <c r="G53" s="51"/>
    </row>
    <row r="54" spans="2:7" ht="37.5" customHeight="1">
      <c r="B54" s="53"/>
      <c r="C54" s="65" t="s">
        <v>62</v>
      </c>
      <c r="D54" s="24"/>
      <c r="E54" s="24"/>
      <c r="F54" s="24"/>
      <c r="G54" s="66"/>
    </row>
    <row r="55" spans="2:7" ht="33.75" customHeight="1" thickBot="1">
      <c r="B55" s="53"/>
      <c r="C55" s="58" t="s">
        <v>28</v>
      </c>
      <c r="D55" s="59"/>
      <c r="E55" s="59"/>
      <c r="F55" s="59"/>
      <c r="G55" s="60"/>
    </row>
    <row r="56" spans="2:7" ht="13.5" thickBot="1">
      <c r="B56" s="53"/>
      <c r="C56" s="67" t="s">
        <v>51</v>
      </c>
      <c r="D56" s="38"/>
      <c r="E56" s="4">
        <v>1.39</v>
      </c>
      <c r="F56" s="9">
        <v>701316</v>
      </c>
      <c r="G56" s="13">
        <f>PRODUCT(E56,F56)</f>
        <v>974829.2399999999</v>
      </c>
    </row>
    <row r="57" spans="2:7" ht="13.5" thickBot="1">
      <c r="B57" s="53"/>
      <c r="C57" s="67" t="s">
        <v>52</v>
      </c>
      <c r="D57" s="38"/>
      <c r="E57" s="3">
        <v>1.59</v>
      </c>
      <c r="F57" s="11">
        <v>663730</v>
      </c>
      <c r="G57" s="13">
        <f aca="true" t="shared" si="4" ref="G57:G63">PRODUCT(E57,F57)</f>
        <v>1055330.7</v>
      </c>
    </row>
    <row r="58" spans="2:7" ht="13.5" thickBot="1">
      <c r="B58" s="53"/>
      <c r="C58" s="67" t="s">
        <v>53</v>
      </c>
      <c r="D58" s="38"/>
      <c r="E58" s="3">
        <v>1.8</v>
      </c>
      <c r="F58" s="11">
        <v>663730</v>
      </c>
      <c r="G58" s="13">
        <f t="shared" si="4"/>
        <v>1194714</v>
      </c>
    </row>
    <row r="59" spans="2:7" ht="13.5" thickBot="1">
      <c r="B59" s="53"/>
      <c r="C59" s="67" t="s">
        <v>54</v>
      </c>
      <c r="D59" s="38"/>
      <c r="E59" s="3">
        <v>2.01</v>
      </c>
      <c r="F59" s="11">
        <v>663730</v>
      </c>
      <c r="G59" s="13">
        <f t="shared" si="4"/>
        <v>1334097.2999999998</v>
      </c>
    </row>
    <row r="60" spans="2:7" ht="13.5" thickBot="1">
      <c r="B60" s="53"/>
      <c r="C60" s="67" t="s">
        <v>55</v>
      </c>
      <c r="D60" s="38"/>
      <c r="E60" s="3">
        <v>1.59</v>
      </c>
      <c r="F60" s="11">
        <v>774060</v>
      </c>
      <c r="G60" s="13">
        <f t="shared" si="4"/>
        <v>1230755.4000000001</v>
      </c>
    </row>
    <row r="61" spans="2:7" ht="13.5" thickBot="1">
      <c r="B61" s="53"/>
      <c r="C61" s="67" t="s">
        <v>56</v>
      </c>
      <c r="D61" s="38"/>
      <c r="E61" s="3">
        <v>1.8</v>
      </c>
      <c r="F61" s="11">
        <v>774060</v>
      </c>
      <c r="G61" s="13">
        <f t="shared" si="4"/>
        <v>1393308</v>
      </c>
    </row>
    <row r="62" spans="2:7" ht="13.5" thickBot="1">
      <c r="B62" s="53"/>
      <c r="C62" s="67" t="s">
        <v>57</v>
      </c>
      <c r="D62" s="38"/>
      <c r="E62" s="3">
        <v>2.01</v>
      </c>
      <c r="F62" s="11">
        <v>774060</v>
      </c>
      <c r="G62" s="13">
        <f t="shared" si="4"/>
        <v>1555860.5999999999</v>
      </c>
    </row>
    <row r="63" spans="2:7" ht="15.75" customHeight="1" thickBot="1">
      <c r="B63" s="54"/>
      <c r="C63" s="67" t="s">
        <v>58</v>
      </c>
      <c r="D63" s="38"/>
      <c r="E63" s="3">
        <v>2.63</v>
      </c>
      <c r="F63" s="11">
        <v>796820</v>
      </c>
      <c r="G63" s="13">
        <f t="shared" si="4"/>
        <v>2095636.5999999999</v>
      </c>
    </row>
    <row r="64" spans="2:7" ht="35.25" customHeight="1">
      <c r="B64" s="55" t="s">
        <v>5</v>
      </c>
      <c r="C64" s="23" t="s">
        <v>61</v>
      </c>
      <c r="D64" s="24"/>
      <c r="E64" s="24"/>
      <c r="F64" s="24"/>
      <c r="G64" s="66"/>
    </row>
    <row r="65" spans="2:7" ht="34.5" customHeight="1" thickBot="1">
      <c r="B65" s="56"/>
      <c r="C65" s="35" t="s">
        <v>29</v>
      </c>
      <c r="D65" s="36"/>
      <c r="E65" s="36"/>
      <c r="F65" s="36"/>
      <c r="G65" s="37"/>
    </row>
    <row r="66" spans="2:7" ht="13.5" thickBot="1">
      <c r="B66" s="56"/>
      <c r="C66" s="15" t="s">
        <v>35</v>
      </c>
      <c r="D66" s="38"/>
      <c r="E66" s="4">
        <v>1.39</v>
      </c>
      <c r="F66" s="9">
        <v>732408</v>
      </c>
      <c r="G66" s="13">
        <f>PRODUCT(E66,F66)</f>
        <v>1018047.1199999999</v>
      </c>
    </row>
    <row r="67" spans="2:7" ht="13.5" thickBot="1">
      <c r="B67" s="56"/>
      <c r="C67" s="15" t="s">
        <v>36</v>
      </c>
      <c r="D67" s="38"/>
      <c r="E67" s="3">
        <v>1.59</v>
      </c>
      <c r="F67" s="11">
        <v>732408</v>
      </c>
      <c r="G67" s="13">
        <f aca="true" t="shared" si="5" ref="G67:G72">PRODUCT(E67,F67)</f>
        <v>1164528.72</v>
      </c>
    </row>
    <row r="68" spans="2:7" ht="13.5" thickBot="1">
      <c r="B68" s="56"/>
      <c r="C68" s="15" t="s">
        <v>37</v>
      </c>
      <c r="D68" s="38"/>
      <c r="E68" s="3">
        <v>1.8</v>
      </c>
      <c r="F68" s="11">
        <v>732408</v>
      </c>
      <c r="G68" s="13">
        <f t="shared" si="5"/>
        <v>1318334.4000000001</v>
      </c>
    </row>
    <row r="69" spans="2:7" ht="13.5" thickBot="1">
      <c r="B69" s="56"/>
      <c r="C69" s="15" t="s">
        <v>38</v>
      </c>
      <c r="D69" s="38"/>
      <c r="E69" s="3">
        <v>2.01</v>
      </c>
      <c r="F69" s="11">
        <v>732408</v>
      </c>
      <c r="G69" s="13">
        <f t="shared" si="5"/>
        <v>1472140.0799999998</v>
      </c>
    </row>
    <row r="70" spans="2:7" ht="13.5" thickBot="1">
      <c r="B70" s="56"/>
      <c r="C70" s="15" t="s">
        <v>39</v>
      </c>
      <c r="D70" s="38"/>
      <c r="E70" s="3">
        <v>1.59</v>
      </c>
      <c r="F70" s="11">
        <v>863590</v>
      </c>
      <c r="G70" s="13">
        <f t="shared" si="5"/>
        <v>1373108.1</v>
      </c>
    </row>
    <row r="71" spans="2:7" ht="13.5" thickBot="1">
      <c r="B71" s="56"/>
      <c r="C71" s="15" t="s">
        <v>40</v>
      </c>
      <c r="D71" s="38"/>
      <c r="E71" s="3">
        <v>1.8</v>
      </c>
      <c r="F71" s="11">
        <v>863590</v>
      </c>
      <c r="G71" s="13">
        <f t="shared" si="5"/>
        <v>1554462</v>
      </c>
    </row>
    <row r="72" spans="2:9" ht="13.5" thickBot="1">
      <c r="B72" s="56"/>
      <c r="C72" s="15" t="s">
        <v>41</v>
      </c>
      <c r="D72" s="38"/>
      <c r="E72" s="3">
        <v>2.01</v>
      </c>
      <c r="F72" s="11">
        <v>863590</v>
      </c>
      <c r="G72" s="13">
        <f t="shared" si="5"/>
        <v>1735815.9</v>
      </c>
      <c r="I72" s="7"/>
    </row>
    <row r="73" spans="2:7" ht="13.5" customHeight="1" thickBot="1">
      <c r="B73" s="57"/>
      <c r="C73" s="15" t="s">
        <v>42</v>
      </c>
      <c r="D73" s="38"/>
      <c r="E73" s="3">
        <v>2.63</v>
      </c>
      <c r="F73" s="11">
        <v>892450</v>
      </c>
      <c r="G73" s="13">
        <f>PRODUCT(E73,F73)</f>
        <v>2347143.5</v>
      </c>
    </row>
    <row r="74" spans="2:7" ht="32.25" customHeight="1" thickBot="1">
      <c r="B74" s="61"/>
      <c r="C74" s="62" t="s">
        <v>60</v>
      </c>
      <c r="D74" s="63"/>
      <c r="E74" s="63"/>
      <c r="F74" s="63"/>
      <c r="G74" s="64"/>
    </row>
    <row r="75" spans="2:7" ht="22.5" customHeight="1" thickBot="1">
      <c r="B75" s="56"/>
      <c r="C75" s="35" t="s">
        <v>94</v>
      </c>
      <c r="D75" s="36"/>
      <c r="E75" s="36"/>
      <c r="F75" s="36"/>
      <c r="G75" s="37"/>
    </row>
    <row r="76" spans="2:7" ht="15" customHeight="1" thickBot="1">
      <c r="B76" s="56"/>
      <c r="C76" s="15" t="s">
        <v>59</v>
      </c>
      <c r="D76" s="38"/>
      <c r="E76" s="3">
        <v>1.84</v>
      </c>
      <c r="F76" s="11">
        <v>798024</v>
      </c>
      <c r="G76" s="14">
        <f>PRODUCT(E76,F76)</f>
        <v>1468364.1600000001</v>
      </c>
    </row>
    <row r="77" spans="2:7" ht="14.25" customHeight="1" thickBot="1">
      <c r="B77" s="57"/>
      <c r="C77" s="15" t="s">
        <v>95</v>
      </c>
      <c r="D77" s="38"/>
      <c r="E77" s="3">
        <v>2.05</v>
      </c>
      <c r="F77" s="11">
        <v>798024</v>
      </c>
      <c r="G77" s="14">
        <f>PRODUCT(E77,F77)</f>
        <v>1635949.2</v>
      </c>
    </row>
    <row r="78" spans="2:7" ht="25.5" customHeight="1" thickBot="1">
      <c r="B78" s="17" t="s">
        <v>43</v>
      </c>
      <c r="C78" s="18"/>
      <c r="D78" s="18"/>
      <c r="E78" s="18"/>
      <c r="F78" s="18"/>
      <c r="G78" s="19"/>
    </row>
    <row r="79" spans="2:7" ht="13.5" thickBot="1">
      <c r="B79" s="20" t="s">
        <v>7</v>
      </c>
      <c r="C79" s="75" t="s">
        <v>8</v>
      </c>
      <c r="D79" s="76"/>
      <c r="E79" s="79" t="s">
        <v>9</v>
      </c>
      <c r="F79" s="71" t="s">
        <v>10</v>
      </c>
      <c r="G79" s="72"/>
    </row>
    <row r="80" spans="2:7" ht="13.5" thickBot="1">
      <c r="B80" s="56"/>
      <c r="C80" s="77"/>
      <c r="D80" s="78"/>
      <c r="E80" s="80"/>
      <c r="F80" s="5" t="s">
        <v>11</v>
      </c>
      <c r="G80" s="5" t="s">
        <v>12</v>
      </c>
    </row>
    <row r="81" spans="2:7" ht="13.5" thickBot="1">
      <c r="B81" s="56"/>
      <c r="C81" s="71" t="s">
        <v>13</v>
      </c>
      <c r="D81" s="74"/>
      <c r="E81" s="74"/>
      <c r="F81" s="74"/>
      <c r="G81" s="72"/>
    </row>
    <row r="82" spans="2:7" ht="13.5" thickBot="1">
      <c r="B82" s="56"/>
      <c r="C82" s="8" t="s">
        <v>14</v>
      </c>
      <c r="D82" s="6">
        <v>200</v>
      </c>
      <c r="E82" s="3" t="s">
        <v>16</v>
      </c>
      <c r="F82" s="11">
        <v>125868</v>
      </c>
      <c r="G82" s="11">
        <v>118776</v>
      </c>
    </row>
    <row r="83" spans="2:7" ht="13.5" thickBot="1">
      <c r="B83" s="56"/>
      <c r="C83" s="8" t="s">
        <v>15</v>
      </c>
      <c r="D83" s="6">
        <v>250</v>
      </c>
      <c r="E83" s="3" t="s">
        <v>16</v>
      </c>
      <c r="F83" s="11">
        <v>137280</v>
      </c>
      <c r="G83" s="11">
        <v>129264</v>
      </c>
    </row>
    <row r="84" spans="2:7" ht="13.5" thickBot="1">
      <c r="B84" s="56"/>
      <c r="C84" s="2"/>
      <c r="D84" s="6">
        <v>300</v>
      </c>
      <c r="E84" s="3" t="s">
        <v>16</v>
      </c>
      <c r="F84" s="11">
        <v>148272</v>
      </c>
      <c r="G84" s="11">
        <v>138384</v>
      </c>
    </row>
    <row r="85" spans="2:7" ht="13.5" thickBot="1">
      <c r="B85" s="56"/>
      <c r="C85" s="2"/>
      <c r="D85" s="6">
        <v>350</v>
      </c>
      <c r="E85" s="3" t="s">
        <v>16</v>
      </c>
      <c r="F85" s="11">
        <v>159804</v>
      </c>
      <c r="G85" s="11">
        <v>148332</v>
      </c>
    </row>
    <row r="86" spans="2:7" ht="13.5" thickBot="1">
      <c r="B86" s="56"/>
      <c r="C86" s="2"/>
      <c r="D86" s="6">
        <v>400</v>
      </c>
      <c r="E86" s="3" t="s">
        <v>16</v>
      </c>
      <c r="F86" s="11">
        <v>171540</v>
      </c>
      <c r="G86" s="11">
        <v>159324</v>
      </c>
    </row>
    <row r="87" spans="2:7" ht="13.5" thickBot="1">
      <c r="B87" s="56"/>
      <c r="C87" s="2"/>
      <c r="D87" s="6">
        <v>450</v>
      </c>
      <c r="E87" s="3" t="s">
        <v>16</v>
      </c>
      <c r="F87" s="11">
        <v>183876</v>
      </c>
      <c r="G87" s="11">
        <v>171456</v>
      </c>
    </row>
    <row r="88" spans="2:7" ht="13.5" thickBot="1">
      <c r="B88" s="56"/>
      <c r="C88" s="1"/>
      <c r="D88" s="6">
        <v>500</v>
      </c>
      <c r="E88" s="3" t="s">
        <v>16</v>
      </c>
      <c r="F88" s="11">
        <v>223956</v>
      </c>
      <c r="G88" s="11">
        <v>210960</v>
      </c>
    </row>
    <row r="89" spans="2:7" ht="13.5" thickBot="1">
      <c r="B89" s="56"/>
      <c r="C89" s="71" t="s">
        <v>17</v>
      </c>
      <c r="D89" s="74"/>
      <c r="E89" s="74"/>
      <c r="F89" s="74"/>
      <c r="G89" s="72"/>
    </row>
    <row r="90" spans="2:7" ht="13.5" thickBot="1">
      <c r="B90" s="56"/>
      <c r="C90" s="15" t="s">
        <v>18</v>
      </c>
      <c r="D90" s="16"/>
      <c r="E90" s="4" t="s">
        <v>19</v>
      </c>
      <c r="F90" s="68"/>
      <c r="G90" s="9">
        <v>5617104</v>
      </c>
    </row>
    <row r="91" spans="2:7" ht="13.5" thickBot="1">
      <c r="B91" s="56"/>
      <c r="C91" s="15" t="s">
        <v>20</v>
      </c>
      <c r="D91" s="16"/>
      <c r="E91" s="3" t="s">
        <v>19</v>
      </c>
      <c r="F91" s="69"/>
      <c r="G91" s="11">
        <v>4061940</v>
      </c>
    </row>
    <row r="92" spans="2:7" ht="13.5" thickBot="1">
      <c r="B92" s="56"/>
      <c r="C92" s="15" t="s">
        <v>21</v>
      </c>
      <c r="D92" s="16"/>
      <c r="E92" s="3" t="s">
        <v>16</v>
      </c>
      <c r="F92" s="69"/>
      <c r="G92" s="11">
        <v>22428</v>
      </c>
    </row>
    <row r="93" spans="2:7" ht="12.75" customHeight="1" thickBot="1">
      <c r="B93" s="57"/>
      <c r="C93" s="15" t="s">
        <v>22</v>
      </c>
      <c r="D93" s="16"/>
      <c r="E93" s="3" t="s">
        <v>16</v>
      </c>
      <c r="F93" s="70"/>
      <c r="G93" s="11">
        <v>13188</v>
      </c>
    </row>
    <row r="94" spans="2:7" ht="12.75" customHeight="1">
      <c r="B94" s="32" t="s">
        <v>30</v>
      </c>
      <c r="C94" s="33"/>
      <c r="D94" s="33"/>
      <c r="E94" s="33"/>
      <c r="F94" s="33"/>
      <c r="G94" s="34"/>
    </row>
    <row r="95" spans="2:7" ht="12.75" customHeight="1">
      <c r="B95" s="29" t="s">
        <v>31</v>
      </c>
      <c r="C95" s="30"/>
      <c r="D95" s="30"/>
      <c r="E95" s="30"/>
      <c r="F95" s="30"/>
      <c r="G95" s="31"/>
    </row>
    <row r="96" spans="2:7" ht="12.75" customHeight="1">
      <c r="B96" s="26" t="s">
        <v>32</v>
      </c>
      <c r="C96" s="27"/>
      <c r="D96" s="27"/>
      <c r="E96" s="27"/>
      <c r="F96" s="27"/>
      <c r="G96" s="28"/>
    </row>
    <row r="97" spans="2:7" ht="13.5" customHeight="1" thickBot="1">
      <c r="B97" s="39" t="s">
        <v>33</v>
      </c>
      <c r="C97" s="40"/>
      <c r="D97" s="40"/>
      <c r="E97" s="40"/>
      <c r="F97" s="40"/>
      <c r="G97" s="41"/>
    </row>
  </sheetData>
  <mergeCells count="104">
    <mergeCell ref="B2:G2"/>
    <mergeCell ref="B3:G3"/>
    <mergeCell ref="B4:G4"/>
    <mergeCell ref="B5:G5"/>
    <mergeCell ref="B6:G6"/>
    <mergeCell ref="B7:G7"/>
    <mergeCell ref="B8:G8"/>
    <mergeCell ref="C9:D10"/>
    <mergeCell ref="E9:E10"/>
    <mergeCell ref="F9:F10"/>
    <mergeCell ref="G9:G10"/>
    <mergeCell ref="C11:G11"/>
    <mergeCell ref="C12:G12"/>
    <mergeCell ref="B11:B20"/>
    <mergeCell ref="B9:B10"/>
    <mergeCell ref="C13:D13"/>
    <mergeCell ref="C14:D14"/>
    <mergeCell ref="C15:D15"/>
    <mergeCell ref="C16:D16"/>
    <mergeCell ref="C17:D17"/>
    <mergeCell ref="C18:D18"/>
    <mergeCell ref="C19:D19"/>
    <mergeCell ref="C20:D20"/>
    <mergeCell ref="B21:B29"/>
    <mergeCell ref="C21:G21"/>
    <mergeCell ref="C22:G22"/>
    <mergeCell ref="C23:D23"/>
    <mergeCell ref="C24:D24"/>
    <mergeCell ref="C25:D25"/>
    <mergeCell ref="C26:D26"/>
    <mergeCell ref="C27:D27"/>
    <mergeCell ref="C28:D28"/>
    <mergeCell ref="C29:D29"/>
    <mergeCell ref="C79:D80"/>
    <mergeCell ref="E79:E80"/>
    <mergeCell ref="C59:D59"/>
    <mergeCell ref="C65:G65"/>
    <mergeCell ref="C73:D73"/>
    <mergeCell ref="C62:D62"/>
    <mergeCell ref="C63:D63"/>
    <mergeCell ref="C64:G64"/>
    <mergeCell ref="C32:G32"/>
    <mergeCell ref="C35:D35"/>
    <mergeCell ref="B41:B50"/>
    <mergeCell ref="B51:G51"/>
    <mergeCell ref="C41:G41"/>
    <mergeCell ref="C42:G42"/>
    <mergeCell ref="C43:D43"/>
    <mergeCell ref="C44:D44"/>
    <mergeCell ref="C92:D92"/>
    <mergeCell ref="C93:D93"/>
    <mergeCell ref="F79:G79"/>
    <mergeCell ref="B78:G78"/>
    <mergeCell ref="B79:B93"/>
    <mergeCell ref="C81:G81"/>
    <mergeCell ref="C89:G89"/>
    <mergeCell ref="C54:G54"/>
    <mergeCell ref="C56:D56"/>
    <mergeCell ref="C57:D57"/>
    <mergeCell ref="C76:D76"/>
    <mergeCell ref="C70:D70"/>
    <mergeCell ref="C60:D60"/>
    <mergeCell ref="C61:D61"/>
    <mergeCell ref="C58:D58"/>
    <mergeCell ref="C71:D71"/>
    <mergeCell ref="C72:D72"/>
    <mergeCell ref="C68:D68"/>
    <mergeCell ref="C69:D69"/>
    <mergeCell ref="B97:G97"/>
    <mergeCell ref="C52:D53"/>
    <mergeCell ref="E52:E53"/>
    <mergeCell ref="F52:F53"/>
    <mergeCell ref="G52:G53"/>
    <mergeCell ref="B52:B63"/>
    <mergeCell ref="B64:B73"/>
    <mergeCell ref="C66:D66"/>
    <mergeCell ref="C67:D67"/>
    <mergeCell ref="C55:G55"/>
    <mergeCell ref="B96:G96"/>
    <mergeCell ref="B95:G95"/>
    <mergeCell ref="B94:G94"/>
    <mergeCell ref="C75:G75"/>
    <mergeCell ref="C77:D77"/>
    <mergeCell ref="B74:B77"/>
    <mergeCell ref="C74:G74"/>
    <mergeCell ref="C90:D90"/>
    <mergeCell ref="F90:F93"/>
    <mergeCell ref="C91:D91"/>
    <mergeCell ref="B30:G30"/>
    <mergeCell ref="C33:D33"/>
    <mergeCell ref="C40:D40"/>
    <mergeCell ref="B31:B40"/>
    <mergeCell ref="C31:G31"/>
    <mergeCell ref="C34:D34"/>
    <mergeCell ref="C36:D36"/>
    <mergeCell ref="C37:D37"/>
    <mergeCell ref="C38:D38"/>
    <mergeCell ref="C39:D39"/>
    <mergeCell ref="C49:D49"/>
    <mergeCell ref="C50:D50"/>
    <mergeCell ref="C45:D45"/>
    <mergeCell ref="C46:D46"/>
    <mergeCell ref="C47:D47"/>
    <mergeCell ref="C48:D48"/>
  </mergeCells>
  <hyperlinks>
    <hyperlink ref="B97" r:id="rId1" display="mailto:bardrev@rambler.ru"/>
    <hyperlink ref="B96" r:id="rId2" display="http://www.bardrev.by/"/>
  </hyperlinks>
  <printOptions/>
  <pageMargins left="0.38" right="0.39" top="0.2" bottom="0.39" header="0.17" footer="0.28"/>
  <pageSetup horizontalDpi="600" verticalDpi="600" orientation="portrait" paperSize="9" scale="90" r:id="rId17"/>
  <drawing r:id="rId16"/>
  <legacyDrawing r:id="rId15"/>
  <oleObjects>
    <oleObject progId="CorelDRAW.Graphic.12" shapeId="1268980" r:id="rId3"/>
    <oleObject progId="CorelDRAW.Graphic.12" shapeId="1268981" r:id="rId4"/>
    <oleObject progId="CorelDRAW.Graphic.12" shapeId="1446394" r:id="rId5"/>
    <oleObject progId="CorelDRAW.Graphic.12" shapeId="1446395" r:id="rId6"/>
    <oleObject progId="CorelDRAW.Graphic.12" shapeId="1446396" r:id="rId7"/>
    <oleObject progId="CorelDRAW.Graphic.12" shapeId="1486316" r:id="rId8"/>
    <oleObject progId="CorelDRAW.Graphic.12" shapeId="1486317" r:id="rId9"/>
    <oleObject progId="CorelDRAW.Graphic.12" shapeId="1486318" r:id="rId10"/>
    <oleObject progId="CorelDRAW.Graphic.12" shapeId="1486319" r:id="rId11"/>
    <oleObject progId="CorelDRAW.Graphic.12" shapeId="116316" r:id="rId12"/>
    <oleObject progId="CorelDRAW.Graphic.12" shapeId="117350" r:id="rId13"/>
    <oleObject progId="CorelDRAW.Graphic.12" shapeId="118082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2012-08-06T06:04:25Z</cp:lastPrinted>
  <dcterms:created xsi:type="dcterms:W3CDTF">2012-07-26T10:29:41Z</dcterms:created>
  <dcterms:modified xsi:type="dcterms:W3CDTF">2012-12-12T13:03:47Z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