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1050" windowWidth="15210" windowHeight="853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'Лист1'!$E$7</definedName>
  </definedNames>
  <calcPr fullCalcOnLoad="1" refMode="R1C1"/>
</workbook>
</file>

<file path=xl/sharedStrings.xml><?xml version="1.0" encoding="utf-8"?>
<sst xmlns="http://schemas.openxmlformats.org/spreadsheetml/2006/main" count="31" uniqueCount="27">
  <si>
    <t>ПРАЙС-ЛИСТ НА МЕТАЛЛОРУКАВ</t>
  </si>
  <si>
    <t>Металлорукав негерметичный тип Р3-Ц</t>
  </si>
  <si>
    <r>
      <t>Æ</t>
    </r>
    <r>
      <rPr>
        <b/>
        <sz val="10"/>
        <color indexed="8"/>
        <rFont val="Times New Roman"/>
        <family val="1"/>
      </rPr>
      <t xml:space="preserve">                   </t>
    </r>
    <r>
      <rPr>
        <b/>
        <sz val="10"/>
        <color indexed="8"/>
        <rFont val="Segoe UI"/>
        <family val="2"/>
      </rPr>
      <t>мм</t>
    </r>
  </si>
  <si>
    <t>Упаковка, м.</t>
  </si>
  <si>
    <t>Цена за 1м без НДС, руб</t>
  </si>
  <si>
    <t>Цена за 1м с НДС, руб</t>
  </si>
  <si>
    <t>Металлорукав представляет собой гибкий трубопровод, изготовленный из стальной оцинкованной ленты и предназначенный для защиты от механических повреждений электротехнических кабелей, линий связи, а также других проводниковых коммуникаций.</t>
  </si>
  <si>
    <t>Мы также готовы предложить Вам:</t>
  </si>
  <si>
    <t>Металлорукав</t>
  </si>
  <si>
    <t>Скобы металлические (цельнооцинкованные)</t>
  </si>
  <si>
    <t>Кабель-канал и аксессуары «Рувинил» (белые RAL 9003)</t>
  </si>
  <si>
    <t>Кабельно-проводниковая продукция</t>
  </si>
  <si>
    <t>Металлорукав в ПВХ изоляции</t>
  </si>
  <si>
    <t>«МЭР»</t>
  </si>
  <si>
    <t>Производственное унитарное предприятие</t>
  </si>
  <si>
    <t>ассоциации «Электромонтажник»</t>
  </si>
  <si>
    <t>т/ф (+375 17) 268-21 63/64</t>
  </si>
  <si>
    <t xml:space="preserve">Трубы гофрированные из ПВХ, ПНД и гладкие из ПВХ </t>
  </si>
  <si>
    <t>и аксессуары «Рувинил»</t>
  </si>
  <si>
    <t xml:space="preserve">Электротехнические коробки и щитки под автоматы </t>
  </si>
  <si>
    <t>«Рувинил»</t>
  </si>
  <si>
    <t>Муфта для металлорукава</t>
  </si>
  <si>
    <r>
      <rPr>
        <sz val="9"/>
        <color indexed="8"/>
        <rFont val="Segoe UI"/>
        <family val="2"/>
      </rPr>
      <t>Металлорукав в ПВХ изоляции предназначен для предохранения проводов, кабелей и т. д. от механических повреждений, может использоваться в системах кондиционирования воздуха, обогрева, вентиляции. Металлорукав в ПВХ оболочке обеспечивает защиту от поражения электрическим током. ПВХ оболочка обеспечивает водонепроницаемость, стойкость к вредному воздействию окружающей среды, значительно увеличивает прочность на разрыв. 
Защитная оболочка является стойкой к воздействию температуры окружающей среды от -40°С до +50°С. Минимальная температура монтажа минус 5°С.</t>
    </r>
    <r>
      <rPr>
        <sz val="10"/>
        <color indexed="8"/>
        <rFont val="Segoe UI"/>
        <family val="2"/>
      </rPr>
      <t xml:space="preserve"> 
</t>
    </r>
  </si>
  <si>
    <t>Почтовый адрес: ул. Лесная 2А, д. Лесковка,</t>
  </si>
  <si>
    <t>Минский р-н, 223058, Республика Беларусь</t>
  </si>
  <si>
    <t>www.mer.by</t>
  </si>
  <si>
    <t>по состоянию на 10.04.2013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</si>
</sst>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Segoe UI"/>
      <family val="2"/>
    </font>
    <font>
      <b/>
      <sz val="10"/>
      <color indexed="8"/>
      <name val="Times New Roman"/>
      <family val="1"/>
    </font>
    <font>
      <b/>
      <sz val="10"/>
      <color indexed="8"/>
      <name val="Segoe UI"/>
      <family val="2"/>
    </font>
    <font>
      <sz val="11"/>
      <name val="Segoe UI Semibold"/>
      <family val="2"/>
    </font>
    <font>
      <sz val="10"/>
      <color indexed="8"/>
      <name val="Segoe UI"/>
      <family val="2"/>
    </font>
    <font>
      <sz val="9"/>
      <color indexed="8"/>
      <name val="Segoe UI"/>
      <family val="2"/>
    </font>
    <font>
      <sz val="16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egoe UI"/>
      <family val="2"/>
    </font>
    <font>
      <b/>
      <sz val="10"/>
      <color indexed="8"/>
      <name val="Symbol"/>
      <family val="1"/>
    </font>
    <font>
      <sz val="19"/>
      <color indexed="8"/>
      <name val="Calibri"/>
      <family val="2"/>
    </font>
    <font>
      <sz val="14"/>
      <color indexed="8"/>
      <name val="Segoe UI Semibold"/>
      <family val="2"/>
    </font>
    <font>
      <sz val="9"/>
      <color indexed="8"/>
      <name val="Calibri"/>
      <family val="2"/>
    </font>
    <font>
      <sz val="12"/>
      <color indexed="8"/>
      <name val="Segoe UI Semibold"/>
      <family val="2"/>
    </font>
    <font>
      <sz val="10"/>
      <color indexed="8"/>
      <name val="Calibri"/>
      <family val="2"/>
    </font>
    <font>
      <u val="single"/>
      <sz val="10"/>
      <color indexed="12"/>
      <name val="Segoe U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egoe UI"/>
      <family val="2"/>
    </font>
    <font>
      <b/>
      <sz val="10"/>
      <color theme="1"/>
      <name val="Symbol"/>
      <family val="1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9"/>
      <color theme="1"/>
      <name val="Calibri"/>
      <family val="2"/>
    </font>
    <font>
      <sz val="9"/>
      <color theme="1"/>
      <name val="Segoe UI"/>
      <family val="2"/>
    </font>
    <font>
      <sz val="14"/>
      <color theme="1"/>
      <name val="Segoe UI Semibold"/>
      <family val="2"/>
    </font>
    <font>
      <sz val="9"/>
      <color theme="1"/>
      <name val="Calibri"/>
      <family val="2"/>
    </font>
    <font>
      <sz val="12"/>
      <color theme="1"/>
      <name val="Segoe UI Semibold"/>
      <family val="2"/>
    </font>
    <font>
      <sz val="10"/>
      <color theme="1"/>
      <name val="Calibri"/>
      <family val="2"/>
    </font>
    <font>
      <u val="single"/>
      <sz val="10"/>
      <color theme="10"/>
      <name val="Segoe U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3" fontId="5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3" fontId="57" fillId="0" borderId="13" xfId="0" applyNumberFormat="1" applyFont="1" applyBorder="1" applyAlignment="1">
      <alignment horizontal="center" vertical="center" wrapText="1"/>
    </xf>
    <xf numFmtId="3" fontId="57" fillId="0" borderId="15" xfId="0" applyNumberFormat="1" applyFont="1" applyBorder="1" applyAlignment="1">
      <alignment horizontal="center" vertical="center" wrapText="1"/>
    </xf>
    <xf numFmtId="3" fontId="57" fillId="0" borderId="16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3" fontId="57" fillId="0" borderId="17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1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/>
    </xf>
    <xf numFmtId="0" fontId="8" fillId="0" borderId="0" xfId="0" applyFont="1" applyAlignment="1">
      <alignment vertical="center"/>
    </xf>
    <xf numFmtId="3" fontId="59" fillId="0" borderId="18" xfId="0" applyNumberFormat="1" applyFont="1" applyBorder="1" applyAlignment="1">
      <alignment horizontal="center" vertical="center" wrapText="1"/>
    </xf>
    <xf numFmtId="3" fontId="59" fillId="0" borderId="15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64" fillId="0" borderId="0" xfId="42" applyFont="1" applyBorder="1" applyAlignment="1">
      <alignment horizontal="left" vertical="center"/>
    </xf>
    <xf numFmtId="0" fontId="64" fillId="0" borderId="0" xfId="42" applyFont="1" applyBorder="1" applyAlignment="1">
      <alignment/>
    </xf>
    <xf numFmtId="3" fontId="54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59" fillId="0" borderId="17" xfId="0" applyNumberFormat="1" applyFont="1" applyBorder="1" applyAlignment="1">
      <alignment horizontal="center" vertical="center" wrapText="1"/>
    </xf>
    <xf numFmtId="3" fontId="59" fillId="0" borderId="20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3" fontId="65" fillId="0" borderId="13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44</xdr:row>
      <xdr:rowOff>57150</xdr:rowOff>
    </xdr:from>
    <xdr:to>
      <xdr:col>4</xdr:col>
      <xdr:colOff>2200275</xdr:colOff>
      <xdr:row>49</xdr:row>
      <xdr:rowOff>133350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8391525"/>
          <a:ext cx="1524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22</xdr:row>
      <xdr:rowOff>76200</xdr:rowOff>
    </xdr:from>
    <xdr:to>
      <xdr:col>4</xdr:col>
      <xdr:colOff>685800</xdr:colOff>
      <xdr:row>29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4572000"/>
          <a:ext cx="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20</xdr:row>
      <xdr:rowOff>142875</xdr:rowOff>
    </xdr:from>
    <xdr:to>
      <xdr:col>4</xdr:col>
      <xdr:colOff>2228850</xdr:colOff>
      <xdr:row>28</xdr:row>
      <xdr:rowOff>76200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4314825"/>
          <a:ext cx="1714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9</xdr:row>
      <xdr:rowOff>152400</xdr:rowOff>
    </xdr:from>
    <xdr:to>
      <xdr:col>4</xdr:col>
      <xdr:colOff>2057400</xdr:colOff>
      <xdr:row>13</xdr:row>
      <xdr:rowOff>85725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20002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4" displayName="Таблица4" ref="A16:D29" comment="" totalsRowShown="0">
  <autoFilter ref="A16:D29"/>
  <tableColumns count="4">
    <tableColumn id="1" name="Æ                   мм"/>
    <tableColumn id="2" name="Упаковка, м."/>
    <tableColumn id="3" name="Цена за 1м без НДС, руб"/>
    <tableColumn id="4" name="Цена за 1м с НДС, руб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Таблица47" displayName="Таблица47" ref="A32:D48" comment="" totalsRowShown="0">
  <autoFilter ref="A32:D48"/>
  <tableColumns count="4">
    <tableColumn id="1" name="Æ                   мм"/>
    <tableColumn id="2" name="Упаковка, м."/>
    <tableColumn id="3" name="Цена за 1м без НДС, руб"/>
    <tableColumn id="4" name="Цена за 1м с НДС, руб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.by/images/price/kabeli.pdf" TargetMode="External" /><Relationship Id="rId2" Type="http://schemas.openxmlformats.org/officeDocument/2006/relationships/hyperlink" Target="http://mer.by/images/price/skoby-metallicheskie.pdf" TargetMode="External" /><Relationship Id="rId3" Type="http://schemas.openxmlformats.org/officeDocument/2006/relationships/hyperlink" Target="http://mer.by/images/price/metallorukav.pdf" TargetMode="External" /><Relationship Id="rId4" Type="http://schemas.openxmlformats.org/officeDocument/2006/relationships/hyperlink" Target="http://www.mer.by/images/price/kabel-kanal.pdf" TargetMode="External" /><Relationship Id="rId5" Type="http://schemas.openxmlformats.org/officeDocument/2006/relationships/hyperlink" Target="http://www.mer.by/images/price/truby-gofra.pdf" TargetMode="External" /><Relationship Id="rId6" Type="http://schemas.openxmlformats.org/officeDocument/2006/relationships/hyperlink" Target="http://www.mer.by/images/price/elekrotech-korobki.pdf" TargetMode="External" /><Relationship Id="rId7" Type="http://schemas.openxmlformats.org/officeDocument/2006/relationships/hyperlink" Target="http://www.mer.by/images/price/mufta-dlya-metallorukava.pdf" TargetMode="External" /><Relationship Id="rId8" Type="http://schemas.openxmlformats.org/officeDocument/2006/relationships/table" Target="../tables/table1.xml" /><Relationship Id="rId9" Type="http://schemas.openxmlformats.org/officeDocument/2006/relationships/table" Target="../tables/table2.x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">
      <selection activeCell="A13" sqref="A13"/>
    </sheetView>
  </sheetViews>
  <sheetFormatPr defaultColWidth="9.140625" defaultRowHeight="15"/>
  <cols>
    <col min="1" max="1" width="8.8515625" style="0" customWidth="1"/>
    <col min="2" max="2" width="10.57421875" style="0" customWidth="1"/>
    <col min="3" max="3" width="13.57421875" style="0" customWidth="1"/>
    <col min="4" max="4" width="13.140625" style="0" customWidth="1"/>
    <col min="5" max="5" width="41.28125" style="0" customWidth="1"/>
  </cols>
  <sheetData>
    <row r="1" spans="1:5" ht="20.25">
      <c r="A1" s="19" t="s">
        <v>7</v>
      </c>
      <c r="E1" s="18" t="s">
        <v>13</v>
      </c>
    </row>
    <row r="2" spans="1:5" ht="15">
      <c r="A2" s="29" t="s">
        <v>8</v>
      </c>
      <c r="B2" s="21"/>
      <c r="C2" s="21"/>
      <c r="D2" s="21"/>
      <c r="E2" s="22" t="s">
        <v>14</v>
      </c>
    </row>
    <row r="3" spans="1:5" ht="15.75" customHeight="1">
      <c r="A3" s="29" t="s">
        <v>21</v>
      </c>
      <c r="B3" s="20"/>
      <c r="C3" s="20"/>
      <c r="D3" s="20"/>
      <c r="E3" s="22" t="s">
        <v>15</v>
      </c>
    </row>
    <row r="4" spans="1:5" ht="15.75" customHeight="1">
      <c r="A4" s="29" t="s">
        <v>9</v>
      </c>
      <c r="B4" s="20"/>
      <c r="C4" s="20"/>
      <c r="D4" s="20"/>
      <c r="E4" s="22"/>
    </row>
    <row r="5" spans="1:5" ht="15.75" customHeight="1">
      <c r="A5" s="29" t="s">
        <v>11</v>
      </c>
      <c r="B5" s="20"/>
      <c r="C5" s="20"/>
      <c r="D5" s="20"/>
      <c r="E5" s="23" t="s">
        <v>16</v>
      </c>
    </row>
    <row r="6" spans="1:5" ht="15.75" customHeight="1">
      <c r="A6" s="30" t="s">
        <v>10</v>
      </c>
      <c r="B6" s="21"/>
      <c r="C6" s="21"/>
      <c r="D6" s="21"/>
      <c r="E6" s="24"/>
    </row>
    <row r="7" spans="1:5" ht="15.75" customHeight="1">
      <c r="A7" s="30" t="s">
        <v>17</v>
      </c>
      <c r="B7" s="21"/>
      <c r="C7" s="21"/>
      <c r="D7" s="21"/>
      <c r="E7" s="22" t="s">
        <v>23</v>
      </c>
    </row>
    <row r="8" spans="1:5" ht="15.75" customHeight="1">
      <c r="A8" s="30" t="s">
        <v>18</v>
      </c>
      <c r="B8" s="20"/>
      <c r="C8" s="20"/>
      <c r="D8" s="20"/>
      <c r="E8" s="22" t="s">
        <v>24</v>
      </c>
    </row>
    <row r="9" spans="1:5" ht="15.75" customHeight="1">
      <c r="A9" s="30" t="s">
        <v>19</v>
      </c>
      <c r="B9" s="21"/>
      <c r="C9" s="21"/>
      <c r="D9" s="21"/>
      <c r="E9" s="32" t="s">
        <v>25</v>
      </c>
    </row>
    <row r="10" spans="1:5" ht="15.75" customHeight="1">
      <c r="A10" s="30" t="s">
        <v>20</v>
      </c>
      <c r="B10" s="21"/>
      <c r="C10" s="21"/>
      <c r="D10" s="21"/>
      <c r="E10" s="22"/>
    </row>
    <row r="11" ht="15">
      <c r="E11" s="22"/>
    </row>
    <row r="12" spans="1:2" ht="18" customHeight="1">
      <c r="A12" s="25" t="s">
        <v>0</v>
      </c>
      <c r="B12" s="12"/>
    </row>
    <row r="13" spans="1:2" ht="16.5">
      <c r="A13" s="17" t="s">
        <v>26</v>
      </c>
      <c r="B13" s="1"/>
    </row>
    <row r="15" ht="16.5">
      <c r="A15" s="2" t="s">
        <v>1</v>
      </c>
    </row>
    <row r="16" spans="1:5" ht="35.25" customHeight="1">
      <c r="A16" s="3" t="s">
        <v>2</v>
      </c>
      <c r="B16" s="4" t="s">
        <v>3</v>
      </c>
      <c r="C16" s="35" t="s">
        <v>4</v>
      </c>
      <c r="D16" s="5" t="s">
        <v>5</v>
      </c>
      <c r="E16" s="37" t="s">
        <v>6</v>
      </c>
    </row>
    <row r="17" spans="1:5" ht="12.75" customHeight="1">
      <c r="A17" s="26">
        <v>8</v>
      </c>
      <c r="B17" s="27">
        <v>100</v>
      </c>
      <c r="C17" s="36">
        <v>1730</v>
      </c>
      <c r="D17" s="34">
        <f>Лист1!$C17*1.2</f>
        <v>2076</v>
      </c>
      <c r="E17" s="38"/>
    </row>
    <row r="18" spans="1:5" ht="12.75" customHeight="1">
      <c r="A18" s="26">
        <v>10</v>
      </c>
      <c r="B18" s="27">
        <v>100</v>
      </c>
      <c r="C18" s="36">
        <v>1850</v>
      </c>
      <c r="D18" s="34">
        <f>Лист1!$C18*1.2</f>
        <v>2220</v>
      </c>
      <c r="E18" s="38"/>
    </row>
    <row r="19" spans="1:5" ht="12.75" customHeight="1">
      <c r="A19" s="26">
        <v>12</v>
      </c>
      <c r="B19" s="27">
        <v>100</v>
      </c>
      <c r="C19" s="36">
        <v>1990</v>
      </c>
      <c r="D19" s="34">
        <f>Лист1!$C19*1.2</f>
        <v>2388</v>
      </c>
      <c r="E19" s="38"/>
    </row>
    <row r="20" spans="1:5" ht="12.75" customHeight="1">
      <c r="A20" s="26">
        <v>15</v>
      </c>
      <c r="B20" s="27">
        <v>100</v>
      </c>
      <c r="C20" s="36">
        <v>2210</v>
      </c>
      <c r="D20" s="34">
        <f>Лист1!$C20*1.2</f>
        <v>2652</v>
      </c>
      <c r="E20" s="38"/>
    </row>
    <row r="21" spans="1:5" ht="12.75" customHeight="1">
      <c r="A21" s="26">
        <v>18</v>
      </c>
      <c r="B21" s="27">
        <v>50</v>
      </c>
      <c r="C21" s="36">
        <v>3010</v>
      </c>
      <c r="D21" s="34">
        <f>Лист1!$C21*1.2</f>
        <v>3612</v>
      </c>
      <c r="E21" s="38"/>
    </row>
    <row r="22" spans="1:5" ht="12.75" customHeight="1">
      <c r="A22" s="26">
        <v>20</v>
      </c>
      <c r="B22" s="27">
        <v>50</v>
      </c>
      <c r="C22" s="36">
        <v>3240</v>
      </c>
      <c r="D22" s="34">
        <f>Лист1!$C22*1.2</f>
        <v>3888</v>
      </c>
      <c r="E22" s="38"/>
    </row>
    <row r="23" spans="1:5" ht="12.75" customHeight="1">
      <c r="A23" s="26">
        <v>22</v>
      </c>
      <c r="B23" s="27">
        <v>50</v>
      </c>
      <c r="C23" s="36">
        <v>3940</v>
      </c>
      <c r="D23" s="34">
        <f>Лист1!$C23*1.2</f>
        <v>4728</v>
      </c>
      <c r="E23" s="7"/>
    </row>
    <row r="24" spans="1:5" ht="12.75" customHeight="1">
      <c r="A24" s="26">
        <v>25</v>
      </c>
      <c r="B24" s="27">
        <v>50</v>
      </c>
      <c r="C24" s="36">
        <v>4440</v>
      </c>
      <c r="D24" s="34">
        <f>Лист1!$C24*1.2</f>
        <v>5328</v>
      </c>
      <c r="E24" s="7"/>
    </row>
    <row r="25" spans="1:5" ht="12.75" customHeight="1">
      <c r="A25" s="26">
        <v>32</v>
      </c>
      <c r="B25" s="27">
        <v>25</v>
      </c>
      <c r="C25" s="36">
        <v>7200</v>
      </c>
      <c r="D25" s="34">
        <f>Лист1!$C25*1.2</f>
        <v>8640</v>
      </c>
      <c r="E25" s="7"/>
    </row>
    <row r="26" spans="1:5" ht="12.75" customHeight="1">
      <c r="A26" s="26">
        <v>38</v>
      </c>
      <c r="B26" s="27">
        <v>25</v>
      </c>
      <c r="C26" s="36">
        <v>8830</v>
      </c>
      <c r="D26" s="34">
        <f>Лист1!$C26*1.2</f>
        <v>10596</v>
      </c>
      <c r="E26" s="7"/>
    </row>
    <row r="27" spans="1:5" ht="12.75" customHeight="1">
      <c r="A27" s="26">
        <v>50</v>
      </c>
      <c r="B27" s="27">
        <v>15</v>
      </c>
      <c r="C27" s="36">
        <v>11000</v>
      </c>
      <c r="D27" s="34">
        <f>Лист1!$C27*1.2</f>
        <v>13200</v>
      </c>
      <c r="E27" s="7"/>
    </row>
    <row r="28" spans="1:5" ht="12.75" customHeight="1">
      <c r="A28" s="26">
        <v>60</v>
      </c>
      <c r="B28" s="27">
        <v>10</v>
      </c>
      <c r="C28" s="36">
        <v>14750</v>
      </c>
      <c r="D28" s="34">
        <f>Лист1!$C28*1.2</f>
        <v>17700</v>
      </c>
      <c r="E28" s="7"/>
    </row>
    <row r="29" spans="1:5" ht="12.75" customHeight="1">
      <c r="A29" s="28">
        <v>75</v>
      </c>
      <c r="B29" s="33">
        <v>10</v>
      </c>
      <c r="C29" s="36">
        <v>34250</v>
      </c>
      <c r="D29" s="34">
        <f>Лист1!$C29*1.2</f>
        <v>41100</v>
      </c>
      <c r="E29" s="8"/>
    </row>
    <row r="31" ht="16.5">
      <c r="A31" s="2" t="s">
        <v>12</v>
      </c>
    </row>
    <row r="32" spans="1:5" ht="28.5" customHeight="1">
      <c r="A32" s="13" t="s">
        <v>2</v>
      </c>
      <c r="B32" s="14" t="s">
        <v>3</v>
      </c>
      <c r="C32" s="14" t="s">
        <v>4</v>
      </c>
      <c r="D32" s="15" t="s">
        <v>5</v>
      </c>
      <c r="E32" s="39" t="s">
        <v>22</v>
      </c>
    </row>
    <row r="33" spans="1:5" ht="12.75" customHeight="1">
      <c r="A33" s="9">
        <v>8</v>
      </c>
      <c r="B33" s="9">
        <v>100</v>
      </c>
      <c r="C33" s="9">
        <v>2740</v>
      </c>
      <c r="D33" s="10">
        <f>Лист1!$C33*1.2</f>
        <v>3288</v>
      </c>
      <c r="E33" s="40"/>
    </row>
    <row r="34" spans="1:5" ht="12.75" customHeight="1">
      <c r="A34" s="9">
        <v>10</v>
      </c>
      <c r="B34" s="9">
        <v>100</v>
      </c>
      <c r="C34" s="9">
        <v>3250</v>
      </c>
      <c r="D34" s="10">
        <f>Лист1!$C34*1.2</f>
        <v>3900</v>
      </c>
      <c r="E34" s="40"/>
    </row>
    <row r="35" spans="1:5" ht="12.75" customHeight="1">
      <c r="A35" s="9">
        <v>12</v>
      </c>
      <c r="B35" s="9">
        <v>100</v>
      </c>
      <c r="C35" s="9">
        <v>3610</v>
      </c>
      <c r="D35" s="10">
        <f>Лист1!$C35*1.2</f>
        <v>4332</v>
      </c>
      <c r="E35" s="40"/>
    </row>
    <row r="36" spans="1:5" ht="12.75" customHeight="1">
      <c r="A36" s="9">
        <v>15</v>
      </c>
      <c r="B36" s="9">
        <v>100</v>
      </c>
      <c r="C36" s="9">
        <v>4450</v>
      </c>
      <c r="D36" s="10">
        <f>Лист1!$C36*1.2</f>
        <v>5340</v>
      </c>
      <c r="E36" s="40"/>
    </row>
    <row r="37" spans="1:5" ht="12.75" customHeight="1">
      <c r="A37" s="9">
        <v>18</v>
      </c>
      <c r="B37" s="9">
        <v>50</v>
      </c>
      <c r="C37" s="9">
        <v>6240</v>
      </c>
      <c r="D37" s="10">
        <f>Лист1!$C37*1.2</f>
        <v>7488</v>
      </c>
      <c r="E37" s="40"/>
    </row>
    <row r="38" spans="1:5" ht="12.75" customHeight="1">
      <c r="A38" s="9">
        <v>20</v>
      </c>
      <c r="B38" s="9">
        <v>50</v>
      </c>
      <c r="C38" s="9">
        <v>6750</v>
      </c>
      <c r="D38" s="10">
        <f>Лист1!$C38*1.2</f>
        <v>8100</v>
      </c>
      <c r="E38" s="40"/>
    </row>
    <row r="39" spans="1:5" ht="12.75" customHeight="1">
      <c r="A39" s="9">
        <v>22</v>
      </c>
      <c r="B39" s="9">
        <v>50</v>
      </c>
      <c r="C39" s="9">
        <v>7450</v>
      </c>
      <c r="D39" s="10">
        <f>Лист1!$C39*1.2</f>
        <v>8940</v>
      </c>
      <c r="E39" s="40"/>
    </row>
    <row r="40" spans="1:5" ht="12.75" customHeight="1">
      <c r="A40" s="9">
        <v>25</v>
      </c>
      <c r="B40" s="9">
        <v>50</v>
      </c>
      <c r="C40" s="9">
        <v>8180</v>
      </c>
      <c r="D40" s="10">
        <f>Лист1!$C40*1.2</f>
        <v>9816</v>
      </c>
      <c r="E40" s="40"/>
    </row>
    <row r="41" spans="1:5" ht="12.75" customHeight="1">
      <c r="A41" s="9">
        <v>32</v>
      </c>
      <c r="B41" s="9">
        <v>25</v>
      </c>
      <c r="C41" s="9">
        <v>13190</v>
      </c>
      <c r="D41" s="10">
        <f>Лист1!$C41*1.2</f>
        <v>15828</v>
      </c>
      <c r="E41" s="40"/>
    </row>
    <row r="42" spans="1:5" ht="12.75" customHeight="1">
      <c r="A42" s="9">
        <v>38</v>
      </c>
      <c r="B42" s="9">
        <v>25</v>
      </c>
      <c r="C42" s="9">
        <v>15680</v>
      </c>
      <c r="D42" s="10">
        <f>Лист1!$C42*1.2</f>
        <v>18816</v>
      </c>
      <c r="E42" s="40"/>
    </row>
    <row r="43" spans="1:5" ht="12.75" customHeight="1">
      <c r="A43" s="9">
        <v>50</v>
      </c>
      <c r="B43" s="9">
        <v>15</v>
      </c>
      <c r="C43" s="9">
        <v>19570</v>
      </c>
      <c r="D43" s="10">
        <f>Лист1!$C43*1.2</f>
        <v>23484</v>
      </c>
      <c r="E43" s="40"/>
    </row>
    <row r="44" spans="1:5" ht="12.75" customHeight="1">
      <c r="A44" s="9">
        <v>60</v>
      </c>
      <c r="B44" s="9">
        <v>10</v>
      </c>
      <c r="C44" s="9">
        <v>43600</v>
      </c>
      <c r="D44" s="10">
        <f>Лист1!$C44*1.2</f>
        <v>52320</v>
      </c>
      <c r="E44" s="40"/>
    </row>
    <row r="45" spans="1:5" ht="12.75" customHeight="1">
      <c r="A45" s="11">
        <v>75</v>
      </c>
      <c r="B45" s="11">
        <v>10</v>
      </c>
      <c r="C45" s="11">
        <v>81970</v>
      </c>
      <c r="D45" s="16">
        <f>Лист1!$C45*1.2</f>
        <v>98364</v>
      </c>
      <c r="E45" s="40"/>
    </row>
    <row r="46" spans="1:5" ht="12.75" customHeight="1">
      <c r="A46" s="6"/>
      <c r="B46" s="6"/>
      <c r="C46" s="6"/>
      <c r="D46" s="6"/>
      <c r="E46" s="40"/>
    </row>
    <row r="47" spans="1:5" ht="12.75" customHeight="1">
      <c r="A47" s="6"/>
      <c r="B47" s="6"/>
      <c r="C47" s="6"/>
      <c r="D47" s="6"/>
      <c r="E47" s="40"/>
    </row>
    <row r="48" spans="1:5" ht="12.75" customHeight="1">
      <c r="A48" s="6"/>
      <c r="B48" s="6"/>
      <c r="C48" s="6"/>
      <c r="D48" s="6"/>
      <c r="E48" s="40"/>
    </row>
    <row r="49" spans="1:5" ht="12.75" customHeight="1">
      <c r="A49" s="31"/>
      <c r="B49" s="31"/>
      <c r="C49" s="31"/>
      <c r="D49" s="31"/>
      <c r="E49" s="40"/>
    </row>
    <row r="50" spans="1:5" ht="12.75" customHeight="1">
      <c r="A50" s="6"/>
      <c r="B50" s="6"/>
      <c r="C50" s="6"/>
      <c r="D50" s="6"/>
      <c r="E50" s="41"/>
    </row>
    <row r="51" ht="12.75" customHeight="1"/>
  </sheetData>
  <sheetProtection/>
  <mergeCells count="2">
    <mergeCell ref="E16:E22"/>
    <mergeCell ref="E32:E50"/>
  </mergeCells>
  <hyperlinks>
    <hyperlink ref="A5" r:id="rId1" display="Кабельно-проводниковая продукция"/>
    <hyperlink ref="A4" r:id="rId2" display="Скобы металлические (цельнооцинкованные)"/>
    <hyperlink ref="A2" r:id="rId3" display="Металлорукав"/>
    <hyperlink ref="A6" r:id="rId4" display="Кабель-канал и аксессуары «Рувинил» (белые RAL 9003)"/>
    <hyperlink ref="A7:A8" r:id="rId5" display="Трубы гофрированные из ПВХ, ПНД и гладкие из ПВХ "/>
    <hyperlink ref="A9:A10" r:id="rId6" display="Электротехнические коробки и щитки под автоматы "/>
    <hyperlink ref="A3" r:id="rId7" display="Муфта для металлорукава"/>
  </hyperlinks>
  <printOptions/>
  <pageMargins left="0.7" right="0.7" top="0.75" bottom="0.75" header="0.3" footer="0.3"/>
  <pageSetup orientation="portrait" paperSize="9" r:id="rId11"/>
  <headerFooter>
    <oddHeader>&amp;CПРАЙС-ЛИСТ НА МЕТАЛЛОРУКАВ</oddHeader>
    <oddFooter>&amp;C&amp;"Segoe UI,обычный"&amp;8УП «МЭР», Юридический адрес: ул. Некрасова 28, оф. 13Н, г. Минск 220040, Республика Беларусь р/с: 3012009623513 в отделении № 535 ОАО«Белинвестбанк», г.Минск, пр. Партизанский6А, БИК 739, УНН 190095029&amp;R&amp;"Segoe UI,обычный"&amp;8&amp;P / &amp;N</oddFooter>
  </headerFooter>
  <drawing r:id="rId10"/>
  <tableParts>
    <tablePart r:id="rId9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cp:lastPrinted>2013-01-29T19:28:13Z</cp:lastPrinted>
  <dcterms:created xsi:type="dcterms:W3CDTF">2012-10-21T21:13:11Z</dcterms:created>
  <dcterms:modified xsi:type="dcterms:W3CDTF">2013-04-12T08:55:03Z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