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S:\Отдел ОТОПЛЕНИЯ\Прайсы\"/>
    </mc:Choice>
  </mc:AlternateContent>
  <bookViews>
    <workbookView xWindow="0" yWindow="0" windowWidth="23160" windowHeight="12000"/>
  </bookViews>
  <sheets>
    <sheet name="ELSEN" sheetId="1" r:id="rId1"/>
  </sheets>
  <definedNames>
    <definedName name="_xlnm._FilterDatabase" localSheetId="0" hidden="1">ELSEN!$A$7:$F$895</definedName>
  </definedNames>
  <calcPr calcId="162913" refMode="R1C1"/>
</workbook>
</file>

<file path=xl/calcChain.xml><?xml version="1.0" encoding="utf-8"?>
<calcChain xmlns="http://schemas.openxmlformats.org/spreadsheetml/2006/main">
  <c r="F11" i="1" l="1"/>
  <c r="F12" i="1"/>
  <c r="F13" i="1"/>
  <c r="F14" i="1"/>
  <c r="F15" i="1"/>
  <c r="F16" i="1"/>
  <c r="F17" i="1"/>
  <c r="F18" i="1"/>
  <c r="F19" i="1"/>
  <c r="F20" i="1"/>
  <c r="F21" i="1"/>
  <c r="F9" i="1"/>
  <c r="E895" i="1" l="1"/>
  <c r="F895" i="1" s="1"/>
  <c r="E894" i="1"/>
  <c r="F894" i="1" s="1"/>
  <c r="E893" i="1"/>
  <c r="F893" i="1" s="1"/>
  <c r="E892" i="1"/>
  <c r="F892" i="1" s="1"/>
  <c r="E889" i="1"/>
  <c r="F889" i="1" s="1"/>
  <c r="E888" i="1"/>
  <c r="F888" i="1" s="1"/>
  <c r="E887" i="1"/>
  <c r="F887" i="1" s="1"/>
  <c r="E886" i="1"/>
  <c r="F886" i="1" s="1"/>
  <c r="E885" i="1"/>
  <c r="F885" i="1" s="1"/>
  <c r="E883" i="1"/>
  <c r="F883" i="1" s="1"/>
  <c r="E882" i="1"/>
  <c r="F882" i="1" s="1"/>
  <c r="E881" i="1"/>
  <c r="F881" i="1" s="1"/>
  <c r="E879" i="1"/>
  <c r="F879" i="1" s="1"/>
  <c r="E878" i="1"/>
  <c r="F878" i="1" s="1"/>
  <c r="E877" i="1"/>
  <c r="F877" i="1" s="1"/>
  <c r="E874" i="1"/>
  <c r="F874" i="1" s="1"/>
  <c r="E873" i="1"/>
  <c r="F873" i="1" s="1"/>
  <c r="E872" i="1"/>
  <c r="F872" i="1" s="1"/>
  <c r="E871" i="1"/>
  <c r="F871" i="1" s="1"/>
  <c r="E870" i="1"/>
  <c r="F870" i="1" s="1"/>
  <c r="E869" i="1"/>
  <c r="F869" i="1" s="1"/>
  <c r="E868" i="1"/>
  <c r="F868" i="1" s="1"/>
  <c r="E867" i="1"/>
  <c r="F867" i="1" s="1"/>
  <c r="E866" i="1"/>
  <c r="F866" i="1" s="1"/>
  <c r="E865" i="1"/>
  <c r="F865" i="1" s="1"/>
  <c r="E864" i="1"/>
  <c r="F864" i="1" s="1"/>
  <c r="E862" i="1"/>
  <c r="F862" i="1" s="1"/>
  <c r="E861" i="1"/>
  <c r="F861" i="1" s="1"/>
  <c r="E860" i="1"/>
  <c r="F860" i="1" s="1"/>
  <c r="E859" i="1"/>
  <c r="F859" i="1" s="1"/>
  <c r="E858" i="1"/>
  <c r="F858" i="1" s="1"/>
  <c r="E857" i="1"/>
  <c r="F857" i="1" s="1"/>
  <c r="E856" i="1"/>
  <c r="F856" i="1" s="1"/>
  <c r="E855" i="1"/>
  <c r="F855" i="1" s="1"/>
  <c r="E854" i="1"/>
  <c r="F854" i="1" s="1"/>
  <c r="E853" i="1"/>
  <c r="F853" i="1" s="1"/>
  <c r="E852" i="1"/>
  <c r="F852" i="1" s="1"/>
  <c r="E850" i="1"/>
  <c r="F850" i="1" s="1"/>
  <c r="E849" i="1"/>
  <c r="F849" i="1" s="1"/>
  <c r="E848" i="1"/>
  <c r="F848" i="1" s="1"/>
  <c r="E847" i="1"/>
  <c r="F847" i="1" s="1"/>
  <c r="E846" i="1"/>
  <c r="F846" i="1" s="1"/>
  <c r="E845" i="1"/>
  <c r="F845" i="1" s="1"/>
  <c r="E844" i="1"/>
  <c r="F844" i="1" s="1"/>
  <c r="E843" i="1"/>
  <c r="F843" i="1" s="1"/>
  <c r="E842" i="1"/>
  <c r="F842" i="1" s="1"/>
  <c r="E841" i="1"/>
  <c r="F841" i="1" s="1"/>
  <c r="E840" i="1"/>
  <c r="F840" i="1" s="1"/>
  <c r="E837" i="1"/>
  <c r="F837" i="1" s="1"/>
  <c r="E836" i="1"/>
  <c r="F836" i="1" s="1"/>
  <c r="E835" i="1"/>
  <c r="F835" i="1" s="1"/>
  <c r="E834" i="1"/>
  <c r="F834" i="1" s="1"/>
  <c r="E832" i="1"/>
  <c r="F832" i="1" s="1"/>
  <c r="E831" i="1"/>
  <c r="F831" i="1" s="1"/>
  <c r="E830" i="1"/>
  <c r="F830" i="1" s="1"/>
  <c r="E829" i="1"/>
  <c r="F829" i="1" s="1"/>
  <c r="E828" i="1"/>
  <c r="F828" i="1" s="1"/>
  <c r="E827" i="1"/>
  <c r="F827" i="1" s="1"/>
  <c r="E826" i="1"/>
  <c r="F826" i="1" s="1"/>
  <c r="E825" i="1"/>
  <c r="F825" i="1" s="1"/>
  <c r="E824" i="1"/>
  <c r="F824" i="1" s="1"/>
  <c r="E821" i="1"/>
  <c r="F821" i="1" s="1"/>
  <c r="E820" i="1"/>
  <c r="F820" i="1" s="1"/>
  <c r="E819" i="1"/>
  <c r="F819" i="1" s="1"/>
  <c r="E818" i="1"/>
  <c r="F818" i="1" s="1"/>
  <c r="E817" i="1"/>
  <c r="F817" i="1" s="1"/>
  <c r="E816" i="1"/>
  <c r="F816" i="1" s="1"/>
  <c r="E815" i="1"/>
  <c r="F815" i="1" s="1"/>
  <c r="E814" i="1"/>
  <c r="F814" i="1" s="1"/>
  <c r="E813" i="1"/>
  <c r="F813" i="1" s="1"/>
  <c r="E810" i="1"/>
  <c r="F810" i="1" s="1"/>
  <c r="E809" i="1"/>
  <c r="F809" i="1" s="1"/>
  <c r="E808" i="1"/>
  <c r="F808" i="1" s="1"/>
  <c r="E807" i="1"/>
  <c r="F807" i="1" s="1"/>
  <c r="E806" i="1"/>
  <c r="F806" i="1" s="1"/>
  <c r="E805" i="1"/>
  <c r="F805" i="1" s="1"/>
  <c r="E804" i="1"/>
  <c r="F804" i="1" s="1"/>
  <c r="E803" i="1"/>
  <c r="F803" i="1" s="1"/>
  <c r="E802" i="1"/>
  <c r="F802" i="1" s="1"/>
  <c r="E801" i="1"/>
  <c r="F801" i="1" s="1"/>
  <c r="E800" i="1"/>
  <c r="F800" i="1" s="1"/>
  <c r="E799" i="1"/>
  <c r="F799" i="1" s="1"/>
  <c r="E797" i="1"/>
  <c r="F797" i="1" s="1"/>
  <c r="E796" i="1"/>
  <c r="F796" i="1" s="1"/>
  <c r="E795" i="1"/>
  <c r="F795" i="1" s="1"/>
  <c r="E794" i="1"/>
  <c r="F794" i="1" s="1"/>
  <c r="E793" i="1"/>
  <c r="F793" i="1" s="1"/>
  <c r="E792" i="1"/>
  <c r="F792" i="1" s="1"/>
  <c r="E791" i="1"/>
  <c r="F791" i="1" s="1"/>
  <c r="E790" i="1"/>
  <c r="F790" i="1" s="1"/>
  <c r="E789" i="1"/>
  <c r="F789" i="1" s="1"/>
  <c r="E788" i="1"/>
  <c r="F788" i="1" s="1"/>
  <c r="E787" i="1"/>
  <c r="F787" i="1" s="1"/>
  <c r="E786" i="1"/>
  <c r="F786" i="1" s="1"/>
  <c r="E785" i="1"/>
  <c r="F785" i="1" s="1"/>
  <c r="E784" i="1"/>
  <c r="F784" i="1" s="1"/>
  <c r="E783" i="1"/>
  <c r="F783" i="1" s="1"/>
  <c r="E782" i="1"/>
  <c r="F782" i="1" s="1"/>
  <c r="E781" i="1"/>
  <c r="F781" i="1" s="1"/>
  <c r="E780" i="1"/>
  <c r="F780" i="1" s="1"/>
  <c r="E779" i="1"/>
  <c r="F779" i="1" s="1"/>
  <c r="E778" i="1"/>
  <c r="F778" i="1" s="1"/>
  <c r="E777" i="1"/>
  <c r="F777" i="1" s="1"/>
  <c r="E776" i="1"/>
  <c r="F776" i="1" s="1"/>
  <c r="E775" i="1"/>
  <c r="F775" i="1" s="1"/>
  <c r="E774" i="1"/>
  <c r="F774" i="1" s="1"/>
  <c r="E773" i="1"/>
  <c r="F773" i="1" s="1"/>
  <c r="E772" i="1"/>
  <c r="F772" i="1" s="1"/>
  <c r="E771" i="1"/>
  <c r="F771" i="1" s="1"/>
  <c r="E770" i="1"/>
  <c r="F770" i="1" s="1"/>
  <c r="E769" i="1"/>
  <c r="F769" i="1" s="1"/>
  <c r="E768" i="1"/>
  <c r="F768" i="1" s="1"/>
  <c r="E767" i="1"/>
  <c r="F767" i="1" s="1"/>
  <c r="E765" i="1"/>
  <c r="F765" i="1" s="1"/>
  <c r="E764" i="1"/>
  <c r="F764" i="1" s="1"/>
  <c r="E763" i="1"/>
  <c r="F763" i="1" s="1"/>
  <c r="E761" i="1"/>
  <c r="F761" i="1" s="1"/>
  <c r="E760" i="1"/>
  <c r="F760" i="1" s="1"/>
  <c r="E759" i="1"/>
  <c r="F759" i="1" s="1"/>
  <c r="E758" i="1"/>
  <c r="F758" i="1" s="1"/>
  <c r="E756" i="1"/>
  <c r="F756" i="1" s="1"/>
  <c r="E755" i="1"/>
  <c r="F755" i="1" s="1"/>
  <c r="E754" i="1"/>
  <c r="F754" i="1" s="1"/>
  <c r="E753" i="1"/>
  <c r="F753" i="1" s="1"/>
  <c r="E752" i="1"/>
  <c r="F752" i="1" s="1"/>
  <c r="E751" i="1"/>
  <c r="F751" i="1" s="1"/>
  <c r="E750" i="1"/>
  <c r="F750" i="1" s="1"/>
  <c r="E749" i="1"/>
  <c r="F749" i="1" s="1"/>
  <c r="E748" i="1"/>
  <c r="F748" i="1" s="1"/>
  <c r="E747" i="1"/>
  <c r="F747" i="1" s="1"/>
  <c r="E745" i="1"/>
  <c r="F745" i="1" s="1"/>
  <c r="E743" i="1"/>
  <c r="F743" i="1" s="1"/>
  <c r="E742" i="1"/>
  <c r="F742" i="1" s="1"/>
  <c r="E740" i="1"/>
  <c r="F740" i="1" s="1"/>
  <c r="E739" i="1"/>
  <c r="F739" i="1" s="1"/>
  <c r="E738" i="1"/>
  <c r="F738" i="1" s="1"/>
  <c r="E737" i="1"/>
  <c r="F737" i="1" s="1"/>
  <c r="E736" i="1"/>
  <c r="F736" i="1" s="1"/>
  <c r="E735" i="1"/>
  <c r="F735" i="1" s="1"/>
  <c r="E734" i="1"/>
  <c r="F734" i="1" s="1"/>
  <c r="E733" i="1"/>
  <c r="F733" i="1" s="1"/>
  <c r="E732" i="1"/>
  <c r="F732" i="1" s="1"/>
  <c r="E731" i="1"/>
  <c r="F731" i="1" s="1"/>
  <c r="E730" i="1"/>
  <c r="F730" i="1" s="1"/>
  <c r="E729" i="1"/>
  <c r="F729" i="1" s="1"/>
  <c r="E728" i="1"/>
  <c r="F728" i="1" s="1"/>
  <c r="E727" i="1"/>
  <c r="F727" i="1" s="1"/>
  <c r="E726" i="1"/>
  <c r="F726" i="1" s="1"/>
  <c r="E725" i="1"/>
  <c r="F725" i="1" s="1"/>
  <c r="E724" i="1"/>
  <c r="F724" i="1" s="1"/>
  <c r="E723" i="1"/>
  <c r="F723" i="1" s="1"/>
  <c r="E722" i="1"/>
  <c r="F722" i="1" s="1"/>
  <c r="E720" i="1"/>
  <c r="F720" i="1" s="1"/>
  <c r="E719" i="1"/>
  <c r="F719" i="1" s="1"/>
  <c r="E718" i="1"/>
  <c r="F718" i="1" s="1"/>
  <c r="E717" i="1"/>
  <c r="F717" i="1" s="1"/>
  <c r="E716" i="1"/>
  <c r="F716" i="1" s="1"/>
  <c r="E714" i="1"/>
  <c r="F714" i="1" s="1"/>
  <c r="E713" i="1"/>
  <c r="F713" i="1" s="1"/>
  <c r="E712" i="1"/>
  <c r="F712" i="1" s="1"/>
  <c r="E711" i="1"/>
  <c r="F711" i="1" s="1"/>
  <c r="E710" i="1"/>
  <c r="F710" i="1" s="1"/>
  <c r="E709" i="1"/>
  <c r="F709" i="1" s="1"/>
  <c r="E708" i="1"/>
  <c r="F708" i="1" s="1"/>
  <c r="E707" i="1"/>
  <c r="F707" i="1" s="1"/>
  <c r="E706" i="1"/>
  <c r="F706" i="1" s="1"/>
  <c r="E704" i="1"/>
  <c r="F704" i="1" s="1"/>
  <c r="E703" i="1"/>
  <c r="F703" i="1" s="1"/>
  <c r="E702" i="1"/>
  <c r="F702" i="1" s="1"/>
  <c r="E701" i="1"/>
  <c r="F701" i="1" s="1"/>
  <c r="E700" i="1"/>
  <c r="F700" i="1" s="1"/>
  <c r="E699" i="1"/>
  <c r="F699" i="1" s="1"/>
  <c r="E698" i="1"/>
  <c r="F698" i="1" s="1"/>
  <c r="E697" i="1"/>
  <c r="F697" i="1" s="1"/>
  <c r="E696" i="1"/>
  <c r="F696" i="1" s="1"/>
  <c r="E694" i="1"/>
  <c r="F694" i="1" s="1"/>
  <c r="E693" i="1"/>
  <c r="F693" i="1" s="1"/>
  <c r="E692" i="1"/>
  <c r="F692" i="1" s="1"/>
  <c r="E691" i="1"/>
  <c r="F691" i="1" s="1"/>
  <c r="E690" i="1"/>
  <c r="F690" i="1" s="1"/>
  <c r="E689" i="1"/>
  <c r="F689" i="1" s="1"/>
  <c r="E688" i="1"/>
  <c r="F688" i="1" s="1"/>
  <c r="E687" i="1"/>
  <c r="F687" i="1" s="1"/>
  <c r="E686" i="1"/>
  <c r="F686" i="1" s="1"/>
  <c r="E685" i="1"/>
  <c r="F685" i="1" s="1"/>
  <c r="E684" i="1"/>
  <c r="F684" i="1" s="1"/>
  <c r="E683" i="1"/>
  <c r="F683" i="1" s="1"/>
  <c r="E682" i="1"/>
  <c r="F682" i="1" s="1"/>
  <c r="E681" i="1"/>
  <c r="F681" i="1" s="1"/>
  <c r="E680" i="1"/>
  <c r="F680" i="1" s="1"/>
  <c r="E679" i="1"/>
  <c r="F679" i="1" s="1"/>
  <c r="E678" i="1"/>
  <c r="F678" i="1" s="1"/>
  <c r="E677" i="1"/>
  <c r="F677" i="1" s="1"/>
  <c r="E676" i="1"/>
  <c r="F676" i="1" s="1"/>
  <c r="E675" i="1"/>
  <c r="F675" i="1" s="1"/>
  <c r="E673" i="1"/>
  <c r="F673" i="1" s="1"/>
  <c r="E672" i="1"/>
  <c r="F672" i="1" s="1"/>
  <c r="E671" i="1"/>
  <c r="F671" i="1" s="1"/>
  <c r="E670" i="1"/>
  <c r="F670" i="1" s="1"/>
  <c r="E669" i="1"/>
  <c r="F669" i="1" s="1"/>
  <c r="E668" i="1"/>
  <c r="F668" i="1" s="1"/>
  <c r="E666" i="1"/>
  <c r="F666" i="1" s="1"/>
  <c r="E664" i="1"/>
  <c r="F664" i="1" s="1"/>
  <c r="E663" i="1"/>
  <c r="F663" i="1" s="1"/>
  <c r="E662" i="1"/>
  <c r="F662" i="1" s="1"/>
  <c r="E661" i="1"/>
  <c r="F661" i="1" s="1"/>
  <c r="E660" i="1"/>
  <c r="F660" i="1" s="1"/>
  <c r="E659" i="1"/>
  <c r="F659" i="1" s="1"/>
  <c r="E657" i="1"/>
  <c r="F657" i="1" s="1"/>
  <c r="E656" i="1"/>
  <c r="F656" i="1" s="1"/>
  <c r="E655" i="1"/>
  <c r="F655" i="1" s="1"/>
  <c r="E654" i="1"/>
  <c r="F654" i="1" s="1"/>
  <c r="E653" i="1"/>
  <c r="F653" i="1" s="1"/>
  <c r="E652" i="1"/>
  <c r="F652" i="1" s="1"/>
  <c r="E651" i="1"/>
  <c r="F651" i="1" s="1"/>
  <c r="E650" i="1"/>
  <c r="F650" i="1" s="1"/>
  <c r="E649" i="1"/>
  <c r="F649" i="1" s="1"/>
  <c r="E648" i="1"/>
  <c r="F648" i="1" s="1"/>
  <c r="E647" i="1"/>
  <c r="F647" i="1" s="1"/>
  <c r="E646" i="1"/>
  <c r="F646" i="1" s="1"/>
  <c r="E645" i="1"/>
  <c r="F645" i="1" s="1"/>
  <c r="E644" i="1"/>
  <c r="F644" i="1" s="1"/>
  <c r="E643" i="1"/>
  <c r="F643" i="1" s="1"/>
  <c r="E642" i="1"/>
  <c r="F642" i="1" s="1"/>
  <c r="E641" i="1"/>
  <c r="F641" i="1" s="1"/>
  <c r="E640" i="1"/>
  <c r="F640" i="1" s="1"/>
  <c r="E639" i="1"/>
  <c r="F639" i="1" s="1"/>
  <c r="E638" i="1"/>
  <c r="F638" i="1" s="1"/>
  <c r="E636" i="1"/>
  <c r="F636" i="1" s="1"/>
  <c r="E635" i="1"/>
  <c r="F635" i="1" s="1"/>
  <c r="E634" i="1"/>
  <c r="F634" i="1" s="1"/>
  <c r="E633" i="1"/>
  <c r="F633" i="1" s="1"/>
  <c r="E632" i="1"/>
  <c r="F632" i="1" s="1"/>
  <c r="E631" i="1"/>
  <c r="F631" i="1" s="1"/>
  <c r="E630" i="1"/>
  <c r="F630" i="1" s="1"/>
  <c r="E629" i="1"/>
  <c r="F629" i="1" s="1"/>
  <c r="E628" i="1"/>
  <c r="F628" i="1" s="1"/>
  <c r="E627" i="1"/>
  <c r="F627" i="1" s="1"/>
  <c r="E626" i="1"/>
  <c r="F626" i="1" s="1"/>
  <c r="E625" i="1"/>
  <c r="F625" i="1" s="1"/>
  <c r="E623" i="1"/>
  <c r="F623" i="1" s="1"/>
  <c r="E622" i="1"/>
  <c r="F622" i="1" s="1"/>
  <c r="E621" i="1"/>
  <c r="F621" i="1" s="1"/>
  <c r="E620" i="1"/>
  <c r="F620" i="1" s="1"/>
  <c r="E619" i="1"/>
  <c r="F619" i="1" s="1"/>
  <c r="E618" i="1"/>
  <c r="F618" i="1" s="1"/>
  <c r="E617" i="1"/>
  <c r="F617" i="1" s="1"/>
  <c r="E616" i="1"/>
  <c r="F616" i="1" s="1"/>
  <c r="E615" i="1"/>
  <c r="F615" i="1" s="1"/>
  <c r="E614" i="1"/>
  <c r="F614" i="1" s="1"/>
  <c r="E613" i="1"/>
  <c r="F613" i="1" s="1"/>
  <c r="E612" i="1"/>
  <c r="F612" i="1" s="1"/>
  <c r="E611" i="1"/>
  <c r="F611" i="1" s="1"/>
  <c r="E609" i="1"/>
  <c r="F609" i="1" s="1"/>
  <c r="E608" i="1"/>
  <c r="F608" i="1" s="1"/>
  <c r="E607" i="1"/>
  <c r="F607" i="1" s="1"/>
  <c r="E606" i="1"/>
  <c r="F606" i="1" s="1"/>
  <c r="E605" i="1"/>
  <c r="F605" i="1" s="1"/>
  <c r="E604" i="1"/>
  <c r="F604" i="1" s="1"/>
  <c r="E603" i="1"/>
  <c r="F603" i="1" s="1"/>
  <c r="E602" i="1"/>
  <c r="F602" i="1" s="1"/>
  <c r="E601" i="1"/>
  <c r="F601" i="1" s="1"/>
  <c r="E600" i="1"/>
  <c r="F600" i="1" s="1"/>
  <c r="E599" i="1"/>
  <c r="F599" i="1" s="1"/>
  <c r="E598" i="1"/>
  <c r="F598" i="1" s="1"/>
  <c r="E597" i="1"/>
  <c r="F597" i="1" s="1"/>
  <c r="E595" i="1"/>
  <c r="F595" i="1" s="1"/>
  <c r="E594" i="1"/>
  <c r="F594" i="1" s="1"/>
  <c r="E593" i="1"/>
  <c r="F593" i="1" s="1"/>
  <c r="E592" i="1"/>
  <c r="F592" i="1" s="1"/>
  <c r="E591" i="1"/>
  <c r="F591" i="1" s="1"/>
  <c r="E590" i="1"/>
  <c r="F590" i="1" s="1"/>
  <c r="E589" i="1"/>
  <c r="F589" i="1" s="1"/>
  <c r="E588" i="1"/>
  <c r="F588" i="1" s="1"/>
  <c r="E587" i="1"/>
  <c r="F587" i="1" s="1"/>
  <c r="E586" i="1"/>
  <c r="F586" i="1" s="1"/>
  <c r="E585" i="1"/>
  <c r="F585" i="1" s="1"/>
  <c r="E584" i="1"/>
  <c r="F584" i="1" s="1"/>
  <c r="E583" i="1"/>
  <c r="F583" i="1" s="1"/>
  <c r="E582" i="1"/>
  <c r="F582" i="1" s="1"/>
  <c r="E581" i="1"/>
  <c r="F581" i="1" s="1"/>
  <c r="E580" i="1"/>
  <c r="F580" i="1" s="1"/>
  <c r="E579" i="1"/>
  <c r="F579" i="1" s="1"/>
  <c r="E578" i="1"/>
  <c r="F578" i="1" s="1"/>
  <c r="E577" i="1"/>
  <c r="F577" i="1" s="1"/>
  <c r="E576" i="1"/>
  <c r="F576" i="1" s="1"/>
  <c r="E575" i="1"/>
  <c r="F575" i="1" s="1"/>
  <c r="E574" i="1"/>
  <c r="F574" i="1" s="1"/>
  <c r="E573" i="1"/>
  <c r="F573" i="1" s="1"/>
  <c r="E572" i="1"/>
  <c r="F572" i="1" s="1"/>
  <c r="E571" i="1"/>
  <c r="F571" i="1" s="1"/>
  <c r="E570" i="1"/>
  <c r="F570" i="1" s="1"/>
  <c r="E569" i="1"/>
  <c r="F569" i="1" s="1"/>
  <c r="E567" i="1"/>
  <c r="F567" i="1" s="1"/>
  <c r="E566" i="1"/>
  <c r="F566" i="1" s="1"/>
  <c r="E565" i="1"/>
  <c r="F565" i="1" s="1"/>
  <c r="E564" i="1"/>
  <c r="F564" i="1" s="1"/>
  <c r="E563" i="1"/>
  <c r="F563" i="1" s="1"/>
  <c r="E562" i="1"/>
  <c r="F562" i="1" s="1"/>
  <c r="E561" i="1"/>
  <c r="F561" i="1" s="1"/>
  <c r="E560" i="1"/>
  <c r="F560" i="1" s="1"/>
  <c r="E559" i="1"/>
  <c r="F559" i="1" s="1"/>
  <c r="E558" i="1"/>
  <c r="F558" i="1" s="1"/>
  <c r="E557" i="1"/>
  <c r="F557" i="1" s="1"/>
  <c r="E555" i="1"/>
  <c r="F555" i="1" s="1"/>
  <c r="E554" i="1"/>
  <c r="F554" i="1" s="1"/>
  <c r="E553" i="1"/>
  <c r="F553" i="1" s="1"/>
  <c r="E552" i="1"/>
  <c r="F552" i="1" s="1"/>
  <c r="E551" i="1"/>
  <c r="F551" i="1" s="1"/>
  <c r="E549" i="1"/>
  <c r="F549" i="1" s="1"/>
  <c r="E548" i="1"/>
  <c r="F548" i="1" s="1"/>
  <c r="E547" i="1"/>
  <c r="F547" i="1" s="1"/>
  <c r="E546" i="1"/>
  <c r="F546" i="1" s="1"/>
  <c r="E545" i="1"/>
  <c r="F545" i="1" s="1"/>
  <c r="E543" i="1"/>
  <c r="F543" i="1" s="1"/>
  <c r="E542" i="1"/>
  <c r="F542" i="1" s="1"/>
  <c r="E541" i="1"/>
  <c r="F541" i="1" s="1"/>
  <c r="E540" i="1"/>
  <c r="F540" i="1" s="1"/>
  <c r="E539" i="1"/>
  <c r="F539" i="1" s="1"/>
  <c r="E538" i="1"/>
  <c r="F538" i="1" s="1"/>
  <c r="E536" i="1"/>
  <c r="F536" i="1" s="1"/>
  <c r="E535" i="1"/>
  <c r="F535" i="1" s="1"/>
  <c r="E534" i="1"/>
  <c r="F534" i="1" s="1"/>
  <c r="E533" i="1"/>
  <c r="F533" i="1" s="1"/>
  <c r="E532" i="1"/>
  <c r="F532" i="1" s="1"/>
  <c r="E531" i="1"/>
  <c r="F531" i="1" s="1"/>
  <c r="E530" i="1"/>
  <c r="F530" i="1" s="1"/>
  <c r="E529" i="1"/>
  <c r="F529" i="1" s="1"/>
  <c r="E528" i="1"/>
  <c r="F528" i="1" s="1"/>
  <c r="E527" i="1"/>
  <c r="F527" i="1" s="1"/>
  <c r="E525" i="1"/>
  <c r="F525" i="1" s="1"/>
  <c r="E524" i="1"/>
  <c r="F524" i="1" s="1"/>
  <c r="E523" i="1"/>
  <c r="F523" i="1" s="1"/>
  <c r="E522" i="1"/>
  <c r="F522" i="1" s="1"/>
  <c r="E521" i="1"/>
  <c r="F521" i="1" s="1"/>
  <c r="E520" i="1"/>
  <c r="F520" i="1" s="1"/>
  <c r="E519" i="1"/>
  <c r="F519" i="1" s="1"/>
  <c r="E518" i="1"/>
  <c r="F518" i="1" s="1"/>
  <c r="E517" i="1"/>
  <c r="F517" i="1" s="1"/>
  <c r="E516" i="1"/>
  <c r="F516" i="1" s="1"/>
  <c r="E515" i="1"/>
  <c r="F515" i="1" s="1"/>
  <c r="E514" i="1"/>
  <c r="F514" i="1" s="1"/>
  <c r="E513" i="1"/>
  <c r="F513" i="1" s="1"/>
  <c r="E512" i="1"/>
  <c r="F512" i="1" s="1"/>
  <c r="E511" i="1"/>
  <c r="F511" i="1" s="1"/>
  <c r="E510" i="1"/>
  <c r="F510" i="1" s="1"/>
  <c r="E508" i="1"/>
  <c r="F508" i="1" s="1"/>
  <c r="E507" i="1"/>
  <c r="F507" i="1" s="1"/>
  <c r="E506" i="1"/>
  <c r="F506" i="1" s="1"/>
  <c r="E505" i="1"/>
  <c r="F505" i="1" s="1"/>
  <c r="E504" i="1"/>
  <c r="F504" i="1" s="1"/>
  <c r="E502" i="1"/>
  <c r="F502" i="1" s="1"/>
  <c r="E501" i="1"/>
  <c r="F501" i="1" s="1"/>
  <c r="E500" i="1"/>
  <c r="F500" i="1" s="1"/>
  <c r="E499" i="1"/>
  <c r="F499" i="1" s="1"/>
  <c r="E498" i="1"/>
  <c r="F498" i="1" s="1"/>
  <c r="E497" i="1"/>
  <c r="F497" i="1" s="1"/>
  <c r="E496" i="1"/>
  <c r="F496" i="1" s="1"/>
  <c r="E495" i="1"/>
  <c r="F495" i="1" s="1"/>
  <c r="E493" i="1"/>
  <c r="F493" i="1" s="1"/>
  <c r="E492" i="1"/>
  <c r="F492" i="1" s="1"/>
  <c r="E491" i="1"/>
  <c r="F491" i="1" s="1"/>
  <c r="E490" i="1"/>
  <c r="F490" i="1" s="1"/>
  <c r="E489" i="1"/>
  <c r="F489" i="1" s="1"/>
  <c r="E488" i="1"/>
  <c r="F488" i="1" s="1"/>
  <c r="E487" i="1"/>
  <c r="F487" i="1" s="1"/>
  <c r="E486" i="1"/>
  <c r="F486" i="1" s="1"/>
  <c r="E485" i="1"/>
  <c r="F485" i="1" s="1"/>
  <c r="E484" i="1"/>
  <c r="F484" i="1" s="1"/>
  <c r="E483" i="1"/>
  <c r="F483" i="1" s="1"/>
  <c r="E482" i="1"/>
  <c r="F482" i="1" s="1"/>
  <c r="E481" i="1"/>
  <c r="F481" i="1" s="1"/>
  <c r="E480" i="1"/>
  <c r="F480" i="1" s="1"/>
  <c r="E479" i="1"/>
  <c r="F479" i="1" s="1"/>
  <c r="E478" i="1"/>
  <c r="F478" i="1" s="1"/>
  <c r="E477" i="1"/>
  <c r="F477" i="1" s="1"/>
  <c r="E476" i="1"/>
  <c r="F476" i="1" s="1"/>
  <c r="E475" i="1"/>
  <c r="F475" i="1" s="1"/>
  <c r="E474" i="1"/>
  <c r="F474" i="1" s="1"/>
  <c r="E473" i="1"/>
  <c r="F473" i="1" s="1"/>
  <c r="E472" i="1"/>
  <c r="F472" i="1" s="1"/>
  <c r="E471" i="1"/>
  <c r="F471" i="1" s="1"/>
  <c r="E470" i="1"/>
  <c r="F470" i="1" s="1"/>
  <c r="E469" i="1"/>
  <c r="F469" i="1" s="1"/>
  <c r="E468" i="1"/>
  <c r="F468" i="1" s="1"/>
  <c r="E467" i="1"/>
  <c r="F467" i="1" s="1"/>
  <c r="E466" i="1"/>
  <c r="F466" i="1" s="1"/>
  <c r="E465" i="1"/>
  <c r="F465" i="1" s="1"/>
  <c r="E464" i="1"/>
  <c r="F464" i="1" s="1"/>
  <c r="E463" i="1"/>
  <c r="F463" i="1" s="1"/>
  <c r="E462" i="1"/>
  <c r="F462" i="1" s="1"/>
  <c r="E461" i="1"/>
  <c r="F461" i="1" s="1"/>
  <c r="E460" i="1"/>
  <c r="F460" i="1" s="1"/>
  <c r="E459" i="1"/>
  <c r="F459" i="1" s="1"/>
  <c r="E458" i="1"/>
  <c r="F458" i="1" s="1"/>
  <c r="E456" i="1"/>
  <c r="F456" i="1" s="1"/>
  <c r="E455" i="1"/>
  <c r="F455" i="1" s="1"/>
  <c r="E454" i="1"/>
  <c r="F454" i="1" s="1"/>
  <c r="E453" i="1"/>
  <c r="F453" i="1" s="1"/>
  <c r="E452" i="1"/>
  <c r="F452" i="1" s="1"/>
  <c r="E451" i="1"/>
  <c r="F451" i="1" s="1"/>
  <c r="E450" i="1"/>
  <c r="F450" i="1" s="1"/>
  <c r="E449" i="1"/>
  <c r="F449" i="1" s="1"/>
  <c r="E448" i="1"/>
  <c r="F448" i="1" s="1"/>
  <c r="E447" i="1"/>
  <c r="F447" i="1" s="1"/>
  <c r="E446" i="1"/>
  <c r="F446" i="1" s="1"/>
  <c r="E445" i="1"/>
  <c r="F445" i="1" s="1"/>
  <c r="E444" i="1"/>
  <c r="F444" i="1" s="1"/>
  <c r="E443" i="1"/>
  <c r="F443" i="1" s="1"/>
  <c r="E442" i="1"/>
  <c r="F442" i="1" s="1"/>
  <c r="E441" i="1"/>
  <c r="F441" i="1" s="1"/>
  <c r="E440" i="1"/>
  <c r="F440" i="1" s="1"/>
  <c r="E439" i="1"/>
  <c r="F439" i="1" s="1"/>
  <c r="E438" i="1"/>
  <c r="F438" i="1" s="1"/>
  <c r="E437" i="1"/>
  <c r="F437" i="1" s="1"/>
  <c r="E436" i="1"/>
  <c r="F436" i="1" s="1"/>
  <c r="E435" i="1"/>
  <c r="F435" i="1" s="1"/>
  <c r="E434" i="1"/>
  <c r="F434" i="1" s="1"/>
  <c r="E433" i="1"/>
  <c r="F433" i="1" s="1"/>
  <c r="E432" i="1"/>
  <c r="F432" i="1" s="1"/>
  <c r="E431" i="1"/>
  <c r="F431" i="1" s="1"/>
  <c r="E430" i="1"/>
  <c r="F430" i="1" s="1"/>
  <c r="E429" i="1"/>
  <c r="F429" i="1" s="1"/>
  <c r="E428" i="1"/>
  <c r="F428" i="1" s="1"/>
  <c r="E427" i="1"/>
  <c r="F427" i="1" s="1"/>
  <c r="E426" i="1"/>
  <c r="F426" i="1" s="1"/>
  <c r="E425" i="1"/>
  <c r="F425" i="1" s="1"/>
  <c r="E424" i="1"/>
  <c r="F424" i="1" s="1"/>
  <c r="E423" i="1"/>
  <c r="F423" i="1" s="1"/>
  <c r="E422" i="1"/>
  <c r="F422" i="1" s="1"/>
  <c r="E421" i="1"/>
  <c r="F421" i="1" s="1"/>
  <c r="E420" i="1"/>
  <c r="F420" i="1" s="1"/>
  <c r="E419" i="1"/>
  <c r="F419" i="1" s="1"/>
  <c r="E418" i="1"/>
  <c r="F418" i="1" s="1"/>
  <c r="E417" i="1"/>
  <c r="F417" i="1" s="1"/>
  <c r="E416" i="1"/>
  <c r="F416" i="1" s="1"/>
  <c r="E415" i="1"/>
  <c r="F415" i="1" s="1"/>
  <c r="E414" i="1"/>
  <c r="F414" i="1" s="1"/>
  <c r="E413" i="1"/>
  <c r="F413" i="1" s="1"/>
  <c r="E412" i="1"/>
  <c r="F412" i="1" s="1"/>
  <c r="E411" i="1"/>
  <c r="F411" i="1" s="1"/>
  <c r="E409" i="1"/>
  <c r="F409" i="1" s="1"/>
  <c r="E408" i="1"/>
  <c r="F408" i="1" s="1"/>
  <c r="E406" i="1"/>
  <c r="F406" i="1" s="1"/>
  <c r="E405" i="1"/>
  <c r="F405" i="1" s="1"/>
  <c r="E404" i="1"/>
  <c r="F404" i="1" s="1"/>
  <c r="E403" i="1"/>
  <c r="F403" i="1" s="1"/>
  <c r="E402" i="1"/>
  <c r="F402" i="1" s="1"/>
  <c r="E401" i="1"/>
  <c r="F401" i="1" s="1"/>
  <c r="E400" i="1"/>
  <c r="F400" i="1" s="1"/>
  <c r="E399" i="1"/>
  <c r="F399" i="1" s="1"/>
  <c r="E397" i="1"/>
  <c r="F397" i="1" s="1"/>
  <c r="E396" i="1"/>
  <c r="F396" i="1" s="1"/>
  <c r="E395" i="1"/>
  <c r="F395" i="1" s="1"/>
  <c r="E394" i="1"/>
  <c r="F394" i="1" s="1"/>
  <c r="E393" i="1"/>
  <c r="F393" i="1" s="1"/>
  <c r="E392" i="1"/>
  <c r="F392" i="1" s="1"/>
  <c r="E391" i="1"/>
  <c r="F391" i="1" s="1"/>
  <c r="E390" i="1"/>
  <c r="F390" i="1" s="1"/>
  <c r="E389" i="1"/>
  <c r="F389" i="1" s="1"/>
  <c r="E388" i="1"/>
  <c r="F388" i="1" s="1"/>
  <c r="E387" i="1"/>
  <c r="F387" i="1" s="1"/>
  <c r="E386" i="1"/>
  <c r="F386" i="1" s="1"/>
  <c r="E385" i="1"/>
  <c r="F385" i="1" s="1"/>
  <c r="E384" i="1"/>
  <c r="F384" i="1" s="1"/>
  <c r="E383" i="1"/>
  <c r="F383" i="1" s="1"/>
  <c r="E382" i="1"/>
  <c r="F382" i="1" s="1"/>
  <c r="E381" i="1"/>
  <c r="F381" i="1" s="1"/>
  <c r="E380" i="1"/>
  <c r="F380" i="1" s="1"/>
  <c r="E379" i="1"/>
  <c r="F379" i="1" s="1"/>
  <c r="E378" i="1"/>
  <c r="F378" i="1" s="1"/>
  <c r="E377" i="1"/>
  <c r="F377" i="1" s="1"/>
  <c r="E375" i="1"/>
  <c r="F375" i="1" s="1"/>
  <c r="E374" i="1"/>
  <c r="F374" i="1" s="1"/>
  <c r="E373" i="1"/>
  <c r="F373" i="1" s="1"/>
  <c r="E372" i="1"/>
  <c r="F372" i="1" s="1"/>
  <c r="E370" i="1"/>
  <c r="F370" i="1" s="1"/>
  <c r="E369" i="1"/>
  <c r="F369" i="1" s="1"/>
  <c r="E368" i="1"/>
  <c r="F368" i="1" s="1"/>
  <c r="E367" i="1"/>
  <c r="F367" i="1" s="1"/>
  <c r="E366" i="1"/>
  <c r="F366" i="1" s="1"/>
  <c r="E365" i="1"/>
  <c r="F365" i="1" s="1"/>
  <c r="E364" i="1"/>
  <c r="F364" i="1" s="1"/>
  <c r="E363" i="1"/>
  <c r="F363" i="1" s="1"/>
  <c r="E362" i="1"/>
  <c r="F362" i="1" s="1"/>
  <c r="E361" i="1"/>
  <c r="F361" i="1" s="1"/>
  <c r="E360" i="1"/>
  <c r="F360" i="1" s="1"/>
  <c r="E359" i="1"/>
  <c r="F359" i="1" s="1"/>
  <c r="E358" i="1"/>
  <c r="F358" i="1" s="1"/>
  <c r="E357" i="1"/>
  <c r="F357" i="1" s="1"/>
  <c r="E356" i="1"/>
  <c r="F356" i="1" s="1"/>
  <c r="E354" i="1"/>
  <c r="F354" i="1" s="1"/>
  <c r="E353" i="1"/>
  <c r="F353" i="1" s="1"/>
  <c r="E352" i="1"/>
  <c r="F352" i="1" s="1"/>
  <c r="E351" i="1"/>
  <c r="F351" i="1" s="1"/>
  <c r="E350" i="1"/>
  <c r="F350" i="1" s="1"/>
  <c r="E349" i="1"/>
  <c r="F349" i="1" s="1"/>
  <c r="E348" i="1"/>
  <c r="F348" i="1" s="1"/>
  <c r="E347" i="1"/>
  <c r="F347" i="1" s="1"/>
  <c r="E346" i="1"/>
  <c r="F346" i="1" s="1"/>
  <c r="E345" i="1"/>
  <c r="F345" i="1" s="1"/>
  <c r="E344" i="1"/>
  <c r="F344" i="1" s="1"/>
  <c r="E343" i="1"/>
  <c r="F343" i="1" s="1"/>
  <c r="E342" i="1"/>
  <c r="F342" i="1" s="1"/>
  <c r="E341" i="1"/>
  <c r="F341" i="1" s="1"/>
  <c r="E340" i="1"/>
  <c r="F340" i="1" s="1"/>
  <c r="E338" i="1"/>
  <c r="F338" i="1" s="1"/>
  <c r="E337" i="1"/>
  <c r="F337" i="1" s="1"/>
  <c r="E336" i="1"/>
  <c r="F336" i="1" s="1"/>
  <c r="E335" i="1"/>
  <c r="F335" i="1" s="1"/>
  <c r="E334" i="1"/>
  <c r="F334" i="1" s="1"/>
  <c r="E333" i="1"/>
  <c r="F333" i="1" s="1"/>
  <c r="E332" i="1"/>
  <c r="F332" i="1" s="1"/>
  <c r="E330" i="1"/>
  <c r="F330" i="1" s="1"/>
  <c r="E329" i="1"/>
  <c r="F329" i="1" s="1"/>
  <c r="E328" i="1"/>
  <c r="F328" i="1" s="1"/>
  <c r="E327" i="1"/>
  <c r="F327" i="1" s="1"/>
  <c r="E326" i="1"/>
  <c r="F326" i="1" s="1"/>
  <c r="E325" i="1"/>
  <c r="F325" i="1" s="1"/>
  <c r="E324" i="1"/>
  <c r="F324" i="1" s="1"/>
  <c r="E323" i="1"/>
  <c r="F323" i="1" s="1"/>
  <c r="E322" i="1"/>
  <c r="F322" i="1" s="1"/>
  <c r="E321" i="1"/>
  <c r="F321" i="1" s="1"/>
  <c r="E320" i="1"/>
  <c r="F320" i="1" s="1"/>
  <c r="E319" i="1"/>
  <c r="F319" i="1" s="1"/>
  <c r="E318" i="1"/>
  <c r="F318" i="1" s="1"/>
  <c r="E317" i="1"/>
  <c r="F317" i="1" s="1"/>
  <c r="E316" i="1"/>
  <c r="F316" i="1" s="1"/>
  <c r="E315" i="1"/>
  <c r="F315" i="1" s="1"/>
  <c r="E314" i="1"/>
  <c r="F314" i="1" s="1"/>
  <c r="E313" i="1"/>
  <c r="F313" i="1" s="1"/>
  <c r="E312" i="1"/>
  <c r="F312" i="1" s="1"/>
  <c r="E311" i="1"/>
  <c r="F311" i="1" s="1"/>
  <c r="E310" i="1"/>
  <c r="F310" i="1" s="1"/>
  <c r="E309" i="1"/>
  <c r="F309" i="1" s="1"/>
  <c r="E308" i="1"/>
  <c r="F308" i="1" s="1"/>
  <c r="E307" i="1"/>
  <c r="F307" i="1" s="1"/>
  <c r="E306" i="1"/>
  <c r="F306" i="1" s="1"/>
  <c r="E305" i="1"/>
  <c r="F305" i="1" s="1"/>
  <c r="E304" i="1"/>
  <c r="F304" i="1" s="1"/>
  <c r="E303" i="1"/>
  <c r="F303" i="1" s="1"/>
  <c r="E302" i="1"/>
  <c r="F302" i="1" s="1"/>
  <c r="E301" i="1"/>
  <c r="F301" i="1" s="1"/>
  <c r="E300" i="1"/>
  <c r="F300" i="1" s="1"/>
  <c r="E299" i="1"/>
  <c r="F299" i="1" s="1"/>
  <c r="E298" i="1"/>
  <c r="F298" i="1" s="1"/>
  <c r="E297" i="1"/>
  <c r="F297" i="1" s="1"/>
  <c r="E296" i="1"/>
  <c r="F296" i="1" s="1"/>
  <c r="E294" i="1"/>
  <c r="F294" i="1" s="1"/>
  <c r="E293" i="1"/>
  <c r="F293" i="1" s="1"/>
  <c r="E292" i="1"/>
  <c r="F292" i="1" s="1"/>
  <c r="E291" i="1"/>
  <c r="F291" i="1" s="1"/>
  <c r="E290" i="1"/>
  <c r="F290" i="1" s="1"/>
  <c r="E289" i="1"/>
  <c r="F289" i="1" s="1"/>
  <c r="E288" i="1"/>
  <c r="F288" i="1" s="1"/>
  <c r="E287" i="1"/>
  <c r="F287" i="1" s="1"/>
  <c r="E286" i="1"/>
  <c r="F286" i="1" s="1"/>
  <c r="E285" i="1"/>
  <c r="F285" i="1" s="1"/>
  <c r="E284" i="1"/>
  <c r="F284" i="1" s="1"/>
  <c r="E283" i="1"/>
  <c r="F283" i="1" s="1"/>
  <c r="E282" i="1"/>
  <c r="F282" i="1" s="1"/>
  <c r="E281" i="1"/>
  <c r="F281" i="1" s="1"/>
  <c r="E280" i="1"/>
  <c r="F280" i="1" s="1"/>
  <c r="E279" i="1"/>
  <c r="F279" i="1" s="1"/>
  <c r="E278" i="1"/>
  <c r="F278" i="1" s="1"/>
  <c r="E277" i="1"/>
  <c r="F277" i="1" s="1"/>
  <c r="E276" i="1"/>
  <c r="F276" i="1" s="1"/>
  <c r="E275" i="1"/>
  <c r="F275" i="1" s="1"/>
  <c r="E274" i="1"/>
  <c r="F274" i="1" s="1"/>
  <c r="E273" i="1"/>
  <c r="F273" i="1" s="1"/>
  <c r="E272" i="1"/>
  <c r="F272" i="1" s="1"/>
  <c r="E271" i="1"/>
  <c r="F271" i="1" s="1"/>
  <c r="E270" i="1"/>
  <c r="F270" i="1" s="1"/>
  <c r="E269" i="1"/>
  <c r="F269" i="1" s="1"/>
  <c r="E268" i="1"/>
  <c r="F268" i="1" s="1"/>
  <c r="E267" i="1"/>
  <c r="F267" i="1" s="1"/>
  <c r="E266" i="1"/>
  <c r="F266" i="1" s="1"/>
  <c r="E265" i="1"/>
  <c r="F265" i="1" s="1"/>
  <c r="E264" i="1"/>
  <c r="F264" i="1" s="1"/>
  <c r="E263" i="1"/>
  <c r="F263" i="1" s="1"/>
  <c r="E262" i="1"/>
  <c r="F262" i="1" s="1"/>
  <c r="E261" i="1"/>
  <c r="F261" i="1" s="1"/>
  <c r="E260" i="1"/>
  <c r="F260" i="1" s="1"/>
  <c r="E259" i="1"/>
  <c r="F259" i="1" s="1"/>
  <c r="F258" i="1"/>
  <c r="E257" i="1"/>
  <c r="F257" i="1" s="1"/>
  <c r="E256" i="1"/>
  <c r="F256" i="1" s="1"/>
  <c r="E255" i="1"/>
  <c r="F255" i="1" s="1"/>
  <c r="E254" i="1"/>
  <c r="F254" i="1" s="1"/>
  <c r="E253" i="1"/>
  <c r="F253" i="1" s="1"/>
  <c r="E252" i="1"/>
  <c r="F252" i="1" s="1"/>
  <c r="E251" i="1"/>
  <c r="F251" i="1" s="1"/>
  <c r="E248" i="1"/>
  <c r="F248" i="1" s="1"/>
  <c r="E247" i="1"/>
  <c r="F247" i="1" s="1"/>
  <c r="E246" i="1"/>
  <c r="F246" i="1" s="1"/>
  <c r="E245" i="1"/>
  <c r="F245" i="1" s="1"/>
  <c r="E244" i="1"/>
  <c r="F244" i="1" s="1"/>
  <c r="E243" i="1"/>
  <c r="F243" i="1" s="1"/>
  <c r="E242" i="1"/>
  <c r="F242" i="1" s="1"/>
  <c r="E241" i="1"/>
  <c r="F241" i="1" s="1"/>
  <c r="E240" i="1"/>
  <c r="F240" i="1" s="1"/>
  <c r="E239" i="1"/>
  <c r="F239" i="1" s="1"/>
  <c r="E238" i="1"/>
  <c r="F238" i="1" s="1"/>
  <c r="E237" i="1"/>
  <c r="F237" i="1" s="1"/>
  <c r="E236" i="1"/>
  <c r="F236" i="1" s="1"/>
  <c r="E235" i="1"/>
  <c r="F235" i="1" s="1"/>
  <c r="E234" i="1"/>
  <c r="F234" i="1" s="1"/>
  <c r="E232" i="1"/>
  <c r="F232" i="1" s="1"/>
  <c r="E231" i="1"/>
  <c r="F231" i="1" s="1"/>
  <c r="E230" i="1"/>
  <c r="F230" i="1" s="1"/>
  <c r="E229" i="1"/>
  <c r="F229" i="1" s="1"/>
  <c r="E228" i="1"/>
  <c r="F228" i="1" s="1"/>
  <c r="E227" i="1"/>
  <c r="F227" i="1" s="1"/>
  <c r="E226" i="1"/>
  <c r="F226" i="1" s="1"/>
  <c r="E225" i="1"/>
  <c r="F225" i="1" s="1"/>
  <c r="E224" i="1"/>
  <c r="F224" i="1" s="1"/>
  <c r="E223" i="1"/>
  <c r="F223" i="1" s="1"/>
  <c r="E222" i="1"/>
  <c r="F222" i="1" s="1"/>
  <c r="E220" i="1"/>
  <c r="F220" i="1" s="1"/>
  <c r="E218" i="1"/>
  <c r="F218" i="1" s="1"/>
  <c r="E217" i="1"/>
  <c r="F217" i="1" s="1"/>
  <c r="E216" i="1"/>
  <c r="F216" i="1" s="1"/>
  <c r="E214" i="1"/>
  <c r="F214" i="1" s="1"/>
  <c r="E213" i="1"/>
  <c r="F213" i="1" s="1"/>
  <c r="E211" i="1"/>
  <c r="F211" i="1" s="1"/>
  <c r="E209" i="1"/>
  <c r="F209" i="1" s="1"/>
  <c r="E208" i="1"/>
  <c r="F208" i="1" s="1"/>
  <c r="E206" i="1"/>
  <c r="F206" i="1" s="1"/>
  <c r="E204" i="1"/>
  <c r="F204" i="1" s="1"/>
  <c r="E202" i="1"/>
  <c r="F202" i="1" s="1"/>
  <c r="E201" i="1"/>
  <c r="F201" i="1" s="1"/>
  <c r="E200" i="1"/>
  <c r="F200" i="1" s="1"/>
  <c r="E199" i="1"/>
  <c r="F199" i="1" s="1"/>
  <c r="E198" i="1"/>
  <c r="F198" i="1" s="1"/>
  <c r="E197" i="1"/>
  <c r="F197" i="1" s="1"/>
  <c r="E195" i="1"/>
  <c r="F195" i="1" s="1"/>
  <c r="E194" i="1"/>
  <c r="F194" i="1" s="1"/>
  <c r="E193" i="1"/>
  <c r="F193" i="1" s="1"/>
  <c r="E192" i="1"/>
  <c r="F192" i="1" s="1"/>
  <c r="E191" i="1"/>
  <c r="F191" i="1" s="1"/>
  <c r="E190" i="1"/>
  <c r="F190" i="1" s="1"/>
  <c r="E189" i="1"/>
  <c r="F189" i="1" s="1"/>
  <c r="E188" i="1"/>
  <c r="F188" i="1" s="1"/>
  <c r="E187" i="1"/>
  <c r="F187" i="1" s="1"/>
  <c r="E186" i="1"/>
  <c r="F186" i="1" s="1"/>
  <c r="E185" i="1"/>
  <c r="F185" i="1" s="1"/>
  <c r="E184" i="1"/>
  <c r="F184" i="1" s="1"/>
  <c r="F183" i="1"/>
  <c r="E183" i="1"/>
  <c r="E182" i="1"/>
  <c r="F182" i="1" s="1"/>
  <c r="E180" i="1"/>
  <c r="F180" i="1" s="1"/>
  <c r="E178" i="1"/>
  <c r="F178" i="1" s="1"/>
  <c r="E177" i="1"/>
  <c r="F177" i="1" s="1"/>
  <c r="E176" i="1"/>
  <c r="F176" i="1" s="1"/>
  <c r="E175" i="1"/>
  <c r="F175" i="1" s="1"/>
  <c r="E173" i="1"/>
  <c r="F173" i="1" s="1"/>
  <c r="E172" i="1"/>
  <c r="F172" i="1" s="1"/>
  <c r="E171" i="1"/>
  <c r="F171" i="1" s="1"/>
  <c r="E170" i="1"/>
  <c r="F170" i="1" s="1"/>
  <c r="E169" i="1"/>
  <c r="F169" i="1" s="1"/>
  <c r="E168" i="1"/>
  <c r="F168" i="1" s="1"/>
  <c r="E167" i="1"/>
  <c r="F167" i="1" s="1"/>
  <c r="E166" i="1"/>
  <c r="F166" i="1" s="1"/>
  <c r="E164" i="1"/>
  <c r="F164" i="1" s="1"/>
  <c r="E163" i="1"/>
  <c r="F163" i="1" s="1"/>
  <c r="E162" i="1"/>
  <c r="F162" i="1" s="1"/>
  <c r="E161" i="1"/>
  <c r="F161" i="1" s="1"/>
  <c r="E160" i="1"/>
  <c r="F160" i="1" s="1"/>
  <c r="E159" i="1"/>
  <c r="F159" i="1" s="1"/>
  <c r="E158" i="1"/>
  <c r="F158" i="1" s="1"/>
  <c r="E157" i="1"/>
  <c r="F157" i="1" s="1"/>
  <c r="E156" i="1"/>
  <c r="F156" i="1" s="1"/>
  <c r="E155" i="1"/>
  <c r="F155" i="1" s="1"/>
  <c r="E154" i="1"/>
  <c r="F154" i="1" s="1"/>
  <c r="E153" i="1"/>
  <c r="F153" i="1" s="1"/>
  <c r="E152" i="1"/>
  <c r="F152" i="1" s="1"/>
  <c r="E151" i="1"/>
  <c r="F151" i="1" s="1"/>
  <c r="E149" i="1"/>
  <c r="F149" i="1" s="1"/>
  <c r="E148" i="1"/>
  <c r="F148" i="1" s="1"/>
  <c r="E147" i="1"/>
  <c r="F147" i="1" s="1"/>
  <c r="E146" i="1"/>
  <c r="F146" i="1" s="1"/>
  <c r="E144" i="1"/>
  <c r="F144" i="1" s="1"/>
  <c r="E143" i="1"/>
  <c r="F143" i="1" s="1"/>
  <c r="E142" i="1"/>
  <c r="F142" i="1" s="1"/>
  <c r="E141" i="1"/>
  <c r="F141" i="1" s="1"/>
  <c r="E140" i="1"/>
  <c r="F140" i="1" s="1"/>
  <c r="E139" i="1"/>
  <c r="F139" i="1" s="1"/>
  <c r="E138" i="1"/>
  <c r="F138" i="1" s="1"/>
  <c r="E137" i="1"/>
  <c r="F137" i="1" s="1"/>
  <c r="E135" i="1"/>
  <c r="F135" i="1" s="1"/>
  <c r="E134" i="1"/>
  <c r="F134" i="1" s="1"/>
  <c r="E133" i="1"/>
  <c r="F133" i="1" s="1"/>
  <c r="E132" i="1"/>
  <c r="F132" i="1" s="1"/>
  <c r="E131" i="1"/>
  <c r="F131" i="1" s="1"/>
  <c r="E130" i="1"/>
  <c r="F130" i="1" s="1"/>
  <c r="E129" i="1"/>
  <c r="F129" i="1" s="1"/>
  <c r="E128" i="1"/>
  <c r="F128" i="1" s="1"/>
  <c r="E127" i="1"/>
  <c r="F127" i="1" s="1"/>
  <c r="E126" i="1"/>
  <c r="F126" i="1" s="1"/>
  <c r="E125" i="1"/>
  <c r="F125" i="1" s="1"/>
  <c r="E124" i="1"/>
  <c r="F124" i="1" s="1"/>
  <c r="E123" i="1"/>
  <c r="F123" i="1" s="1"/>
  <c r="E122" i="1"/>
  <c r="F122" i="1" s="1"/>
  <c r="E120" i="1"/>
  <c r="F120" i="1" s="1"/>
  <c r="E119" i="1"/>
  <c r="F119" i="1" s="1"/>
  <c r="E118" i="1"/>
  <c r="F118" i="1" s="1"/>
  <c r="E117" i="1"/>
  <c r="F117" i="1" s="1"/>
  <c r="E115" i="1"/>
  <c r="F115" i="1" s="1"/>
  <c r="E114" i="1"/>
  <c r="F114" i="1" s="1"/>
  <c r="E113" i="1"/>
  <c r="F113" i="1" s="1"/>
  <c r="E112" i="1"/>
  <c r="F112" i="1" s="1"/>
  <c r="E111" i="1"/>
  <c r="F111" i="1" s="1"/>
  <c r="E110" i="1"/>
  <c r="F110" i="1" s="1"/>
  <c r="E109" i="1"/>
  <c r="F109" i="1" s="1"/>
  <c r="E107" i="1"/>
  <c r="F107" i="1" s="1"/>
  <c r="E106" i="1"/>
  <c r="F106" i="1" s="1"/>
  <c r="E105" i="1"/>
  <c r="F105" i="1" s="1"/>
  <c r="E104" i="1"/>
  <c r="F104" i="1" s="1"/>
  <c r="E103" i="1"/>
  <c r="F103" i="1" s="1"/>
  <c r="E102" i="1"/>
  <c r="F102" i="1" s="1"/>
  <c r="E101" i="1"/>
  <c r="F101" i="1" s="1"/>
  <c r="E100" i="1"/>
  <c r="F100" i="1" s="1"/>
  <c r="E98" i="1"/>
  <c r="F98" i="1" s="1"/>
  <c r="E97" i="1"/>
  <c r="F97" i="1" s="1"/>
  <c r="E96" i="1"/>
  <c r="F96" i="1" s="1"/>
  <c r="E95" i="1"/>
  <c r="F95" i="1" s="1"/>
  <c r="E94" i="1"/>
  <c r="F94" i="1" s="1"/>
  <c r="E93" i="1"/>
  <c r="F93" i="1" s="1"/>
  <c r="E92" i="1"/>
  <c r="F92" i="1" s="1"/>
  <c r="E91" i="1"/>
  <c r="F91" i="1" s="1"/>
  <c r="E90" i="1"/>
  <c r="F90" i="1" s="1"/>
  <c r="E89" i="1"/>
  <c r="F89" i="1" s="1"/>
  <c r="E88" i="1"/>
  <c r="F88" i="1" s="1"/>
  <c r="E87" i="1"/>
  <c r="F87" i="1" s="1"/>
  <c r="E86" i="1"/>
  <c r="F86" i="1" s="1"/>
  <c r="E85" i="1"/>
  <c r="F85" i="1" s="1"/>
  <c r="E84" i="1"/>
  <c r="F84" i="1" s="1"/>
  <c r="E83" i="1"/>
  <c r="F83" i="1" s="1"/>
  <c r="E82" i="1"/>
  <c r="F82" i="1" s="1"/>
  <c r="E81" i="1"/>
  <c r="F81" i="1" s="1"/>
  <c r="E80" i="1"/>
  <c r="F80" i="1" s="1"/>
  <c r="E79" i="1"/>
  <c r="F79" i="1" s="1"/>
  <c r="E78" i="1"/>
  <c r="F78" i="1" s="1"/>
  <c r="E77" i="1"/>
  <c r="F77" i="1" s="1"/>
  <c r="E76" i="1"/>
  <c r="F76" i="1" s="1"/>
  <c r="E75" i="1"/>
  <c r="F75" i="1" s="1"/>
  <c r="E74" i="1"/>
  <c r="F74" i="1" s="1"/>
  <c r="E73" i="1"/>
  <c r="F73" i="1" s="1"/>
  <c r="E72" i="1"/>
  <c r="F72" i="1" s="1"/>
  <c r="E71" i="1"/>
  <c r="F71" i="1" s="1"/>
  <c r="E70" i="1"/>
  <c r="F70" i="1" s="1"/>
  <c r="E69" i="1"/>
  <c r="F69" i="1" s="1"/>
  <c r="E68" i="1"/>
  <c r="F68" i="1" s="1"/>
  <c r="E67" i="1"/>
  <c r="F67" i="1" s="1"/>
  <c r="E66" i="1"/>
  <c r="F66" i="1" s="1"/>
  <c r="E65" i="1"/>
  <c r="F65" i="1" s="1"/>
  <c r="E64" i="1"/>
  <c r="F64" i="1" s="1"/>
  <c r="E63" i="1"/>
  <c r="F63" i="1" s="1"/>
  <c r="E62" i="1"/>
  <c r="F62" i="1" s="1"/>
  <c r="E60" i="1"/>
  <c r="F60" i="1" s="1"/>
  <c r="E59" i="1"/>
  <c r="F59" i="1" s="1"/>
  <c r="E58" i="1"/>
  <c r="F58" i="1" s="1"/>
  <c r="E57" i="1"/>
  <c r="F57" i="1" s="1"/>
  <c r="E56" i="1"/>
  <c r="F56" i="1" s="1"/>
  <c r="E55" i="1"/>
  <c r="F55" i="1" s="1"/>
  <c r="E54" i="1"/>
  <c r="F54" i="1" s="1"/>
  <c r="E53" i="1"/>
  <c r="F53" i="1" s="1"/>
  <c r="E51" i="1"/>
  <c r="F51" i="1" s="1"/>
  <c r="E50" i="1"/>
  <c r="F50" i="1" s="1"/>
  <c r="E49" i="1"/>
  <c r="F49" i="1" s="1"/>
  <c r="E47" i="1"/>
  <c r="F47" i="1" s="1"/>
  <c r="E46" i="1"/>
  <c r="F46" i="1" s="1"/>
  <c r="E45" i="1"/>
  <c r="F45" i="1" s="1"/>
  <c r="E44" i="1"/>
  <c r="F44" i="1" s="1"/>
  <c r="E43" i="1"/>
  <c r="F43" i="1" s="1"/>
  <c r="E42" i="1"/>
  <c r="F42" i="1" s="1"/>
  <c r="E41" i="1"/>
  <c r="F41" i="1" s="1"/>
  <c r="E40" i="1"/>
  <c r="F40" i="1" s="1"/>
  <c r="E39" i="1"/>
  <c r="F39" i="1" s="1"/>
  <c r="E38" i="1"/>
  <c r="F38" i="1" s="1"/>
  <c r="E36" i="1"/>
  <c r="F36" i="1" s="1"/>
  <c r="E35" i="1"/>
  <c r="F35" i="1" s="1"/>
  <c r="E34" i="1"/>
  <c r="F34" i="1" s="1"/>
  <c r="E33" i="1"/>
  <c r="F33" i="1" s="1"/>
  <c r="E32" i="1"/>
  <c r="F32" i="1" s="1"/>
  <c r="E31" i="1"/>
  <c r="F31" i="1" s="1"/>
  <c r="E30" i="1"/>
  <c r="F30" i="1" s="1"/>
  <c r="E29" i="1"/>
  <c r="F29" i="1" s="1"/>
  <c r="E27" i="1"/>
  <c r="F27" i="1" s="1"/>
  <c r="E26" i="1"/>
  <c r="F26" i="1" s="1"/>
  <c r="E25" i="1"/>
  <c r="F25" i="1" s="1"/>
  <c r="E24" i="1"/>
  <c r="F24" i="1" s="1"/>
  <c r="E21" i="1"/>
  <c r="E20" i="1"/>
  <c r="E19" i="1"/>
  <c r="E18" i="1"/>
  <c r="E17" i="1"/>
  <c r="E16" i="1"/>
  <c r="E15" i="1"/>
  <c r="E14" i="1"/>
  <c r="E13" i="1"/>
  <c r="E12" i="1"/>
  <c r="E11" i="1"/>
  <c r="E10" i="1"/>
  <c r="F10" i="1" s="1"/>
  <c r="E9" i="1"/>
  <c r="F896" i="1" l="1"/>
</calcChain>
</file>

<file path=xl/sharedStrings.xml><?xml version="1.0" encoding="utf-8"?>
<sst xmlns="http://schemas.openxmlformats.org/spreadsheetml/2006/main" count="1700" uniqueCount="1674">
  <si>
    <t>СКИДКА</t>
  </si>
  <si>
    <t>АРТИКУЛ</t>
  </si>
  <si>
    <t>НАИМЕНОВАНИЕ</t>
  </si>
  <si>
    <t>Кол-во</t>
  </si>
  <si>
    <t>СТОИМОСТЬ BYN РРЦ</t>
  </si>
  <si>
    <t>СТОИМОСТЬ СО СКИДКОЙ</t>
  </si>
  <si>
    <t>СУММА       BYN</t>
  </si>
  <si>
    <t>Трубопроводная система</t>
  </si>
  <si>
    <t>EPT16.2610-100</t>
  </si>
  <si>
    <t>Труба, Elspipe Triplex, 16,2x2,6, бухта 100 м, 95/10</t>
  </si>
  <si>
    <t>EPT20.2910-100</t>
  </si>
  <si>
    <t>Труба, Elspipe Triplex, 20x2,9, бухта 100 м, 95/10</t>
  </si>
  <si>
    <t>EPT25.3710-50</t>
  </si>
  <si>
    <t>Труба, Elspipe Triplex, 25x3,7, бухта 50 м, 95/10</t>
  </si>
  <si>
    <t>EPT32.4710-25</t>
  </si>
  <si>
    <t>Труба, Elspipe Triplex, 32x4,7, бухта 25 м, 95/10</t>
  </si>
  <si>
    <t>EPU16.2311-120</t>
  </si>
  <si>
    <t>Труба PE-Xa Elspipe 16x2,2, бухта 120 м, Россия</t>
  </si>
  <si>
    <t>EPU16.2311-240</t>
  </si>
  <si>
    <t>Труба PE-Xa Elspipe 16x2,2, бухта 240 м, Россия</t>
  </si>
  <si>
    <t>EPU20.2311-120</t>
  </si>
  <si>
    <t>Труба PE-Xa Elspipe 20x2,8, бухта 120 м, Россия</t>
  </si>
  <si>
    <t>EPU25.2311-50</t>
  </si>
  <si>
    <t>Труба PE-Xa Elspipe 25x3,5, бухта 50 м, Россия</t>
  </si>
  <si>
    <t>EPU32.2311-50</t>
  </si>
  <si>
    <t>Труба PE-Xa Elspipe 32x4,4, бухта 50 м, Россия</t>
  </si>
  <si>
    <t>EPF16.2311-240</t>
  </si>
  <si>
    <t>Труба PE-Xa Elspipe 16x2,0, бухта 240 м, Россия</t>
  </si>
  <si>
    <t>EPF16.2311-500</t>
  </si>
  <si>
    <t>Труба PE-Xa Elspipe 16x2,0, бухта 500 м, Россия</t>
  </si>
  <si>
    <t>EPF20.2311-240</t>
  </si>
  <si>
    <t>Труба PE-Xa Elspipe 20x2,0, бухта 240 м, Россия</t>
  </si>
  <si>
    <t>EPF16.2020-500</t>
  </si>
  <si>
    <t>Труба PE-RT Type 2 Elspipe 16x2,0, бухта 500 м, Россия</t>
  </si>
  <si>
    <t>Аксиальные фитинги</t>
  </si>
  <si>
    <t>Гильзы</t>
  </si>
  <si>
    <t>EFA16P</t>
  </si>
  <si>
    <t>Гильза монтажная, Ø 16</t>
  </si>
  <si>
    <t>EFA20P</t>
  </si>
  <si>
    <t>Гильза монтажная, Ø 20</t>
  </si>
  <si>
    <t>EFA25P</t>
  </si>
  <si>
    <t>Гильза монтажная, Ø 25</t>
  </si>
  <si>
    <t>EFA32P</t>
  </si>
  <si>
    <t>Гильза монтажная, Ø 32</t>
  </si>
  <si>
    <t>Муфты соединительные</t>
  </si>
  <si>
    <t>EFA11.1616B</t>
  </si>
  <si>
    <t>Муфта равнопроходная, Ø 16, латунь</t>
  </si>
  <si>
    <t>EFA11.2020B</t>
  </si>
  <si>
    <t>Муфта равнопроходная, Ø 20, латунь</t>
  </si>
  <si>
    <t>EFA11.2525B</t>
  </si>
  <si>
    <t>Муфта равнопроходная, Ø 25, латунь</t>
  </si>
  <si>
    <t>EFA11.3232B</t>
  </si>
  <si>
    <t>Муфта равнопроходная, Ø 32, латунь</t>
  </si>
  <si>
    <t>EFA11.1616P</t>
  </si>
  <si>
    <t>Муфта равнопроходная, Ø 16, PPSU</t>
  </si>
  <si>
    <t>EFA11.2020P</t>
  </si>
  <si>
    <t>Муфта равнопроходная, Ø 20, PPSU</t>
  </si>
  <si>
    <t>EFA11.2525P</t>
  </si>
  <si>
    <t>Муфта равнопроходная, Ø 25, PPSU</t>
  </si>
  <si>
    <t>EFA11.3232P</t>
  </si>
  <si>
    <t>Муфта равнопроходная, Ø 32, PPSU</t>
  </si>
  <si>
    <t>Муфты переходные</t>
  </si>
  <si>
    <t>EFA12.2016B</t>
  </si>
  <si>
    <t>Муфта переходная, Ø 20—16, латунь</t>
  </si>
  <si>
    <t>EFA12.2516B</t>
  </si>
  <si>
    <t>Муфта переходная, Ø 25—16, латунь</t>
  </si>
  <si>
    <t>EFA12.2520B</t>
  </si>
  <si>
    <t>Муфта переходная, Ø 25—20, латунь</t>
  </si>
  <si>
    <t>EFA12.3216B</t>
  </si>
  <si>
    <t>Муфта переходная, Ø 32—16, латунь</t>
  </si>
  <si>
    <t>EFA12.3220B</t>
  </si>
  <si>
    <t>Муфта переходная, Ø 32—20, латунь</t>
  </si>
  <si>
    <t>EFA12.3225B</t>
  </si>
  <si>
    <t>Муфта переходная, Ø 32—25, латунь</t>
  </si>
  <si>
    <t>EFA12.2016P</t>
  </si>
  <si>
    <t>Муфта переходная, Ø 20—16, PPSU</t>
  </si>
  <si>
    <t>EFA12.2516P</t>
  </si>
  <si>
    <t>Муфта переходная, Ø 25—16, PPSU</t>
  </si>
  <si>
    <t>EFA12.2520P</t>
  </si>
  <si>
    <t>Муфта переходная, Ø 25—20, PPSU</t>
  </si>
  <si>
    <t>EFA12.3225P</t>
  </si>
  <si>
    <t>Муфта переходная, Ø 32—25, PPSU</t>
  </si>
  <si>
    <t>Заглушки</t>
  </si>
  <si>
    <t>EFA1622B</t>
  </si>
  <si>
    <t>Заглушка, Ø 16, латунь</t>
  </si>
  <si>
    <t>EFA2028B</t>
  </si>
  <si>
    <t>Заглушка, Ø 20, латунь</t>
  </si>
  <si>
    <t>EFA2535B</t>
  </si>
  <si>
    <t>Заглушка, Ø 25, латунь</t>
  </si>
  <si>
    <t>Тройники равносторонние</t>
  </si>
  <si>
    <t>EFA31.161616B</t>
  </si>
  <si>
    <t>Тройник, Ø 16—16—16, латунь</t>
  </si>
  <si>
    <t>EFA31.202020B</t>
  </si>
  <si>
    <t>Тройник, Ø 20—20—20, латунь</t>
  </si>
  <si>
    <t>EFA31.252525B</t>
  </si>
  <si>
    <t>Тройник, Ø 25—25—25, латунь</t>
  </si>
  <si>
    <t>EFA31.323232B</t>
  </si>
  <si>
    <t>Тройник, Ø 32—32—32, латунь</t>
  </si>
  <si>
    <t>EFA31.161616P</t>
  </si>
  <si>
    <t>Тройник, Ø 16—16—16, PPSU</t>
  </si>
  <si>
    <t>EFA31.202020P</t>
  </si>
  <si>
    <t>Тройник, Ø 20—20—20, PPSU</t>
  </si>
  <si>
    <t>EFA31.252525P</t>
  </si>
  <si>
    <t>Тройник, Ø 25—25—25, PPSU</t>
  </si>
  <si>
    <t>EFA31.323232P</t>
  </si>
  <si>
    <t>Тройник, Ø 32—32—32, PPSU</t>
  </si>
  <si>
    <t>Тройники редукционные</t>
  </si>
  <si>
    <t>EFA31.162016B</t>
  </si>
  <si>
    <t>Тройник, Ø 16—20—16, латунь</t>
  </si>
  <si>
    <t>EFA31.201616B</t>
  </si>
  <si>
    <t>Тройник, Ø 20—16—16, латунь</t>
  </si>
  <si>
    <t>EFA31.201620B</t>
  </si>
  <si>
    <t>Тройник, Ø 20—16—20, латунь</t>
  </si>
  <si>
    <t>EFA31.202016B</t>
  </si>
  <si>
    <t>Тройник, Ø 20—20—16, латунь</t>
  </si>
  <si>
    <t>EFA31.202520B</t>
  </si>
  <si>
    <t>Тройник, Ø 20—25—20, латунь</t>
  </si>
  <si>
    <t>EFA31.251616B</t>
  </si>
  <si>
    <t>Тройник, Ø 25—16—16, латунь</t>
  </si>
  <si>
    <t>EFA31.251620B</t>
  </si>
  <si>
    <t>Тройник, Ø 25—16—20, латунь</t>
  </si>
  <si>
    <t>EFA31.251625B</t>
  </si>
  <si>
    <t>Тройник, Ø 25—16—25, латунь</t>
  </si>
  <si>
    <t>EFA31.252016B</t>
  </si>
  <si>
    <t>Тройник, Ø 25—20—16, латунь</t>
  </si>
  <si>
    <t>EFA31.252020B</t>
  </si>
  <si>
    <t>Тройник, Ø 25—20—20, латунь</t>
  </si>
  <si>
    <t>EFA31.252025B</t>
  </si>
  <si>
    <t>Тройник, Ø 25—20—25, латунь</t>
  </si>
  <si>
    <t>EFA31.252516B</t>
  </si>
  <si>
    <t>Тройник, Ø 25—25—16, латунь</t>
  </si>
  <si>
    <t>EFA31.252520B</t>
  </si>
  <si>
    <t>Тройник, Ø 25—25—20, латунь</t>
  </si>
  <si>
    <t>EFA31.321632B</t>
  </si>
  <si>
    <t>Тройник, Ø 32—16—32, латунь</t>
  </si>
  <si>
    <t>EFA31.322025B</t>
  </si>
  <si>
    <t>Тройник, Ø 32—20—25, латунь</t>
  </si>
  <si>
    <t>EFA31.322032B</t>
  </si>
  <si>
    <t>Тройник, Ø 32—20—32, латунь</t>
  </si>
  <si>
    <t>EFA31.322525B</t>
  </si>
  <si>
    <t>Тройник, Ø 32—25—25, латунь</t>
  </si>
  <si>
    <t>EFA31.322532B</t>
  </si>
  <si>
    <t>Тройник, Ø 32—25—32, латунь</t>
  </si>
  <si>
    <t>EFA31.162016P</t>
  </si>
  <si>
    <t>Тройник, Ø 16—20—16, PPSU</t>
  </si>
  <si>
    <t>EFA31.162516P</t>
  </si>
  <si>
    <t>Тройник, Ø 16—25—16, PPSU</t>
  </si>
  <si>
    <t>EFA31.201616P</t>
  </si>
  <si>
    <t>Тройник, Ø 20—16—16, PPSU</t>
  </si>
  <si>
    <t>EFA31.201620P</t>
  </si>
  <si>
    <t>Тройник, Ø 20—16—20, PPSU</t>
  </si>
  <si>
    <t>EFA31.251625P</t>
  </si>
  <si>
    <t>Тройник, Ø 25—16—25, PPSU</t>
  </si>
  <si>
    <t>EFA31.202016P</t>
  </si>
  <si>
    <t>Тройник, Ø 20—20—16, PPSU</t>
  </si>
  <si>
    <t>EFA31.202516P</t>
  </si>
  <si>
    <t>Тройник, Ø 20—25—16, PPSU</t>
  </si>
  <si>
    <t>EFA31.202520P</t>
  </si>
  <si>
    <t>Тройник, Ø 20—25—20, PPSU</t>
  </si>
  <si>
    <t>EFA31.251616P</t>
  </si>
  <si>
    <t>Тройник, Ø 25—16—16, PPSU</t>
  </si>
  <si>
    <t>EFA31.251620P</t>
  </si>
  <si>
    <t>Тройник, Ø 25—16—20, PPSU</t>
  </si>
  <si>
    <t>EFA31.252016P</t>
  </si>
  <si>
    <t>Тройник, Ø 25—20—16, PPSU</t>
  </si>
  <si>
    <t>EFA31.252020P</t>
  </si>
  <si>
    <t>Тройник, Ø 25—20—20, PPSU</t>
  </si>
  <si>
    <t>EFA31.252025P</t>
  </si>
  <si>
    <t>Тройник, Ø 25—20—25, PPSU</t>
  </si>
  <si>
    <t>EFA31.252516P</t>
  </si>
  <si>
    <t>Тройник, Ø 25—25—16, PPSU</t>
  </si>
  <si>
    <t>EFA31.252520P</t>
  </si>
  <si>
    <t>Тройник, Ø 25—25—20, PPSU</t>
  </si>
  <si>
    <t>EFA31.321632P</t>
  </si>
  <si>
    <t>Тройник, Ø 32—16—32, PPSU</t>
  </si>
  <si>
    <t>EFA31.322032P</t>
  </si>
  <si>
    <t>Тройник, Ø 32—20—32, PPSU</t>
  </si>
  <si>
    <t>EFA31.322525P</t>
  </si>
  <si>
    <t>Тройник, Ø 32—25—25, PPSU</t>
  </si>
  <si>
    <t>EFA31.322532P</t>
  </si>
  <si>
    <t>Тройник, Ø 32—25—32, PPSU</t>
  </si>
  <si>
    <t>Переходники с наружной резьбой</t>
  </si>
  <si>
    <t>EFA16.16-12B</t>
  </si>
  <si>
    <t>Переходник, Ø 16—1/2" Н, латунь</t>
  </si>
  <si>
    <t>EFA16.16-34B</t>
  </si>
  <si>
    <t>Переходник, Ø 16—3/4" Н, латунь</t>
  </si>
  <si>
    <t>EFA16.20-12B</t>
  </si>
  <si>
    <t>Переходник, Ø 20—1/2" Н, латунь</t>
  </si>
  <si>
    <t>EFA16.20-34B</t>
  </si>
  <si>
    <t>Переходник, Ø 20—3/4" Н, латунь</t>
  </si>
  <si>
    <t>EFA16.25-12B</t>
  </si>
  <si>
    <t>Переходник, Ø 25—1/2" Н, латунь</t>
  </si>
  <si>
    <t>EFA16.25-34B</t>
  </si>
  <si>
    <t>Переходник, Ø 25—3/4" Н, латунь</t>
  </si>
  <si>
    <t>EFA16.25-10B</t>
  </si>
  <si>
    <t>Переходник, Ø 25—1" Н, латунь</t>
  </si>
  <si>
    <t>EFA16.32-10B</t>
  </si>
  <si>
    <t>Переходник, Ø 32—1" Н, латунь</t>
  </si>
  <si>
    <t>Переходники с внутренней резьбой</t>
  </si>
  <si>
    <t>EFA15.16-12B</t>
  </si>
  <si>
    <t>Переходник, Ø 16—1/2" В, латунь</t>
  </si>
  <si>
    <t>EFA15.16-34B</t>
  </si>
  <si>
    <t>Переходник, Ø 16—3/4" В, латунь</t>
  </si>
  <si>
    <t>EFA15.20-12B</t>
  </si>
  <si>
    <t>Переходник, Ø 20—1/2" В, латунь</t>
  </si>
  <si>
    <t>EFA15.20-34B</t>
  </si>
  <si>
    <t>Переходник, Ø 20—3/4" В, латунь</t>
  </si>
  <si>
    <t>EFA15.25-34B</t>
  </si>
  <si>
    <t>Переходник, Ø 25—3/4" В, латунь</t>
  </si>
  <si>
    <t>EFA15.25-10B</t>
  </si>
  <si>
    <t>Переходник, Ø 25—1" В, латунь</t>
  </si>
  <si>
    <t>EFA15.32-10B</t>
  </si>
  <si>
    <t>Переходник, Ø 32—1" В, латунь</t>
  </si>
  <si>
    <t>Переходники с накидной гайкой под евроконус</t>
  </si>
  <si>
    <t>EFA.13.16-34TEK</t>
  </si>
  <si>
    <t>EFA.13.20-34TEK</t>
  </si>
  <si>
    <t>EFA13.16-34BEK</t>
  </si>
  <si>
    <t>Переходник, Ø 16—3/4" НГ ЕК, латунь</t>
  </si>
  <si>
    <t>EFA13.20-34BEK</t>
  </si>
  <si>
    <t>Переходник, Ø 20—3/4" НГ ЕК, латунь</t>
  </si>
  <si>
    <t>Переходники с накидной гайкой</t>
  </si>
  <si>
    <t>EFA13.16-12B</t>
  </si>
  <si>
    <t>Переходник, Ø 16—1/2" НГ, латунь</t>
  </si>
  <si>
    <t>EFA13.16-34B</t>
  </si>
  <si>
    <t>Переходник, Ø 16—3/4" НГ, латунь</t>
  </si>
  <si>
    <t>EFA13.20-12B</t>
  </si>
  <si>
    <t>Переходник, Ø 20—1/2" НГ, латунь</t>
  </si>
  <si>
    <t>EFA13.20-34B</t>
  </si>
  <si>
    <t>Переходник, Ø 20—3/4" НГ, латунь</t>
  </si>
  <si>
    <t>EFA13.25-34B</t>
  </si>
  <si>
    <t>Переходник, Ø 25—3/4" НГ, латунь</t>
  </si>
  <si>
    <t>EFA13.25-10B</t>
  </si>
  <si>
    <t>Переходник, Ø 25—1" НГ, латунь</t>
  </si>
  <si>
    <t>EFA13.32-10B</t>
  </si>
  <si>
    <t xml:space="preserve">Переходник, Ø 32—1" НГ, латунь </t>
  </si>
  <si>
    <t>EFA.13.16-12T</t>
  </si>
  <si>
    <t>EFA.13.16-34T</t>
  </si>
  <si>
    <t>EFA.13.20-12T</t>
  </si>
  <si>
    <t>EFA.13.20-34T</t>
  </si>
  <si>
    <t>EFA.13.25-34T</t>
  </si>
  <si>
    <t>EFA.13.25-10T</t>
  </si>
  <si>
    <t>EFA.13.32-10T</t>
  </si>
  <si>
    <t>Угольники 90° равносторонние</t>
  </si>
  <si>
    <t>EFA21.1616B</t>
  </si>
  <si>
    <t>Угольник 90°, Ø 16—16, латунь</t>
  </si>
  <si>
    <t>EFA21.2020B</t>
  </si>
  <si>
    <t>Угольник 90°, Ø 20—20, латунь</t>
  </si>
  <si>
    <t>EFA21.2525B</t>
  </si>
  <si>
    <t>Угольник 90°, Ø 25—25, латунь</t>
  </si>
  <si>
    <t>EFA21.3232B</t>
  </si>
  <si>
    <t>Угольник 90°, Ø 32—32, латунь</t>
  </si>
  <si>
    <t>EFA21.1616P</t>
  </si>
  <si>
    <t>Угольник 90°, Ø 16—16, PPSU</t>
  </si>
  <si>
    <t>EFA21.2020P</t>
  </si>
  <si>
    <t>Угольник 90°, Ø 20—20, PPSU</t>
  </si>
  <si>
    <t>EFA21.2525P</t>
  </si>
  <si>
    <t>Угольник 90°, Ø 25—25, PPSU</t>
  </si>
  <si>
    <t>EFA21.3232P</t>
  </si>
  <si>
    <t>Угольник 90°, Ø 32—32, PPSU</t>
  </si>
  <si>
    <t>Угольники с наружной резьбой</t>
  </si>
  <si>
    <t>EFA26.16-12BB</t>
  </si>
  <si>
    <t>Угольник 90°, Ø 16—1/2" Н, латунь</t>
  </si>
  <si>
    <t>EFA26.20-12BB</t>
  </si>
  <si>
    <t>Угольник 90°, Ø 20—1/2" Н, латунь</t>
  </si>
  <si>
    <t>EFA26.20-34BB</t>
  </si>
  <si>
    <t>Угольник 90°, Ø 20—3/4" Н, латунь</t>
  </si>
  <si>
    <t>EFA26.25-10BB</t>
  </si>
  <si>
    <t>Угольник 90°, Ø 25—3/4" Н, латунь</t>
  </si>
  <si>
    <t>Угольники с внутренней резьбой</t>
  </si>
  <si>
    <t>EFA25.16-12BB</t>
  </si>
  <si>
    <t>Угольник 90°, Ø 16—1/2" В, латунь</t>
  </si>
  <si>
    <t>EFA25.16-34BB</t>
  </si>
  <si>
    <t>Угольник 90°, Ø 16—3/4" В, латунь</t>
  </si>
  <si>
    <t>EFA25.20-12BB</t>
  </si>
  <si>
    <t>Угольник 90°, Ø 20—1/2" В, латунь</t>
  </si>
  <si>
    <t>EFA25.20-34BB</t>
  </si>
  <si>
    <t>Угольник 90°, Ø 20—3/4" В, латунь</t>
  </si>
  <si>
    <t>EFA25.25-34BB</t>
  </si>
  <si>
    <t>Угольник 90°, Ø 25—3/4" В, латунь</t>
  </si>
  <si>
    <t>EFA25.25-10BB</t>
  </si>
  <si>
    <t>Угольник 90°, Ø 25—1" В, латунь</t>
  </si>
  <si>
    <t>EFA25.32-10BB</t>
  </si>
  <si>
    <t>Угольник 90°, Ø 32—1" В, латунь</t>
  </si>
  <si>
    <t>EFA.25.16-12BB</t>
  </si>
  <si>
    <t>EFA.25.16-34BB</t>
  </si>
  <si>
    <t>EFA.25.20-12BB</t>
  </si>
  <si>
    <t>EFA.25.20-34BB</t>
  </si>
  <si>
    <t>EFA.25.25-34BB</t>
  </si>
  <si>
    <t>EFA.25.25-10BB</t>
  </si>
  <si>
    <t>EFA.25.32-10BB</t>
  </si>
  <si>
    <t>Угольники настенные с внутренней резьбой</t>
  </si>
  <si>
    <t>EFA25.16-12WB</t>
  </si>
  <si>
    <t>Угольник настенный, Ø 16—1/2" В, латунь</t>
  </si>
  <si>
    <t>EFA25.20-12WB</t>
  </si>
  <si>
    <t>Угольник настенный, Ø 20—1/2" В, латунь</t>
  </si>
  <si>
    <t>EFA25.20-34WB</t>
  </si>
  <si>
    <t>Угольник настенный, Ø 20—3/4" В, латунь</t>
  </si>
  <si>
    <t>EFA25.25-34WB</t>
  </si>
  <si>
    <t>Угольник настенный, Ø 25—3/4" В, латунь</t>
  </si>
  <si>
    <t>EFA.25.16-12WB</t>
  </si>
  <si>
    <t>EFA.25.20-12WB</t>
  </si>
  <si>
    <t>EFA.25.20-34WB</t>
  </si>
  <si>
    <t>EFA.25.25-34WB</t>
  </si>
  <si>
    <t>Угольники настенные проточные</t>
  </si>
  <si>
    <t>EFA25.16-12WBD</t>
  </si>
  <si>
    <t>Угольник настенный, проточный, Ø 16—1/2" В, латунь</t>
  </si>
  <si>
    <t>EFA25.20-12WBD</t>
  </si>
  <si>
    <t>Угольник настенный, проточный, Ø 20—1/2" В, латунь</t>
  </si>
  <si>
    <t>EFA.25.16-12WBD</t>
  </si>
  <si>
    <t>EFA.25.20-12WBD</t>
  </si>
  <si>
    <t>Кронштейн для настенной водорозетки, тип 2Z</t>
  </si>
  <si>
    <t>EFA03.030</t>
  </si>
  <si>
    <t>Кронштейн в комплекте с винтами (для водорозеток из латуни), сталь</t>
  </si>
  <si>
    <t>Т-образное подключение к радиатору</t>
  </si>
  <si>
    <t>EFA161516.250</t>
  </si>
  <si>
    <t>Трубка T-образная, Ø 16, длина трубки, мм-250, медь</t>
  </si>
  <si>
    <t>EFA161520.250</t>
  </si>
  <si>
    <t>Трубка T-образная, Ø 16—20, длина трубки, мм-250, медь</t>
  </si>
  <si>
    <t>EFA201516.250</t>
  </si>
  <si>
    <t>Трубка T-образная, Ø 20—16, длина трубки, мм-250, медь</t>
  </si>
  <si>
    <t>EFA201520.250</t>
  </si>
  <si>
    <t>Трубка T-образная, Ø 20, длина трубки, мм-250, медь</t>
  </si>
  <si>
    <t>EFA201525.250</t>
  </si>
  <si>
    <t>Трубка T-образная, Ø 20—25, длина трубки, мм-250, медь</t>
  </si>
  <si>
    <t>EFA251520.250</t>
  </si>
  <si>
    <t>Трубка T-образная, Ø 25—20, длина трубки, мм-250, медь</t>
  </si>
  <si>
    <t>EFA251525.250</t>
  </si>
  <si>
    <t>Трубка T-образная, Ø 25, длина трубки, мм-250, медь</t>
  </si>
  <si>
    <t>EFA.161516.250</t>
  </si>
  <si>
    <t>EFA.161520.250</t>
  </si>
  <si>
    <t>EFA.201516.250</t>
  </si>
  <si>
    <t>EFA.201520.250</t>
  </si>
  <si>
    <t>EFA.201525.250</t>
  </si>
  <si>
    <t>EFA.251520.250</t>
  </si>
  <si>
    <t>EFA.251525.250</t>
  </si>
  <si>
    <t>Г-образное подключение к радиатору</t>
  </si>
  <si>
    <t>EFA1615.250</t>
  </si>
  <si>
    <t>Трубка Г-образная, Ø 16, длина трубки, мм-250, медь</t>
  </si>
  <si>
    <t>EFA1615.500</t>
  </si>
  <si>
    <t>Трубка Г-образная, Ø 16, длина трубки, мм-500, медь</t>
  </si>
  <si>
    <t>EFA2015.250</t>
  </si>
  <si>
    <t>Трубка Г-образная, Ø 20, длина трубки, мм-250, медь</t>
  </si>
  <si>
    <t>EFA.1615.250</t>
  </si>
  <si>
    <t>EFA.1615.500</t>
  </si>
  <si>
    <t>EFA.2015.250</t>
  </si>
  <si>
    <t>Фиксирующий кронштейн для крепления Г-образных трубок</t>
  </si>
  <si>
    <t>EFA03.001</t>
  </si>
  <si>
    <t>Комплект для подключения к радиаторам</t>
  </si>
  <si>
    <t>ERC01.50</t>
  </si>
  <si>
    <t>Комплект подключения к радиатору (пластик) 50 мм</t>
  </si>
  <si>
    <t>Заглушка удлиненная с наружней резьбой</t>
  </si>
  <si>
    <t>EFA03.20-1/2R</t>
  </si>
  <si>
    <t>Заглушка удлиненная, 20x1/2” НР, красная</t>
  </si>
  <si>
    <t>EFA03.20-1/2B</t>
  </si>
  <si>
    <t>Заглушка удлиненная, 20x1/2” НР, синяя</t>
  </si>
  <si>
    <t>Защитная лента</t>
  </si>
  <si>
    <t>EFA05.300</t>
  </si>
  <si>
    <t>Защитная лента ПВХ, ширина 50 мм, длина 30 м</t>
  </si>
  <si>
    <t>Фитинги теплого пола</t>
  </si>
  <si>
    <t>EFA16PSP</t>
  </si>
  <si>
    <t>Гильза монтажная, ELSEN, Monolit, 16, 16, полимер (ТОЛЬКО ДЛЯ ТРУБ 16х2.0)</t>
  </si>
  <si>
    <t>EFA11.1616PSP</t>
  </si>
  <si>
    <t>Муфта, 16, 16, PPSU (ТОЛЬКО ДЛЯ ТРУБ 16х2.0)</t>
  </si>
  <si>
    <t>Инструмент</t>
  </si>
  <si>
    <t>ET01.11032</t>
  </si>
  <si>
    <t>Комплект аккумуляторного инструмента EASYPRESS v1.0, для аксиальной запрессовки труб Ø 16-32 мм</t>
  </si>
  <si>
    <t>ET.0003042</t>
  </si>
  <si>
    <t>Ножницы для резки пластиковых и металлополимерных труб диаметром до 42 мм</t>
  </si>
  <si>
    <t>EFA03.02.02</t>
  </si>
  <si>
    <t>Комплект инструмента для аксиальной запрессовки труб, Ø 16-32 мм</t>
  </si>
  <si>
    <t>Маты для теплого пола</t>
  </si>
  <si>
    <t>EIM01.50</t>
  </si>
  <si>
    <t>Плита для тёплого пола с фиксаторами и плёнкой, 20/0,8-1,1, упаковка 12,32 м2 (14 штук)</t>
  </si>
  <si>
    <t>Коллекторные шкафы</t>
  </si>
  <si>
    <t>RVR2</t>
  </si>
  <si>
    <t>Шкаф коллекторный внутренний RVR-2, Россия</t>
  </si>
  <si>
    <t>RVR3</t>
  </si>
  <si>
    <t>Шкаф коллекторный внутренний RVR-3, Россия</t>
  </si>
  <si>
    <t>RVR4</t>
  </si>
  <si>
    <t>Шкаф коллекторный внутренний RVR-4, Россия</t>
  </si>
  <si>
    <t>RVR5</t>
  </si>
  <si>
    <t>Шкаф коллекторный внутренний RVR-5, Россия</t>
  </si>
  <si>
    <t>RVR6</t>
  </si>
  <si>
    <t>Шкаф коллекторный внутренний RVR-6, Россия</t>
  </si>
  <si>
    <t>RNR1</t>
  </si>
  <si>
    <t>Шкаф коллекторный внешний RNR-1, Россия</t>
  </si>
  <si>
    <t>RNR2</t>
  </si>
  <si>
    <t>Шкаф коллекторный внешний RNR-2, Россия</t>
  </si>
  <si>
    <t>RNR3</t>
  </si>
  <si>
    <t>Шкаф коллекторный внешний RNR-3, Россия</t>
  </si>
  <si>
    <t>RNR4</t>
  </si>
  <si>
    <t>Шкаф коллекторный внешний RNR-4, Россия</t>
  </si>
  <si>
    <t>RNR5</t>
  </si>
  <si>
    <t>Шкаф коллекторный внешний RNR-5, Россия</t>
  </si>
  <si>
    <t>RNR6</t>
  </si>
  <si>
    <t>Шкаф коллекторный внешний RNR-6, Россия</t>
  </si>
  <si>
    <t>Аксессуары для трубопроводной системы</t>
  </si>
  <si>
    <t>EFA04.1418</t>
  </si>
  <si>
    <t>Фиксатор поворота трубы, Ø 14/18</t>
  </si>
  <si>
    <t>EFA04.2020</t>
  </si>
  <si>
    <t>Фиксатор поворота трубы, Ø 20</t>
  </si>
  <si>
    <t>EFA04.2525</t>
  </si>
  <si>
    <t>EFA03.0880</t>
  </si>
  <si>
    <t>Крюк с дюбелем одинарный</t>
  </si>
  <si>
    <t>EFA03.8110</t>
  </si>
  <si>
    <t>Крюк с дюбелем одинарный удлиненный</t>
  </si>
  <si>
    <t>EFA03.0880D</t>
  </si>
  <si>
    <t>Крюк с дюбелем двойной</t>
  </si>
  <si>
    <t>EFA03.8110D</t>
  </si>
  <si>
    <t>Крюк с дюбелем двойной удлиненный</t>
  </si>
  <si>
    <t>EFA03.002</t>
  </si>
  <si>
    <t>Фиксирующая шина для крепления труб, Ø 14, 16, 17, 20</t>
  </si>
  <si>
    <t>EFA03.003</t>
  </si>
  <si>
    <t>Гарпун-скоба для крепления фиксирующей шины</t>
  </si>
  <si>
    <t>EFA03.0001B</t>
  </si>
  <si>
    <t>Декоративный колпачок-заглушка для трубы, синий, Ø 30, длина 118 мм</t>
  </si>
  <si>
    <t>EFA03.0001R</t>
  </si>
  <si>
    <t>Декоративный колпачок-заглушка для трубы, красный, Ø 30, длина 118 мм</t>
  </si>
  <si>
    <t>EFA03.1617B</t>
  </si>
  <si>
    <t>Декоративная клипса для маркировки трубы, синий, Ø 16, длина 60 мм</t>
  </si>
  <si>
    <t>EFA03.1617R</t>
  </si>
  <si>
    <t>Декоративная клипса для маркировки трубы, красный, Ø 16, длина 60 мм</t>
  </si>
  <si>
    <t>EFA03.20B</t>
  </si>
  <si>
    <t>Декоративная клипса для маркировки трубы, синий, Ø 20, длина 60 мм</t>
  </si>
  <si>
    <t>EFA03.20R</t>
  </si>
  <si>
    <t>Декоративная клипса для маркировки трубы, красный, Ø 20, длина 60 мм</t>
  </si>
  <si>
    <t>Резьбовые фитинги</t>
  </si>
  <si>
    <t>Ниппели</t>
  </si>
  <si>
    <t>EBF.15.12T</t>
  </si>
  <si>
    <t>EBF.15.34T</t>
  </si>
  <si>
    <t>EBF.15.10T</t>
  </si>
  <si>
    <t>EBF.15.114T</t>
  </si>
  <si>
    <t>EBF15.14T</t>
  </si>
  <si>
    <t>Ниппель равнопроходной, НН 1/4", латунь с покрытием TIN</t>
  </si>
  <si>
    <t>EBF15.38T</t>
  </si>
  <si>
    <t>Ниппель равнопроходной, НН 3/8", латунь с покрытием TIN</t>
  </si>
  <si>
    <t>EBF15.12T</t>
  </si>
  <si>
    <t>Ниппель равнопроходной, НН 1/2", латунь с покрытием TIN</t>
  </si>
  <si>
    <t>EBF15.34T</t>
  </si>
  <si>
    <t>Ниппель равнопроходной, НН 3/4", латунь с покрытием TIN</t>
  </si>
  <si>
    <t>EBF15.10T</t>
  </si>
  <si>
    <t>Ниппель равнопроходной, НН 1", латунь с покрытием TIN</t>
  </si>
  <si>
    <t>EBF15.114T</t>
  </si>
  <si>
    <t>Ниппель равнопроходной, НН 1 1/4", латунь с покрытием TIN</t>
  </si>
  <si>
    <t>EBF15.112T</t>
  </si>
  <si>
    <t>Ниппель равнопроходной, НН 1 1/2", латунь с покрытием TIN</t>
  </si>
  <si>
    <t>EBF15.20T</t>
  </si>
  <si>
    <t>Ниппель равнопроходной, НН 2", латунь с покрытием TIN</t>
  </si>
  <si>
    <t>EBF.29.1234T</t>
  </si>
  <si>
    <t>EBF.29.3410T</t>
  </si>
  <si>
    <t>EBF29.1438T</t>
  </si>
  <si>
    <t>Ниппель переходной, НН 1/4" — 3/8", латунь с покрытием TIN</t>
  </si>
  <si>
    <t>EBF29.1412T</t>
  </si>
  <si>
    <t>Ниппель переходной, НН 1/4" — 1/2", латунь с покрытием TIN</t>
  </si>
  <si>
    <t>EBF29.3812T</t>
  </si>
  <si>
    <t>Ниппель переходной, НН 3/8" — 1/2", латунь с покрытием TIN</t>
  </si>
  <si>
    <t>EBF29.1234T</t>
  </si>
  <si>
    <t>Ниппель переходной, НН 1/2" — 3/4", латунь с покрытием TIN</t>
  </si>
  <si>
    <t>EBF29.1210T</t>
  </si>
  <si>
    <t>Ниппель переходной, НН 1/2" — 1", латунь с покрытием TIN</t>
  </si>
  <si>
    <t>EBF29.3410T</t>
  </si>
  <si>
    <t>Ниппель переходной, НН 3/4" — 1", латунь с покрытием TIN</t>
  </si>
  <si>
    <t>EBF29.10114T</t>
  </si>
  <si>
    <t>Ниппель переходной, НН 1" — 1 1/4", латунь с покрытием TIN</t>
  </si>
  <si>
    <t>EBF29.10112T</t>
  </si>
  <si>
    <t>Ниппель переходной, НН 1" — 1 1/2", латунь с покрытием TIN</t>
  </si>
  <si>
    <t>EBF29.114112T</t>
  </si>
  <si>
    <t>Ниппель переходной, НН 1 1/4" — 1 1/2", латунь с покрытием TIN</t>
  </si>
  <si>
    <t>EBF29.11420T</t>
  </si>
  <si>
    <t>Ниппель переходной, НН 1 1/4" — 2", латунь с покрытием TIN</t>
  </si>
  <si>
    <t>EBF29.11220T</t>
  </si>
  <si>
    <t>Ниппель переходной, НН 1 1/2" — 2", латунь с покрытием TIN</t>
  </si>
  <si>
    <t>EBF15.14</t>
  </si>
  <si>
    <t>Ниппель равнопроходной, НН 1/4", латунь</t>
  </si>
  <si>
    <t>EBF15.38</t>
  </si>
  <si>
    <t>Ниппель равнопроходной, НН 3/8", латунь</t>
  </si>
  <si>
    <t>EBF15.12</t>
  </si>
  <si>
    <t>Ниппель равнопроходной, НН 1/2", латунь</t>
  </si>
  <si>
    <t>EBF15.34</t>
  </si>
  <si>
    <t>Ниппель равнопроходной, НН 3/4", латунь</t>
  </si>
  <si>
    <t>EBF15.10</t>
  </si>
  <si>
    <t>Ниппель равнопроходной, НН 1", латунь</t>
  </si>
  <si>
    <t>EBF15.114</t>
  </si>
  <si>
    <t>Ниппель равнопроходной, НН 1 1/4", латунь</t>
  </si>
  <si>
    <t>EBF15.112</t>
  </si>
  <si>
    <t>Ниппель равнопроходной, НН 1 1/2", латунь</t>
  </si>
  <si>
    <t>EBF15.20</t>
  </si>
  <si>
    <t>Ниппель равнопроходной, НН 2", латунь</t>
  </si>
  <si>
    <t>EBF29.1438</t>
  </si>
  <si>
    <t>Ниппель переходной, НН 1/4" — 3/8", латунь</t>
  </si>
  <si>
    <t>EBF29.1412</t>
  </si>
  <si>
    <t>Ниппель переходной, НН 1/4" — 1/2", латунь</t>
  </si>
  <si>
    <t>EBF29.3812</t>
  </si>
  <si>
    <t>Ниппель переходной, НН 3/8" — 1/2", латунь</t>
  </si>
  <si>
    <t>EBF29.1234</t>
  </si>
  <si>
    <t>Ниппель переходной, НН 1/2" — 3/4", латунь</t>
  </si>
  <si>
    <t>EBF29.1210</t>
  </si>
  <si>
    <t>Ниппель переходной, НН 1/2" — 1", латунь</t>
  </si>
  <si>
    <t>EBF29.3410</t>
  </si>
  <si>
    <t>Ниппель переходной, НН 3/4" — 1", латунь</t>
  </si>
  <si>
    <t>EBF29.10114</t>
  </si>
  <si>
    <t>Ниппель переходной, НН 1" — 1 1/4", латунь</t>
  </si>
  <si>
    <t>EBF29.10112</t>
  </si>
  <si>
    <t>Ниппель переходной, НН 1" — 1 1/2", латунь</t>
  </si>
  <si>
    <t>EBF29.114112</t>
  </si>
  <si>
    <t>Ниппель переходной, НН 1 1/4" — 1 1/2", латунь</t>
  </si>
  <si>
    <t>EBF29.11420</t>
  </si>
  <si>
    <t>Ниппель переходной, НН 1 1/4" — 2", латунь</t>
  </si>
  <si>
    <t>EBF29.11220</t>
  </si>
  <si>
    <t>Ниппель переходной, НН 1 1/2" — 2", латунь</t>
  </si>
  <si>
    <t>Муфты</t>
  </si>
  <si>
    <t>EBF.16.12T</t>
  </si>
  <si>
    <t>EBF.16.34T</t>
  </si>
  <si>
    <t>EBF.16.10T</t>
  </si>
  <si>
    <t>EBF16.38T</t>
  </si>
  <si>
    <t>Муфта равнопроходная, ВВ 3/8", латунь с покрытием TIN</t>
  </si>
  <si>
    <t>EBF16.12T</t>
  </si>
  <si>
    <t>Муфта равнопроходная, ВВ 1/2", латунь с покрытием TIN</t>
  </si>
  <si>
    <t>EBF16.34T</t>
  </si>
  <si>
    <t>Муфта равнопроходная, ВВ 3/4", латунь с покрытием TIN</t>
  </si>
  <si>
    <t>EBF16.10T</t>
  </si>
  <si>
    <t>Муфта равнопроходная, ВВ 1", латунь с покрытием TIN</t>
  </si>
  <si>
    <t>EBF16.114T</t>
  </si>
  <si>
    <t>Муфта равнопроходная, ВВ 1 1/4", латунь с покрытием TIN</t>
  </si>
  <si>
    <t>EBF16.112T</t>
  </si>
  <si>
    <t>Муфта равнопроходная, ВВ 1 1/2", латунь с покрытием TIN</t>
  </si>
  <si>
    <t>EBF16.20T</t>
  </si>
  <si>
    <t>Муфта равнопроходная, ВВ 2", латунь с покрытием TIN</t>
  </si>
  <si>
    <t>EBF.17.1234T</t>
  </si>
  <si>
    <t>EBF.17.1210T</t>
  </si>
  <si>
    <t>EBF17.1438T</t>
  </si>
  <si>
    <t>Муфта переходная, ВВ 1/4" — 3/8", латунь с покрытием TIN</t>
  </si>
  <si>
    <t>EBF17.3812T</t>
  </si>
  <si>
    <t>Муфта переходная, ВВ 3/8" — 1/2", латунь с покрытием TIN</t>
  </si>
  <si>
    <t>EBF17.1234T</t>
  </si>
  <si>
    <t>Муфта переходная, ВВ 1/2" — 3/4", латунь с покрытием TIN</t>
  </si>
  <si>
    <t>EBF17.1210T</t>
  </si>
  <si>
    <t>Муфта переходная, ВВ 1/2" — 1", латунь с покрытием TIN</t>
  </si>
  <si>
    <t>EBF17.3410T</t>
  </si>
  <si>
    <t>Муфта переходная, ВВ 3/4" — 1", латунь с покрытием TIN</t>
  </si>
  <si>
    <t>EBF17.10114T</t>
  </si>
  <si>
    <t>Муфта переходная, ВВ 1" — 1 1/4", латунь с покрытием TIN</t>
  </si>
  <si>
    <t>EBF17.114112T</t>
  </si>
  <si>
    <t>Муфта переходная, ВВ 1 1/4" — 1 1/2", латунь с покрытием TIN</t>
  </si>
  <si>
    <t>EBF17.11220T</t>
  </si>
  <si>
    <t>Муфта переходная, ВВ 1 1/2" — 2", латунь с покрытием TIN</t>
  </si>
  <si>
    <t>EBF16.38</t>
  </si>
  <si>
    <t>Муфта равнопроходная, ВВ 3/8", латунь</t>
  </si>
  <si>
    <t>EBF16.12</t>
  </si>
  <si>
    <t>Муфта равнопроходная, ВВ 1/2", латунь</t>
  </si>
  <si>
    <t>EBF16.34</t>
  </si>
  <si>
    <t>Муфта равнопроходная, ВВ 3/4", латунь</t>
  </si>
  <si>
    <t>EBF16.10</t>
  </si>
  <si>
    <t>Муфта равнопроходная, ВВ 1", латунь</t>
  </si>
  <si>
    <t>EBF16.114</t>
  </si>
  <si>
    <t>Муфта равнопроходная, ВВ 1 1/4", латунь</t>
  </si>
  <si>
    <t>EBF16.112</t>
  </si>
  <si>
    <t>Муфта равнопроходная, ВВ 1 1/2", латунь</t>
  </si>
  <si>
    <t>EBF16.20</t>
  </si>
  <si>
    <t>Муфта равнопроходная, ВВ 2", латунь</t>
  </si>
  <si>
    <t>EBF17.1438</t>
  </si>
  <si>
    <t>Муфта переходная, ВВ 1/4" — 3/8", латунь</t>
  </si>
  <si>
    <t>EBF17.3812</t>
  </si>
  <si>
    <t>Муфта переходная, ВВ 3/8" — 1/2", латунь</t>
  </si>
  <si>
    <t>EBF17.1234</t>
  </si>
  <si>
    <t>Муфта переходная, ВВ 1/2" — 3/4", латунь</t>
  </si>
  <si>
    <t>EBF17.1210</t>
  </si>
  <si>
    <t>Муфта переходная, ВВ 1/2" — 1", латунь</t>
  </si>
  <si>
    <t>EBF17.3410</t>
  </si>
  <si>
    <t>Муфта переходная, ВВ 3/4" — 1", латунь</t>
  </si>
  <si>
    <t>EBF17.10114</t>
  </si>
  <si>
    <t>Муфта переходная, ВВ 1" — 1 1/4", латунь</t>
  </si>
  <si>
    <t>EBF17.114112</t>
  </si>
  <si>
    <t>Муфта переходная, ВВ 1 1/4" — 1 1/2", латунь</t>
  </si>
  <si>
    <t>EBF17.11220</t>
  </si>
  <si>
    <t>Муфта переходная, ВВ 1 1/2" — 2", латунь</t>
  </si>
  <si>
    <t>EBF.10.12T</t>
  </si>
  <si>
    <t>EBF10.12T</t>
  </si>
  <si>
    <t>Угольник 90° равнопроходной, НН 1/2", латунь с покрытием TIN</t>
  </si>
  <si>
    <t>EBF10.34T</t>
  </si>
  <si>
    <t>Угольник 90° равнопроходной, НН 3/4", латунь с покрытием TIN</t>
  </si>
  <si>
    <t>EBF10.10T</t>
  </si>
  <si>
    <t>Угольник 90° равнопроходной, НН 1", латунь с покрытием TIN</t>
  </si>
  <si>
    <t>EBF10.12</t>
  </si>
  <si>
    <t>Угольник 90° равнопроходной, НН 1/2", латунь</t>
  </si>
  <si>
    <t>EBF10.34</t>
  </si>
  <si>
    <t>Угольник 90° равнопроходной, НН 3/4", латунь</t>
  </si>
  <si>
    <t>EBF10.10</t>
  </si>
  <si>
    <t>Угольник 90° равнопроходной, НН 1", латунь</t>
  </si>
  <si>
    <t>EBF.11.12T</t>
  </si>
  <si>
    <t>EBF.11.34T</t>
  </si>
  <si>
    <t>EBF.11.10T</t>
  </si>
  <si>
    <t>EBF11.12T</t>
  </si>
  <si>
    <t>Угольник 90° равнопроходной, ВВ 1/2", латунь с покрытием TIN</t>
  </si>
  <si>
    <t>EBF11.34T</t>
  </si>
  <si>
    <t>Угольник 90° равнопроходной, ВВ 3/4", латунь с покрытием TIN</t>
  </si>
  <si>
    <t>EBF11.10T</t>
  </si>
  <si>
    <t>Угольник 90° равнопроходной, ВВ 1", латунь с покрытием TIN</t>
  </si>
  <si>
    <t>EBF11.114T</t>
  </si>
  <si>
    <t>Угольник 90° равнопроходной, ВВ 1 1/4", латунь с покрытием TIN</t>
  </si>
  <si>
    <t>EBF11.112T</t>
  </si>
  <si>
    <t>Угольник 90° равнопроходной, ВВ 1 1/2", латунь с покрытием TIN</t>
  </si>
  <si>
    <t>EBF11.20T</t>
  </si>
  <si>
    <t>Угольник 90° равнопроходной, ВВ 2", латунь с покрытием TIN</t>
  </si>
  <si>
    <t>EBF11.12</t>
  </si>
  <si>
    <t>Угольник 90° равнопроходной, ВВ 1/2", латунь</t>
  </si>
  <si>
    <t>EBF11.34</t>
  </si>
  <si>
    <t>Угольник 90° равнопроходной, ВВ 3/4", латунь</t>
  </si>
  <si>
    <t>EBF11.10</t>
  </si>
  <si>
    <t>Угольник 90° равнопроходной, ВВ 1", латунь</t>
  </si>
  <si>
    <t>EBF11.114</t>
  </si>
  <si>
    <t>Угольник 90° равнопроходной, ВВ 1 1/4", латунь</t>
  </si>
  <si>
    <t>EBF11.112</t>
  </si>
  <si>
    <t>Угольник 90° равнопроходной, ВВ 1 1/2", латунь</t>
  </si>
  <si>
    <t>EBF11.20</t>
  </si>
  <si>
    <t>Угольник 90° равнопроходной, ВВ 2", латунь</t>
  </si>
  <si>
    <t>Угольники с наружной и внутренней резьбой</t>
  </si>
  <si>
    <t>EBF.12.12T</t>
  </si>
  <si>
    <t>EBF.12.34T</t>
  </si>
  <si>
    <t>EBF.12.10T</t>
  </si>
  <si>
    <t>EBF12.12T</t>
  </si>
  <si>
    <t>Угольник 90° равнопроходной, НВ 1/2", латунь с покрытием TIN</t>
  </si>
  <si>
    <t>EBF12.34T</t>
  </si>
  <si>
    <t>Угольник 90° равнопроходной, НВ 3/4", латунь с покрытием TIN</t>
  </si>
  <si>
    <t>EBF12.10T</t>
  </si>
  <si>
    <t>Угольник 90° равнопроходной, НВ 1", латунь с покрытием TIN</t>
  </si>
  <si>
    <t>EBF12.114T</t>
  </si>
  <si>
    <t>Угольник 90° равнопроходной, НВ 1 1/4", латунь с покрытием TIN</t>
  </si>
  <si>
    <t>EBF12.112T</t>
  </si>
  <si>
    <t>Угольник 90° равнопроходной, НВ 1 1/2", латунь с покрытием TIN</t>
  </si>
  <si>
    <t>EBF12.20T</t>
  </si>
  <si>
    <t>Угольник 90° равнопроходной, НВ 2", латунь с покрытием TIN</t>
  </si>
  <si>
    <t>EBF12.12</t>
  </si>
  <si>
    <t>Угольник 90° равнопроходной, НВ 1/2", латунь</t>
  </si>
  <si>
    <t>EBF12.34</t>
  </si>
  <si>
    <t>Угольник 90° равнопроходной, НВ 3/4", латунь</t>
  </si>
  <si>
    <t>EBF12.10</t>
  </si>
  <si>
    <t>Угольник 90° равнопроходной, НВ 1", латунь</t>
  </si>
  <si>
    <t>EBF12.114</t>
  </si>
  <si>
    <t>Угольник 90° равнопроходной, НВ 1 1/4", латунь</t>
  </si>
  <si>
    <t>EBF12.112</t>
  </si>
  <si>
    <t>Угольник 90° равнопроходной, НВ 1 1/2", латунь</t>
  </si>
  <si>
    <t>EBF12.20</t>
  </si>
  <si>
    <t>Угольник 90° равнопроходной, НВ 2", латунь</t>
  </si>
  <si>
    <t>Тройники с наружной резьбой</t>
  </si>
  <si>
    <t>EBF06.12T</t>
  </si>
  <si>
    <t>Тройник равнопроходной, ННН 1/2", латунь с покрытием TIN</t>
  </si>
  <si>
    <t>EBF06.34T</t>
  </si>
  <si>
    <t>Тройник равнопроходной, ННН 3/4", латунь с покрытием TIN</t>
  </si>
  <si>
    <t>EBF06.12</t>
  </si>
  <si>
    <t>Тройник равнопроходной, ННН 1/2", латунь</t>
  </si>
  <si>
    <t>EBF06.34</t>
  </si>
  <si>
    <t>Тройник равнопроходной, ННН 3/4", латунь</t>
  </si>
  <si>
    <t>Тройники с внутренней резьбой</t>
  </si>
  <si>
    <t>EBF.07.12T</t>
  </si>
  <si>
    <t>EBF.07.34T</t>
  </si>
  <si>
    <t>EBF.07.10T</t>
  </si>
  <si>
    <t>EBF07.12T</t>
  </si>
  <si>
    <t>Тройник равнопроходной, ВВВ 1/2", латунь с покрытием TIN</t>
  </si>
  <si>
    <t>EBF07.34T</t>
  </si>
  <si>
    <t>Тройник равнопроходной, ВВВ 3/4", латунь с покрытием TIN</t>
  </si>
  <si>
    <t>EBF07.10T</t>
  </si>
  <si>
    <t>Тройник равнопроходной, ВВВ 1", латунь с покрытием TIN</t>
  </si>
  <si>
    <t>EBF07.114T</t>
  </si>
  <si>
    <t>Тройник равнопроходной, ВВВ 1 1/4", латунь с покрытием TIN</t>
  </si>
  <si>
    <t>EBF07.112T</t>
  </si>
  <si>
    <t>Тройник равнопроходной, ВВВ 1 1/2", латунь с покрытием TIN</t>
  </si>
  <si>
    <t>EBF.03.101210T</t>
  </si>
  <si>
    <t>EBF.03.341234T</t>
  </si>
  <si>
    <t>EBF03.341234T</t>
  </si>
  <si>
    <t>Тройник переходной ВВВ 3/4"—1/2"—3/4", латунь с покрытием TIN</t>
  </si>
  <si>
    <t>EBF03.101210T</t>
  </si>
  <si>
    <t>Тройник переходной ВВВ 1"—1/2"—1", латунь с покрытием TIN</t>
  </si>
  <si>
    <t>EBF03.103410T</t>
  </si>
  <si>
    <t>Тройник переходной ВВВ 1"—3/4"—1", латунь с покрытием TIN</t>
  </si>
  <si>
    <t>EBF07.12</t>
  </si>
  <si>
    <t>Тройник равнопроходной, ВВВ 1/2", латунь</t>
  </si>
  <si>
    <t>EBF07.34</t>
  </si>
  <si>
    <t>Тройник равнопроходной, ВВВ 3/4", латунь</t>
  </si>
  <si>
    <t>EBF07.10</t>
  </si>
  <si>
    <t>Тройник равнопроходной, ВВВ 1", латунь</t>
  </si>
  <si>
    <t>EBF07.114</t>
  </si>
  <si>
    <t>Тройник равнопроходной, ВВВ 1 1/4", латунь</t>
  </si>
  <si>
    <t>EBF07.112</t>
  </si>
  <si>
    <t>Тройник равнопроходной, ВВВ 1 1/2", латунь</t>
  </si>
  <si>
    <t>EBF03.341234</t>
  </si>
  <si>
    <t>Тройник переходной ВВВ 3/4"—1/2"—3/4", латунь</t>
  </si>
  <si>
    <t>EBF03.101210</t>
  </si>
  <si>
    <t>Тройник переходной ВВВ 1"—1/2"—1", латунь</t>
  </si>
  <si>
    <t>EBF03.103410</t>
  </si>
  <si>
    <t>Тройник переходной ВВВ 1"—3/4"—1", латунь</t>
  </si>
  <si>
    <t>Тройники с наружной и внутренней резьбой</t>
  </si>
  <si>
    <t>EBF09.12T</t>
  </si>
  <si>
    <t>Тройник равнопроходной, НВН 1/2", латунь с покрытием TIN</t>
  </si>
  <si>
    <t>EBF08.12T</t>
  </si>
  <si>
    <t>Тройник равнопроходной, ВНВ 1/2", латунь с покрытием TIN</t>
  </si>
  <si>
    <t>EBF08.34T</t>
  </si>
  <si>
    <t>Тройник равнопроходной, ВНВ 3/4", латунь с покрытием TIN</t>
  </si>
  <si>
    <t>EBF08.10T</t>
  </si>
  <si>
    <t>Тройник равнопроходной, ВНВ 1", латунь с покрытием TIN</t>
  </si>
  <si>
    <t>EBF09.12</t>
  </si>
  <si>
    <t>Тройник равнопроходной, НВН 1/2", латунь</t>
  </si>
  <si>
    <t>EBF08.12</t>
  </si>
  <si>
    <t>Тройник равнопроходной, ВНВ 1/2", латунь</t>
  </si>
  <si>
    <t>EBF08.34</t>
  </si>
  <si>
    <t>Тройник равнопроходной, ВНВ 3/4", латунь</t>
  </si>
  <si>
    <t>EBF08.10</t>
  </si>
  <si>
    <t>Тройник равнопроходной, ВНВ 1", латунь</t>
  </si>
  <si>
    <t>Крестовины с внутренней резьбой</t>
  </si>
  <si>
    <t>EBF04.34</t>
  </si>
  <si>
    <t>Крестовина равнопроходная, ВВ 3/4", латунь</t>
  </si>
  <si>
    <t>EBF04.10</t>
  </si>
  <si>
    <t>Крестовина равнопроходная, ВВ 1", латунь</t>
  </si>
  <si>
    <t>Удлинители с наружной и внутренней резьбой</t>
  </si>
  <si>
    <t>EBF.13.12-10T</t>
  </si>
  <si>
    <t>EBF.13.12-15T</t>
  </si>
  <si>
    <t>EBF.13.12-20T</t>
  </si>
  <si>
    <t>EBF.13.12-25T</t>
  </si>
  <si>
    <t>EBF.13.12-30T</t>
  </si>
  <si>
    <t>EBF.13.12-40T</t>
  </si>
  <si>
    <t>EBF13.12-10T</t>
  </si>
  <si>
    <t>Удлинитель, НВ 1/2" × 10 мм, латунь с покрытием TIN</t>
  </si>
  <si>
    <t>EBF13.12-15T</t>
  </si>
  <si>
    <t>Удлинитель, НВ 1/2" × 15 мм, латунь с покрытием TIN</t>
  </si>
  <si>
    <t>EBF13.12-20T</t>
  </si>
  <si>
    <t>Удлинитель, НВ 1/2" × 20 мм, латунь с покрытием TIN</t>
  </si>
  <si>
    <t>EBF13.12-25T</t>
  </si>
  <si>
    <t>Удлинитель, НВ 1/2" × 25 мм, латунь с покрытием TIN</t>
  </si>
  <si>
    <t>EBF13.12-30T</t>
  </si>
  <si>
    <t>Удлинитель, НВ 1/2" × 30 мм, латунь с покрытием TIN</t>
  </si>
  <si>
    <t>EBF13.12-40T</t>
  </si>
  <si>
    <t>Удлинитель, НВ 1/2" × 40 мм, латунь с покрытием TIN</t>
  </si>
  <si>
    <t>EBF13.12-50T</t>
  </si>
  <si>
    <t>Удлинитель, НВ 1/2" × 50 мм, латунь с покрытием TIN</t>
  </si>
  <si>
    <t>EBF13.12-60T</t>
  </si>
  <si>
    <t>Удлинитель, НВ 1/2" × 60 мм, латунь с покрытием TIN</t>
  </si>
  <si>
    <t>EBF13.12-80T</t>
  </si>
  <si>
    <t>Удлинитель, НВ 1/2" × 80 мм, латунь с покрытием TIN</t>
  </si>
  <si>
    <t>EBF13.12-100T</t>
  </si>
  <si>
    <t>Удлинитель, НВ 1/2" × 100 мм, латунь с покрытием TIN</t>
  </si>
  <si>
    <t>EBF13.34-10T</t>
  </si>
  <si>
    <t>Удлинитель, НВ 3/4" × 10 мм, латунь с покрытием TIN</t>
  </si>
  <si>
    <t>EBF13.34-15T</t>
  </si>
  <si>
    <t>Удлинитель, НВ 3/4" × 15 мм, латунь с покрытием TIN</t>
  </si>
  <si>
    <t>EBF13.34-20T</t>
  </si>
  <si>
    <t>Удлинитель, НВ 3/4" × 20 мм, латунь с покрытием TIN</t>
  </si>
  <si>
    <t>EBF13.34-25T</t>
  </si>
  <si>
    <t>Удлинитель, НВ 3/4" × 25 мм, латунь с покрытием TIN</t>
  </si>
  <si>
    <t>EBF13.34-30T</t>
  </si>
  <si>
    <t>Удлинитель, НВ 3/4" × 30 мм, латунь с покрытием TIN</t>
  </si>
  <si>
    <t>EBF13.34-40T</t>
  </si>
  <si>
    <t>Удлинитель, НВ 3/4" × 40 мм, латунь с покрытием TIN</t>
  </si>
  <si>
    <t>EBF13.34-50T</t>
  </si>
  <si>
    <t>Удлинитель, НВ 3/4" × 50 мм, латунь с покрытием TIN</t>
  </si>
  <si>
    <t>EBF13.34-60T</t>
  </si>
  <si>
    <t>Удлинитель, НВ 3/4" × 60 мм, латунь с покрытием TIN</t>
  </si>
  <si>
    <t>EBF13.34-80T</t>
  </si>
  <si>
    <t>Удлинитель, НВ 3/4" × 80 мм, латунь с покрытием TIN</t>
  </si>
  <si>
    <t>EBF13.34-100T</t>
  </si>
  <si>
    <t>Удлинитель, НВ 3/4" × 100 мм, латунь с покрытием TIN</t>
  </si>
  <si>
    <t>EBF13.12-10</t>
  </si>
  <si>
    <t>Удлинитель, НВ 1/2" × 10 мм, латунь</t>
  </si>
  <si>
    <t>EBF13.12-15</t>
  </si>
  <si>
    <t>Удлинитель, НВ 1/2" × 15 мм, латунь</t>
  </si>
  <si>
    <t>EBF13.12-20</t>
  </si>
  <si>
    <t>Удлинитель, НВ 1/2" × 20 мм, латунь</t>
  </si>
  <si>
    <t>EBF13.12-25</t>
  </si>
  <si>
    <t>Удлинитель, НВ 1/2" × 25 мм, латунь</t>
  </si>
  <si>
    <t>EBF13.12-30</t>
  </si>
  <si>
    <t>Удлинитель, НВ 1/2" × 30 мм, латунь</t>
  </si>
  <si>
    <t>EBF13.12-40</t>
  </si>
  <si>
    <t>Удлинитель, НВ 1/2" × 40 мм, латунь</t>
  </si>
  <si>
    <t>EBF13.12-50</t>
  </si>
  <si>
    <t>Удлинитель, НВ 1/2" × 50 мм, латунь</t>
  </si>
  <si>
    <t>EBF13.12-60</t>
  </si>
  <si>
    <t>Удлинитель, НВ 1/2" × 60 мм, латунь</t>
  </si>
  <si>
    <t>EBF13.12-80</t>
  </si>
  <si>
    <t>Удлинитель, НВ 1/2" × 80 мм, латунь</t>
  </si>
  <si>
    <t>EBF13.12-100</t>
  </si>
  <si>
    <t>Удлинитель, НВ 1/2" × 100 мм, латунь</t>
  </si>
  <si>
    <t>EBF13.34-10</t>
  </si>
  <si>
    <t>Удлинитель, НВ 3/4" × 10 мм, латунь</t>
  </si>
  <si>
    <t>EBF13.34-15</t>
  </si>
  <si>
    <t>Удлинитель, НВ 3/4" × 15 мм, латунь</t>
  </si>
  <si>
    <t>EBF13.34-20</t>
  </si>
  <si>
    <t>Удлинитель, НВ 3/4" × 20 мм, латунь</t>
  </si>
  <si>
    <t>EBF13.34-25</t>
  </si>
  <si>
    <t>Удлинитель, НВ 3/4" × 25 мм, латунь</t>
  </si>
  <si>
    <t>EBF13.34-30</t>
  </si>
  <si>
    <t>Удлинитель, НВ 3/4" × 30 мм, латунь</t>
  </si>
  <si>
    <t>EBF13.34-40</t>
  </si>
  <si>
    <t>Удлинитель, НВ 3/4" × 40 мм, латунь</t>
  </si>
  <si>
    <t>EBF13.34-50</t>
  </si>
  <si>
    <t>Удлинитель, НВ 3/4" × 50 мм, латунь</t>
  </si>
  <si>
    <t>EBF13.34-60</t>
  </si>
  <si>
    <t>Удлинитель, НВ 3/4" × 60 мм, латунь</t>
  </si>
  <si>
    <t>EBF13.34-80</t>
  </si>
  <si>
    <t>Удлинитель, НВ 3/4" × 80 мм, латунь</t>
  </si>
  <si>
    <t>EBF13.34-100</t>
  </si>
  <si>
    <t>Удлинитель, НВ 3/4" × 100 мм, латунь</t>
  </si>
  <si>
    <t>Удлинители с наружной резьбой</t>
  </si>
  <si>
    <t>EBF14.12-50T</t>
  </si>
  <si>
    <t>Удлинитель, НН 1/2" × 50 мм, латунь с покрытием TIN</t>
  </si>
  <si>
    <t>EBF14.12-60T</t>
  </si>
  <si>
    <t>Удлинитель, НН 1/2" × 60 мм, латунь с покрытием TIN</t>
  </si>
  <si>
    <t>EBF14.12-80T</t>
  </si>
  <si>
    <t>Удлинитель, НН 1/2" × 80 мм, латунь с покрытием TIN</t>
  </si>
  <si>
    <t>EBF14.12-100T</t>
  </si>
  <si>
    <t>Удлинитель, НН 1/2" × 100 мм, латунь с покрытием TIN</t>
  </si>
  <si>
    <t>EBF14.12-120T</t>
  </si>
  <si>
    <t>Удлинитель, НН 1/2" × 120 мм, латунь с покрытием TIN</t>
  </si>
  <si>
    <t>EBF14.12-150T</t>
  </si>
  <si>
    <t>Удлинитель, НН 1/2" × 150 мм, латунь с покрытием TIN</t>
  </si>
  <si>
    <t>EBF14.12-200T</t>
  </si>
  <si>
    <t>Удлинитель, НН 1/2" × 200 мм, латунь с покрытием TIN</t>
  </si>
  <si>
    <t>EBF14.34-50T</t>
  </si>
  <si>
    <t>Удлинитель, НН 3/4" × 50 мм, латунь с покрытием TIN</t>
  </si>
  <si>
    <t>EBF14.34-60T</t>
  </si>
  <si>
    <t>Удлинитель, НН 3/4" × 60 мм, латунь с покрытием TIN</t>
  </si>
  <si>
    <t>EBF14.34-80T</t>
  </si>
  <si>
    <t>Удлинитель, НН 3/4" × 80 мм, латунь с покрытием TIN</t>
  </si>
  <si>
    <t>EBF14.34-100T</t>
  </si>
  <si>
    <t>Удлинитель, НН 3/4" × 100 мм, латунь с покрытием TIN</t>
  </si>
  <si>
    <t>EBF14.34-120T</t>
  </si>
  <si>
    <t>Удлинитель, НН 3/4" × 120 мм, латунь с покрытием TIN</t>
  </si>
  <si>
    <t>EBF14.34-150T</t>
  </si>
  <si>
    <t>Удлинитель, НН 3/4" × 150 мм, латунь с покрытием TIN</t>
  </si>
  <si>
    <t>EBF14.34-200T</t>
  </si>
  <si>
    <t>Удлинитель, НН 3/4" × 200 мм, латунь с покрытием TIN</t>
  </si>
  <si>
    <t>EBF14.1-50T</t>
  </si>
  <si>
    <t>Удлинитель, НН 1" × 50 мм, латунь с покрытием TIN</t>
  </si>
  <si>
    <t>EBF14.1-60T</t>
  </si>
  <si>
    <t>Удлинитель, НН 1" × 60 мм, латунь с покрытием TIN</t>
  </si>
  <si>
    <t>EBF14.1-80T</t>
  </si>
  <si>
    <t>Удлинитель, НН 1" × 80 мм, латунь с покрытием TIN</t>
  </si>
  <si>
    <t>EBF14.1-100T</t>
  </si>
  <si>
    <t>Удлинитель, НН 1" × 100 мм, латунь с покрытием TIN</t>
  </si>
  <si>
    <t>EBF14.12-50</t>
  </si>
  <si>
    <t>Удлинитель, НН 1/2" × 50 мм, латунь</t>
  </si>
  <si>
    <t>EBF14.12-60</t>
  </si>
  <si>
    <t>Удлинитель, НН 1/2" × 60 мм, латунь</t>
  </si>
  <si>
    <t>EBF14.12-80</t>
  </si>
  <si>
    <t>Удлинитель, НН 1/2" × 80 мм, латунь</t>
  </si>
  <si>
    <t>EBF14.12-100</t>
  </si>
  <si>
    <t>Удлинитель, НН 1/2" × 100 мм, латунь</t>
  </si>
  <si>
    <t>EBF14.12-120</t>
  </si>
  <si>
    <t>Удлинитель, НН 1/2" × 120 мм, латунь</t>
  </si>
  <si>
    <t>EBF14.12-150</t>
  </si>
  <si>
    <t>Удлинитель, НН 1/2" × 150 мм, латунь</t>
  </si>
  <si>
    <t>EBF14.12-200</t>
  </si>
  <si>
    <t>Удлинитель, НН 1/2" × 200 мм, латунь</t>
  </si>
  <si>
    <t>EBF14.34-50</t>
  </si>
  <si>
    <t>Удлинитель, НН 3/4" × 50 мм, латунь</t>
  </si>
  <si>
    <t>EBF14.34-60</t>
  </si>
  <si>
    <t>Удлинитель, НН 3/4" × 60 мм, латунь</t>
  </si>
  <si>
    <t>EBF14.34-80</t>
  </si>
  <si>
    <t>Удлинитель, НН 3/4" × 80 мм, латунь</t>
  </si>
  <si>
    <t>EBF14.34-100</t>
  </si>
  <si>
    <t>Удлинитель, НН 3/4" × 100 мм, латунь</t>
  </si>
  <si>
    <t>EBF14.34-120</t>
  </si>
  <si>
    <t>Удлинитель, НН 3/4" × 120 мм, латунь</t>
  </si>
  <si>
    <t>EBF14.34-150</t>
  </si>
  <si>
    <t>Удлинитель, НН 3/4" × 150 мм, латунь</t>
  </si>
  <si>
    <t>EBF14.34-200</t>
  </si>
  <si>
    <t>Удлинитель, НН 3/4" × 200 мм, латунь</t>
  </si>
  <si>
    <t>EBF14.1-50</t>
  </si>
  <si>
    <t>Удлинитель, НН 1" × 50 мм, латунь</t>
  </si>
  <si>
    <t>EBF14.1-60</t>
  </si>
  <si>
    <t>Удлинитель, НН 1" × 60 мм, латунь</t>
  </si>
  <si>
    <t>EBF14.1-80</t>
  </si>
  <si>
    <t>Удлинитель, НН 1" × 80 мм, латунь</t>
  </si>
  <si>
    <t>EBF14.1-100</t>
  </si>
  <si>
    <t>Удлинитель, НН 1" × 100 мм, латунь</t>
  </si>
  <si>
    <t>Переходники с наружной и внутренней резьбой</t>
  </si>
  <si>
    <t>EBF.20.1234T</t>
  </si>
  <si>
    <t>EBF.20.3410T</t>
  </si>
  <si>
    <t>EBF20.1234T</t>
  </si>
  <si>
    <t>Переходник, НВ 1/2" — 3/4", латунь с покрытием TIN</t>
  </si>
  <si>
    <t>EBF20.1210T</t>
  </si>
  <si>
    <t>Переходник, НВ 1/2" — 1", латунь с покрытием TIN</t>
  </si>
  <si>
    <t>EBF20.3410T</t>
  </si>
  <si>
    <t>Переходник, НВ 3/4" — 1", латунь с покрытием TIN</t>
  </si>
  <si>
    <t>EBF20.1234</t>
  </si>
  <si>
    <t>Переходник, НВ 1/2" — 3/4", латунь</t>
  </si>
  <si>
    <t>EBF20.1210</t>
  </si>
  <si>
    <t>Переходник, НВ 1/2" — 1", латунь</t>
  </si>
  <si>
    <t>EBF20.3410</t>
  </si>
  <si>
    <t>Переходник, НВ 3/4" — 1", латунь</t>
  </si>
  <si>
    <t>Разъемные соединения прямые с внутренней резьбой, уплотнение плоское</t>
  </si>
  <si>
    <t>EBF21.12</t>
  </si>
  <si>
    <t>Разъемное соединение прямое, американка, ВВ 1/2", латунь</t>
  </si>
  <si>
    <t>EBF21.34</t>
  </si>
  <si>
    <t>Разъемное соединение прямое, американка, ВВ 3/4", латунь</t>
  </si>
  <si>
    <t>EBF21.10</t>
  </si>
  <si>
    <t>Разъемное соединение прямое, американка, ВВ 1", латунь</t>
  </si>
  <si>
    <t>EBF21.114</t>
  </si>
  <si>
    <t>Разъемное соединение прямое, американка, ВВ 1 1/4", латунь</t>
  </si>
  <si>
    <t>EBF21.112</t>
  </si>
  <si>
    <t>Разъемное соединение прямое, американка, ВВ 1 1/2", латунь</t>
  </si>
  <si>
    <t>Разъемные соединения прямые с наружной и внутренней резьбой, уплотнение плоское</t>
  </si>
  <si>
    <t>EBF.26.10T</t>
  </si>
  <si>
    <t>EBF.26.12T</t>
  </si>
  <si>
    <t>EBF.26.34T</t>
  </si>
  <si>
    <t>EBF26.12T</t>
  </si>
  <si>
    <t>Разъемное соединение прямое, американка, НВ 1/2", латунь с покрытием TIN</t>
  </si>
  <si>
    <t>EBF26.34T</t>
  </si>
  <si>
    <t>Разъемное соединение прямое, американка, НВ 3/4", латунь с покрытием TIN</t>
  </si>
  <si>
    <t>EBF26.10T</t>
  </si>
  <si>
    <t>Разъемное соединение прямое, американка, НВ 1", латунь с покрытием TIN</t>
  </si>
  <si>
    <t>EBF26.114T</t>
  </si>
  <si>
    <t>Разъемное соединение прямое, американка, НВ 1 1/4", латунь с покрытием TIN</t>
  </si>
  <si>
    <t>EBF26.112T</t>
  </si>
  <si>
    <t>Разъемное соединение прямое, американка, НВ 1 1/2", латунь с покрытием TIN</t>
  </si>
  <si>
    <t>EBF26.20T</t>
  </si>
  <si>
    <t>Разъемное соединение прямое, американка, НВ 2", латунь с покрытием TIN</t>
  </si>
  <si>
    <t>EBF18.34114T</t>
  </si>
  <si>
    <t>Американка для подключения циркуляционного насоса, латунь с покрытием TIN</t>
  </si>
  <si>
    <t>EBF26.12</t>
  </si>
  <si>
    <t>Разъемное соединение прямое, американка, НВ 1/2", латунь</t>
  </si>
  <si>
    <t>EBF26.34</t>
  </si>
  <si>
    <t>Разъемное соединение прямое, американка, НВ 3/4", латунь</t>
  </si>
  <si>
    <t>EBF26.10</t>
  </si>
  <si>
    <t>Разъемное соединение прямое, американка, НВ 1", латунь</t>
  </si>
  <si>
    <t>EBF26.114</t>
  </si>
  <si>
    <t>Разъемное соединение прямое, американка, НВ 1 1/4", латунь</t>
  </si>
  <si>
    <t>EBF26.112</t>
  </si>
  <si>
    <t>Разъемное соединение прямое, американка, НВ 1 1/2", латунь</t>
  </si>
  <si>
    <t>EBF26.20</t>
  </si>
  <si>
    <t>Разъемное соединение прямое, американка, НВ 2", латунь</t>
  </si>
  <si>
    <t>Разъемные соединения прямые с внутренней резьбой, уплотнение металл по металлу</t>
  </si>
  <si>
    <t>EBF21.12T</t>
  </si>
  <si>
    <t>Разъемное соединение прямое, американка, ВВ 1/2", латунь с покрытием TIN</t>
  </si>
  <si>
    <t>EBF21.34T</t>
  </si>
  <si>
    <t>Разъемное соединение прямое, американка, ВВ 3/4", латунь с покрытием TIN</t>
  </si>
  <si>
    <t>EBF21.10T</t>
  </si>
  <si>
    <t>Разъемное соединение прямое, американка, ВВ 1", латунь с покрытием TIN</t>
  </si>
  <si>
    <t>EBF21.114T</t>
  </si>
  <si>
    <t>Разъемное соединение прямое, американка, ВВ 1 1/4", латунь с покрытием TIN</t>
  </si>
  <si>
    <t>EBF21.112T</t>
  </si>
  <si>
    <t>Разъемное соединение прямое, американка, ВВ 1 1/2", латунь с покрытием TIN</t>
  </si>
  <si>
    <t>EBF18.34114</t>
  </si>
  <si>
    <t>Американка для подключения циркуляционного насоса</t>
  </si>
  <si>
    <t>Разъемные соединения  угловые с наружной и внутренней резьбой, уплотнение плоское</t>
  </si>
  <si>
    <t>EBF27.12</t>
  </si>
  <si>
    <t>Разъемное соединение угловое, американка, НВ 1/2", латунь</t>
  </si>
  <si>
    <t>EBF27.34</t>
  </si>
  <si>
    <t>Разъемное соединение угловое, американка, НВ 3/4", латунь</t>
  </si>
  <si>
    <t>EBF27.10</t>
  </si>
  <si>
    <t>Разъемное соединение угловое, американка, НВ 1", латунь</t>
  </si>
  <si>
    <t>EBF27.114</t>
  </si>
  <si>
    <t>Разъемное соединение угловое, американка, НВ 1 1/4", латунь</t>
  </si>
  <si>
    <t>EBF27.112</t>
  </si>
  <si>
    <t>Разъемное соединение угловое, американка, НВ 1 1/2", латунь</t>
  </si>
  <si>
    <t>Разъемные соединения  угловые с наружной и внутренней резьбой, конусное уплотнение с O-ring</t>
  </si>
  <si>
    <t>EBF27.12T</t>
  </si>
  <si>
    <t>Разъемное соединение угловое, американка, НВ 1/2", латунь с покрытием TIN</t>
  </si>
  <si>
    <t>EBF27.34T</t>
  </si>
  <si>
    <t>Разъемное соединение угловое, американка, НВ 3/4", латунь с покрытием TIN</t>
  </si>
  <si>
    <t>EBF27.10T</t>
  </si>
  <si>
    <t>Разъемное соединение угловое, американка, НВ 1", латунь с покрытием TIN</t>
  </si>
  <si>
    <t>EBF27.114T</t>
  </si>
  <si>
    <t>Разъемное соединение угловое, американка, НВ 1 1/4", латунь с покрытием TIN</t>
  </si>
  <si>
    <t>EBF27.112T</t>
  </si>
  <si>
    <t>Разъемное соединение угловое, американка, НВ 1 1/2", латунь с покрытием TIN</t>
  </si>
  <si>
    <t>Сгоны прямые с наружной резьбой</t>
  </si>
  <si>
    <t>EBF28.12-100T</t>
  </si>
  <si>
    <t>Сгон прямой, НН 1/2" × 100 мм, латунь с покрытием TIN</t>
  </si>
  <si>
    <t>EBF28.12-150T</t>
  </si>
  <si>
    <t>Сгон прямой, НН 1/2" × 150 мм, латунь с покрытием TIN</t>
  </si>
  <si>
    <t>EBF28.34-100T</t>
  </si>
  <si>
    <t>Сгон прямой, НН 3/4" × 100 мм, латунь с покрытием TIN</t>
  </si>
  <si>
    <t>EBF28.34-150T</t>
  </si>
  <si>
    <t>Сгон прямой, НН 3/4" × 150 мм, латунь с покрытием TIN</t>
  </si>
  <si>
    <t>EBF28.10-150T</t>
  </si>
  <si>
    <t>Сгон прямой, НН 1" × 150 мм, латунь с покрытием TIN</t>
  </si>
  <si>
    <t>EBF28.12-100</t>
  </si>
  <si>
    <t>Сгон прямой, НН 1/2" × 100 мм, латунь</t>
  </si>
  <si>
    <t>EBF28.12-150</t>
  </si>
  <si>
    <t>Сгон прямой, НН 1/2" × 150 мм, латунь</t>
  </si>
  <si>
    <t>EBF28.34-100</t>
  </si>
  <si>
    <t>Сгон прямой, НН 3/4" × 100 мм, латунь</t>
  </si>
  <si>
    <t>EBF28.34-150</t>
  </si>
  <si>
    <t>Сгон прямой, НН 3/4" × 150 мм, латунь</t>
  </si>
  <si>
    <t>EBF28.10-100</t>
  </si>
  <si>
    <t>Сгон прямой, НН 1" × 100 мм, латунь</t>
  </si>
  <si>
    <t>EBF28.10-150</t>
  </si>
  <si>
    <t>Сгон прямой, НН 1" × 150 мм, латунь</t>
  </si>
  <si>
    <t>Футорки</t>
  </si>
  <si>
    <t>EBF.19.1214T</t>
  </si>
  <si>
    <t>EBF.19.3412T</t>
  </si>
  <si>
    <t>EBF.19.1012T</t>
  </si>
  <si>
    <t>EBF.19.1034T</t>
  </si>
  <si>
    <t>EBF.19.11410T</t>
  </si>
  <si>
    <t>EBF19.3814T</t>
  </si>
  <si>
    <t>Футорка, НВ 3/8" — 1/4", латунь с покрытием TIN</t>
  </si>
  <si>
    <t>EBF19.1214T</t>
  </si>
  <si>
    <t>Футорка, НВ 1/2" — 1/4", латунь с покрытием TIN</t>
  </si>
  <si>
    <t>EBF19.1238T</t>
  </si>
  <si>
    <t>Футорка, НВ 1/2" — 3/8", латунь с покрытием TIN</t>
  </si>
  <si>
    <t>EBF19.3412T</t>
  </si>
  <si>
    <t>Футорка, НВ 3/4" — 1/2", латунь с покрытием TIN</t>
  </si>
  <si>
    <t>EBF19.1012T</t>
  </si>
  <si>
    <t>Футорка, НВ 1" — 1/2", латунь с покрытием TIN</t>
  </si>
  <si>
    <t>EBF19.1034T</t>
  </si>
  <si>
    <t>Футорка, НВ 1" — 3/4", латунь с покрытием TIN</t>
  </si>
  <si>
    <t>EBF19.11412T</t>
  </si>
  <si>
    <t>Футорка, НВ 1 1/4" — 1/2", латунь с покрытием TIN</t>
  </si>
  <si>
    <t>EBF19.11410T</t>
  </si>
  <si>
    <t>Футорка, НВ 1 1/4" — 1", латунь с покрытием TIN</t>
  </si>
  <si>
    <t>EBF19.114112T</t>
  </si>
  <si>
    <t>Футорка, НВ 1 1/2" — 1 1/4", латунь с покрытием TIN</t>
  </si>
  <si>
    <t>EBF19.11210T</t>
  </si>
  <si>
    <t>Футорка, НВ 1 1/2" — 1", латунь с покрытием TIN</t>
  </si>
  <si>
    <t>EBF19.20112T</t>
  </si>
  <si>
    <t>Футорка, НВ 2" — 1 1/2", латунь с покрытием TIN</t>
  </si>
  <si>
    <t>EBF19.3814</t>
  </si>
  <si>
    <t>Футорка, НВ 3/8" — 1/4", латунь</t>
  </si>
  <si>
    <t>EBF19.1214</t>
  </si>
  <si>
    <t>Футорка, НВ 1/2" — 1/4", латунь</t>
  </si>
  <si>
    <t>EBF19.1238</t>
  </si>
  <si>
    <t>Футорка, НВ 1/2" — 3/8", латунь</t>
  </si>
  <si>
    <t>EBF19.3412</t>
  </si>
  <si>
    <t>Футорка, НВ 3/4" — 1/2", латунь</t>
  </si>
  <si>
    <t>EBF19.1012</t>
  </si>
  <si>
    <t>Футорка, НВ 1" — 1/2", латунь</t>
  </si>
  <si>
    <t>EBF19.1034</t>
  </si>
  <si>
    <t>Футорка, НВ 1" — 3/4", латунь</t>
  </si>
  <si>
    <t>EBF19.11412</t>
  </si>
  <si>
    <t>Футорка, НВ 1 1/4" — 1/2", латунь</t>
  </si>
  <si>
    <t>EBF19.11410</t>
  </si>
  <si>
    <t>Футорка, НВ 1 1/4" — 1", латунь</t>
  </si>
  <si>
    <t>EBF19.114112</t>
  </si>
  <si>
    <t>Футорка, НВ 1 1/2" — 1 1/4", латунь</t>
  </si>
  <si>
    <t>EBF19.11210</t>
  </si>
  <si>
    <t>Футорка, НВ 1 1/2" — 1", латунь</t>
  </si>
  <si>
    <t>EBF19.20112</t>
  </si>
  <si>
    <t>Футорка, НВ 2" — 1 1/2", латунь</t>
  </si>
  <si>
    <t>Заглушки с наружной резьбой</t>
  </si>
  <si>
    <t>EBF.01.12T</t>
  </si>
  <si>
    <t>EBF.01.34T</t>
  </si>
  <si>
    <t>EBF.01.10T</t>
  </si>
  <si>
    <t>EBF01.12T</t>
  </si>
  <si>
    <t>Заглушка, Н 1/2", латунь с покрытием TIN</t>
  </si>
  <si>
    <t>EBF01.34T</t>
  </si>
  <si>
    <t>Заглушка, Н 3/4", латунь с покрытием TIN</t>
  </si>
  <si>
    <t>EBF01.10T</t>
  </si>
  <si>
    <t>Заглушка, Н 1", латунь с покрытием TIN</t>
  </si>
  <si>
    <t>EBF01.114T</t>
  </si>
  <si>
    <t>Заглушка, Н 1 1/4", латунь с покрытием TIN</t>
  </si>
  <si>
    <t>EBF01.112T</t>
  </si>
  <si>
    <t>Заглушка, Н 1 1/2", латунь с покрытием TIN</t>
  </si>
  <si>
    <t>EBF01.12</t>
  </si>
  <si>
    <t>Заглушка, Н 1/2", латунь</t>
  </si>
  <si>
    <t>EBF01.34</t>
  </si>
  <si>
    <t>Заглушка, Н 3/4", латунь</t>
  </si>
  <si>
    <t>EBF01.10</t>
  </si>
  <si>
    <t>Заглушка, Н 1", латунь</t>
  </si>
  <si>
    <t>EBF01.114</t>
  </si>
  <si>
    <t>Заглушка, Н 1 1/4", латунь</t>
  </si>
  <si>
    <t>EBF01.112</t>
  </si>
  <si>
    <t>Заглушка, Н 1 1/2", латунь</t>
  </si>
  <si>
    <t>Заглушки с внутренней резьбой</t>
  </si>
  <si>
    <t>EBF.02.12T</t>
  </si>
  <si>
    <t>EBF.02.34T</t>
  </si>
  <si>
    <t>EBF.02.10T</t>
  </si>
  <si>
    <t>EBF02.12T</t>
  </si>
  <si>
    <t>Заглушка, В 1/2", латунь с покрытием TIN</t>
  </si>
  <si>
    <t>EBF02.34T</t>
  </si>
  <si>
    <t>Заглушка, В 3/4", латунь с покрытием TIN</t>
  </si>
  <si>
    <t>EBF02.10T</t>
  </si>
  <si>
    <t>Заглушка, В 1", латунь с покрытием TIN</t>
  </si>
  <si>
    <t>EBF02.114T</t>
  </si>
  <si>
    <t>Заглушка, В 1 1/4", латунь с покрытием TIN</t>
  </si>
  <si>
    <t>EBF02.112T</t>
  </si>
  <si>
    <t>Заглушка, В 1 1/2", латунь с покрытием TIN</t>
  </si>
  <si>
    <t>EBF02.12</t>
  </si>
  <si>
    <t>Заглушка, В 1/2", латунь</t>
  </si>
  <si>
    <t>EBF02.34</t>
  </si>
  <si>
    <t>Заглушка, В 3/4", латунь</t>
  </si>
  <si>
    <t>EBF02.10</t>
  </si>
  <si>
    <t>Заглушка, В 1", латунь</t>
  </si>
  <si>
    <t>EBF02.114</t>
  </si>
  <si>
    <t>Заглушка, В 1 1/4", латунь</t>
  </si>
  <si>
    <t>EBF02.112</t>
  </si>
  <si>
    <t>Заглушка, В 1 1/2", латунь</t>
  </si>
  <si>
    <t>Штуцеры с внутренней резьбой</t>
  </si>
  <si>
    <t>EBF23.12-10T</t>
  </si>
  <si>
    <t>Штуцер, В 1/2" × 10 мм, латунь с покрытием TIN</t>
  </si>
  <si>
    <t>EBF23.12-14T</t>
  </si>
  <si>
    <t>Штуцер, В 1/2" × 14 мм, латунь с покрытием TIN</t>
  </si>
  <si>
    <t>EBF23.12-16T</t>
  </si>
  <si>
    <t>Штуцер, В 1/2" × 16 мм, латунь с покрытием TIN</t>
  </si>
  <si>
    <t>EBF23.34-20T</t>
  </si>
  <si>
    <t>Штуцер, В 3/4" × 20 мм, латунь с покрытием TIN</t>
  </si>
  <si>
    <t>EBF23.10-25T</t>
  </si>
  <si>
    <t>Штуцер, В 1" × 25 мм, латунь с покрытием TIN</t>
  </si>
  <si>
    <t>EBF23.12-10</t>
  </si>
  <si>
    <t>Штуцер, В 1/2" × 10 мм, латунь</t>
  </si>
  <si>
    <t>EBF23.12-13</t>
  </si>
  <si>
    <t>Штуцер, В 1/2" × 13 мм, латунь</t>
  </si>
  <si>
    <t>EBF23.12-14</t>
  </si>
  <si>
    <t>Штуцер, В 1/2" × 14 мм, латунь</t>
  </si>
  <si>
    <t>EBF23.12-15</t>
  </si>
  <si>
    <t>Штуцер, В 1/2" × 15 мм, латунь</t>
  </si>
  <si>
    <t>EBF23.12-16</t>
  </si>
  <si>
    <t>Штуцер, В 1/2" × 16 мм, латунь</t>
  </si>
  <si>
    <t>EBF23.34-20</t>
  </si>
  <si>
    <t>Штуцер, В 3/4" × 20 мм, латунь</t>
  </si>
  <si>
    <t>EBF23.10-25</t>
  </si>
  <si>
    <t>Штуцер, В 1" × 25 мм, латунь</t>
  </si>
  <si>
    <t>Штуцеры с наружной резьбой</t>
  </si>
  <si>
    <t>EBF22.12-10T</t>
  </si>
  <si>
    <t>Штуцер, Н 1/2" × 10 мм, латунь с покрытием TIN</t>
  </si>
  <si>
    <t>EBF22.12-14T</t>
  </si>
  <si>
    <t>Штуцер, Н 1/2" × 14 мм, латунь с покрытием TIN</t>
  </si>
  <si>
    <t>EBF22.12-16T</t>
  </si>
  <si>
    <t>Штуцер, Н 1/2" × 16 мм, латунь с покрытием TIN</t>
  </si>
  <si>
    <t>EBF22.12-18T</t>
  </si>
  <si>
    <t>Штуцер, Н 1/2" × 18 мм, латунь с покрытием TIN</t>
  </si>
  <si>
    <t>EBF22.12-20T</t>
  </si>
  <si>
    <t>Штуцер, Н 1/2" × 20 мм, латунь с покрытием TIN</t>
  </si>
  <si>
    <t>EBF22.34-20T</t>
  </si>
  <si>
    <t>Штуцер, Н 3/4" × 20 мм, латунь с покрытием TIN</t>
  </si>
  <si>
    <t>EBF22.34-25T</t>
  </si>
  <si>
    <t>Штуцер, Н 3/4" × 25 мм, латунь с покрытием TIN</t>
  </si>
  <si>
    <t>EBF22.10-25T</t>
  </si>
  <si>
    <t>Штуцер, Н 1" × 25 мм, латунь с покрытием TIN</t>
  </si>
  <si>
    <t>EBF22.12-10</t>
  </si>
  <si>
    <t>Штуцер, Н 1/2" × 10 мм, латунь</t>
  </si>
  <si>
    <t>EBF22.12-13</t>
  </si>
  <si>
    <t>Штуцер, Н 1/2" × 13 мм, латунь</t>
  </si>
  <si>
    <t>EBF22.12-15</t>
  </si>
  <si>
    <t>Штуцер, Н 1/2" × 15 мм, латунь</t>
  </si>
  <si>
    <t>EBF22.12-16</t>
  </si>
  <si>
    <t>Штуцер, Н 1/2" × 16 мм, латунь</t>
  </si>
  <si>
    <t>EBF22.12-18</t>
  </si>
  <si>
    <t>Штуцер, Н 1/2" × 18 мм, латунь</t>
  </si>
  <si>
    <t>EBF22.12-20</t>
  </si>
  <si>
    <t>Штуцер, Н 1/2" × 20 мм, латунь</t>
  </si>
  <si>
    <t>EBF22.34-16</t>
  </si>
  <si>
    <t>Штуцер, Н 3/4" × 16 мм, латунь</t>
  </si>
  <si>
    <t>EBF22.34-18</t>
  </si>
  <si>
    <t>Штуцер, Н 3/4" × 18 мм, латунь</t>
  </si>
  <si>
    <t>EBF22.34-20</t>
  </si>
  <si>
    <t>Штуцер, Н 3/4" × 20 мм, латунь</t>
  </si>
  <si>
    <t>EBF22.34-22</t>
  </si>
  <si>
    <t>Штуцер, Н 3/4" × 22 мм, латунь</t>
  </si>
  <si>
    <t>EBF22.10-20</t>
  </si>
  <si>
    <t>Штуцер, Н 1" × 20 мм, латунь</t>
  </si>
  <si>
    <t>EBF22.10-25</t>
  </si>
  <si>
    <t>Штуцер, Н 1" × 25 мм, латунь</t>
  </si>
  <si>
    <t>Резьбозажимные соединения</t>
  </si>
  <si>
    <t>EFB03.1620EK</t>
  </si>
  <si>
    <t>Резьбозажимное соединение, Ø 16 х 2,0 — 3/4" НГ ЕК, для PE-X/PE-RT и металлопластиковых труб, латунь с покрытием TIN</t>
  </si>
  <si>
    <t>EFB03.2020EK</t>
  </si>
  <si>
    <t>Резьбозажимное соединение, Ø 20 х 2,0 — 3/4" НГ ЕК, для PE-X/PE-RT и металлопластиковых труб, латунь с покрытием TIN</t>
  </si>
  <si>
    <t>EFB03.1622EK</t>
  </si>
  <si>
    <t>Резьбозажимное соединение, Ø 16 х 2,2 — 3/4" НГ ЕК, для PE-X труб, латунь с покрытием TIN</t>
  </si>
  <si>
    <t>EFB03.16226EK</t>
  </si>
  <si>
    <t>Резьбозажимное соединение, Ø 16,2 х 2,6 — 3/4" НГ ЕК, для PE-X/Al/PE-RT труб, латунь с покрытием TIN</t>
  </si>
  <si>
    <t>EFB03.2028EK</t>
  </si>
  <si>
    <t>Резьбозажимное соединение, Ø 20 х 2,8 (20 x 2,9) — 3/4" НГ ЕК, для PE-X, PE-X/Al/PE-RT труб, латунь с покрытием TIN</t>
  </si>
  <si>
    <t>EFB03.15Cu-EK</t>
  </si>
  <si>
    <t>Резьбозажимное соединение, Ø 15 — 3/4" НГ ЕК, для медных труб, латунь с покрытием TIN</t>
  </si>
  <si>
    <t>ГБМ</t>
  </si>
  <si>
    <t>EWK2532</t>
  </si>
  <si>
    <t>Универсальный настенный  крепеж для групп быстрого монтажа</t>
  </si>
  <si>
    <t>SMARTBOX 2.0</t>
  </si>
  <si>
    <t>EFG20.010</t>
  </si>
  <si>
    <t>Насосная группа DN 20, без насоса, без смесителя, прямая</t>
  </si>
  <si>
    <t>EFG20.020</t>
  </si>
  <si>
    <t>Насосная группа DN 20, без насоса, со смесителем, без сервопривода</t>
  </si>
  <si>
    <t>EFG20.030</t>
  </si>
  <si>
    <t>Насосная группа DN 20, без насоса, со смесителем, с термостатическим клапаном 25-55°C</t>
  </si>
  <si>
    <t>EWG20.02</t>
  </si>
  <si>
    <t>Комбинированная гребенка DN 20, с гидрострелкой, 2 контура, с крепежом и теплоизоляцией, Q=2 м³/ч</t>
  </si>
  <si>
    <t>EWG20.03</t>
  </si>
  <si>
    <t>Комбинированная гребенка DN 20, с гидрострелкой, 3 контура, с крепежом и теплоизоляцией, Q=2 м³/ч</t>
  </si>
  <si>
    <t>EWG20.04</t>
  </si>
  <si>
    <t>Комбинированная гребенка DN 20, с гидрострелкой, 4 контура, с крепежом и теплоизоляцией, Q=2 м³/ч</t>
  </si>
  <si>
    <t>SMARTBOX 3.5</t>
  </si>
  <si>
    <t>EFG25.011</t>
  </si>
  <si>
    <t>Насосная группа DN 25, без насоса, без смесителя, прямая</t>
  </si>
  <si>
    <t>EFG25.020</t>
  </si>
  <si>
    <t>Насосная группа DN 25, без насоса, со смесителем, без сервопривода, с возможностью изменения подающей и обратной линии</t>
  </si>
  <si>
    <t>EFG25.021</t>
  </si>
  <si>
    <t>Насосная группа DN 25, без насоса, со смесителем, без сервопривода</t>
  </si>
  <si>
    <t>EFG25.031</t>
  </si>
  <si>
    <t>Насосная группа DN 25, без насоса, со смесителем, с термостатическим клапаном 25-55°C</t>
  </si>
  <si>
    <t>EFG25.20</t>
  </si>
  <si>
    <t>Насосная группа DN 25, без насоса,  с теплообменником на 20 пластин</t>
  </si>
  <si>
    <t>EFG25.30</t>
  </si>
  <si>
    <t>Насосная группа DN 25, без насоса,  с теплообменником на 30 пластин</t>
  </si>
  <si>
    <t>EWG25.00</t>
  </si>
  <si>
    <t>Гидрострелка DN 25, Q=3.5 м³/ч</t>
  </si>
  <si>
    <t>EWG25.02</t>
  </si>
  <si>
    <t>Гребенка DN 25, 2 контура, в теплоизоляции, Q=3.5 м³/ч</t>
  </si>
  <si>
    <t>EWG25.03</t>
  </si>
  <si>
    <t>Гребенка DN 25, 3 контура, в теплоизоляции, Q=3.5 м³/ч</t>
  </si>
  <si>
    <t>EWG25.04</t>
  </si>
  <si>
    <t>Гребенка DN 25, 4 контура, в теплоизоляции, Q=3.5 м³/ч</t>
  </si>
  <si>
    <t>EWG25.05</t>
  </si>
  <si>
    <t>Гребенка DN 25, 5 контуров, в теплоизоляции, Q=3.5 м³/ч</t>
  </si>
  <si>
    <t>EWG25.001</t>
  </si>
  <si>
    <t>Крепеж гребенки, DN 25/DN 32</t>
  </si>
  <si>
    <t>EWG25.002</t>
  </si>
  <si>
    <t>Крепеж гидрострелки, DN 25</t>
  </si>
  <si>
    <t>EWG.00i</t>
  </si>
  <si>
    <t>HydroMix Гидрострелка</t>
  </si>
  <si>
    <t>EWGH.03i</t>
  </si>
  <si>
    <t>TwinSide коллектор распределительный до 3 отопительных контуров</t>
  </si>
  <si>
    <t>EWGH.05i</t>
  </si>
  <si>
    <t>TwinSide коллектор распределительный до 5 отопительных контуров</t>
  </si>
  <si>
    <t>EWGH.07i</t>
  </si>
  <si>
    <t>TwinSide коллектор распределительный до 7 отопительных контуров</t>
  </si>
  <si>
    <t>EWG.02i</t>
  </si>
  <si>
    <t>CombiBox коллектор распределительный со встроенной гидрострелкой на 2 выхода</t>
  </si>
  <si>
    <t>EWG.03i</t>
  </si>
  <si>
    <t>CombiBox коллектор распределительный со встроенной гидрострелкой на 3 выхода</t>
  </si>
  <si>
    <t>EWG.04i</t>
  </si>
  <si>
    <t>CombiBox коллектор распределительный со встроенной гидрострелкой на 4 выхода</t>
  </si>
  <si>
    <t>SMARTBOX 6.5</t>
  </si>
  <si>
    <t>EFG32.01</t>
  </si>
  <si>
    <t>Насосная группа DN 32, без насоса, без смесителя, прямая</t>
  </si>
  <si>
    <t>EFG32.02</t>
  </si>
  <si>
    <t>Насосная группа DN 32, без насоса, со смесителем</t>
  </si>
  <si>
    <t>EWG32.00</t>
  </si>
  <si>
    <t>Гидрострелка DN 32, в теплоизоляции, Q=6,5 м³/ч</t>
  </si>
  <si>
    <t>EWG32.02</t>
  </si>
  <si>
    <t>Гребенка DN 32, 2 контура, в теплоизоляции, Q=6,5 м³/ч</t>
  </si>
  <si>
    <t>EWG32.03</t>
  </si>
  <si>
    <t>Гребенка DN 32, 3 контура, в теплоизоляции, Q=6,5 м³/ч</t>
  </si>
  <si>
    <t>EWG32.04</t>
  </si>
  <si>
    <t>Гребенка DN 32, 4 контура, в теплоизоляции, Q=6,5 м³/ч</t>
  </si>
  <si>
    <t>EWG32.001</t>
  </si>
  <si>
    <t>Комплект переходников для установки насосной группы DN 25 на коллектор DN 32</t>
  </si>
  <si>
    <t>EWG32.002</t>
  </si>
  <si>
    <t>Крепеж гидрострелки, DN 32</t>
  </si>
  <si>
    <t>POWERBOX 33</t>
  </si>
  <si>
    <t>EFG40.010</t>
  </si>
  <si>
    <t>Насосная группа DN 40, фланцевая, без насоса, без смесителя, прямая</t>
  </si>
  <si>
    <t>EFG40.020</t>
  </si>
  <si>
    <t>Насосная группа DN 40, фланцевая, без насоса, со смесителем, без сервопривода</t>
  </si>
  <si>
    <t>EFG50.010</t>
  </si>
  <si>
    <t>Насосная группа DN 50, фланцевая, без насоса, без смесителя, прямая</t>
  </si>
  <si>
    <t>EFG50.020</t>
  </si>
  <si>
    <t>Насосная группа DN 50, фланцевая, без насоса, со смесителем, без сервопривода</t>
  </si>
  <si>
    <t>EWG100.00</t>
  </si>
  <si>
    <t>Гидравлический разделитель DN 100, в теплоизоляции, Q=33 м³/ч</t>
  </si>
  <si>
    <t>EWG100.402</t>
  </si>
  <si>
    <t>Распределительный коллектор DN 100 с фланцевыми отводами DN40, 2 контура, Q=33 м³/ч</t>
  </si>
  <si>
    <t>EWG100.403</t>
  </si>
  <si>
    <t>Распределительный коллектор DN 100 с фланцевыми отводами DN40, 3 контура, Q=33 м³/ч</t>
  </si>
  <si>
    <t>EWG100.502</t>
  </si>
  <si>
    <t>Распределительный коллектор DN 100 с фланцевыми отводами DN50, 2 контура, Q=33 м³/ч</t>
  </si>
  <si>
    <t>EWG100.503</t>
  </si>
  <si>
    <t>Распределительный коллектор DN 100 с фланцевыми отводами DN50, 3 контура, Q=33 м³/ч</t>
  </si>
  <si>
    <t>POWERBOX 70</t>
  </si>
  <si>
    <t>EFG65.010</t>
  </si>
  <si>
    <t>Насосная группа DN 65, фланцевая, без насоса, без смесителя, прямая</t>
  </si>
  <si>
    <t>EFG65.020</t>
  </si>
  <si>
    <t>Насосная группа DN 65, фланцевая, без насоса, со смесителем, без сервопривода</t>
  </si>
  <si>
    <t>EWG150.00</t>
  </si>
  <si>
    <t>Гидравлический разделитель DN 150, в теплоизоляции, Q=70 м³/ч</t>
  </si>
  <si>
    <t>EWG100.652</t>
  </si>
  <si>
    <t>Распределительный коллектор DN 150 с фланцевыми отводами DN65, 2 контура, Q=70 м³/ч</t>
  </si>
  <si>
    <t>EWG100.653</t>
  </si>
  <si>
    <t>Распределительный коллектор DN 150 с фланцевыми отводами DN65, 3 контура, Q=70 м³/ч</t>
  </si>
  <si>
    <t>Комплектующие групп быстрого монтажа (промышленная серия)</t>
  </si>
  <si>
    <t>ES01.06</t>
  </si>
  <si>
    <t>Сервопривод с управляющим сигналом 0-10 В, 24В</t>
  </si>
  <si>
    <t>ES01.05</t>
  </si>
  <si>
    <t>Сервопривод, 220В, 3-х позиционный</t>
  </si>
  <si>
    <t>EWG100.005</t>
  </si>
  <si>
    <t>Опорная нога для гидрострелки</t>
  </si>
  <si>
    <t>EWG100.003</t>
  </si>
  <si>
    <t>Комплект напольных опор для коллектора (2шт)</t>
  </si>
  <si>
    <t>EWG40.32</t>
  </si>
  <si>
    <t>Комплект переходников с фланца DN 40 на DN 32</t>
  </si>
  <si>
    <t>EWG50.32</t>
  </si>
  <si>
    <t>Комплект переходников с фланца DN 50 на DN 32</t>
  </si>
  <si>
    <t>EWG65.32</t>
  </si>
  <si>
    <t>Комплект переходников с фланца DN 65 на DN 32</t>
  </si>
  <si>
    <t>EWG150.100</t>
  </si>
  <si>
    <t>Комплект переходных фланцев DN 150/DN 100</t>
  </si>
  <si>
    <t>EWG50.40</t>
  </si>
  <si>
    <t>Комплект переходных фланцев DN 50/DN 40</t>
  </si>
  <si>
    <t>EWG65.40</t>
  </si>
  <si>
    <t>Комплект переходных фланцев DN 65/DN 40</t>
  </si>
  <si>
    <t>EWG65.50</t>
  </si>
  <si>
    <t>Комплект переходных фланцев DN 65/DN 50</t>
  </si>
  <si>
    <t>EWG100.006</t>
  </si>
  <si>
    <t xml:space="preserve">Соединительные болты для фланца DN 100 </t>
  </si>
  <si>
    <t>EWG150.006</t>
  </si>
  <si>
    <t xml:space="preserve">Соединительные болты для фланца DN 150 </t>
  </si>
  <si>
    <t>EWG100.001</t>
  </si>
  <si>
    <t xml:space="preserve">Угловое соединение для коллекторов DN 100 </t>
  </si>
  <si>
    <t>EWG150.001</t>
  </si>
  <si>
    <t xml:space="preserve">Угловое соединение для коллекторов DN 150 </t>
  </si>
  <si>
    <t>EWG100.008</t>
  </si>
  <si>
    <t>Фланец плоский DN 100 8 отверстий</t>
  </si>
  <si>
    <t>EWG150.008</t>
  </si>
  <si>
    <t>Фланец плоский DN 150 8 отверстий</t>
  </si>
  <si>
    <t>EWG100.002</t>
  </si>
  <si>
    <t>Фланцевая заглушка DN 100 8 отверстий</t>
  </si>
  <si>
    <t>EWG150.002</t>
  </si>
  <si>
    <t>Фланцевая заглушка DN 150 8 отверстий</t>
  </si>
  <si>
    <t>Автоматика</t>
  </si>
  <si>
    <t>ES01.001</t>
  </si>
  <si>
    <t>Сервопривод трехпозиционный, 230 В, 50-60 Гц, 5 Вт, 10 Нм, 120с/90°, IP42</t>
  </si>
  <si>
    <t>ES01.011</t>
  </si>
  <si>
    <t>Сервопривод с контроллером постоянной температуры</t>
  </si>
  <si>
    <t>Насосное оборудование</t>
  </si>
  <si>
    <t>EFG25.000</t>
  </si>
  <si>
    <t>Комплект адаптера насоса 130 мм 1" на группу 180 мм 1 1/2" (2 шт)</t>
  </si>
  <si>
    <t xml:space="preserve"> Циркуляционный насос с частотным регулированием для систем отопления</t>
  </si>
  <si>
    <t>APE20-6-130</t>
  </si>
  <si>
    <t>Циркуляционный насос с частотным регулированием ELSEN 20-130/6</t>
  </si>
  <si>
    <t>APE25-6-180</t>
  </si>
  <si>
    <t>Циркуляционный насос с частотным регулированием ELSEN 25-180/6</t>
  </si>
  <si>
    <t>APE25-8-180</t>
  </si>
  <si>
    <t>Циркуляционный насос с частотным регулированием ELSEN 25-180/8</t>
  </si>
  <si>
    <t>APE32-6-180</t>
  </si>
  <si>
    <t>Циркуляционный насос с частотным регулированием ELSEN 32-180/6</t>
  </si>
  <si>
    <t>APE32-8-180</t>
  </si>
  <si>
    <t>Циркуляционный насос с частотным регулированием ELSEN 32-180/8</t>
  </si>
  <si>
    <t>ECP01.20-6-130</t>
  </si>
  <si>
    <t>Циркуляционный насос с частотным регулированием OPTIMUM V2, DN20, 6–130</t>
  </si>
  <si>
    <t>ECP01.25-6-180</t>
  </si>
  <si>
    <t>Циркуляционный насос с частотным регулированием OPTIMUM V2, DN25, 6–180</t>
  </si>
  <si>
    <t>ECP01.25-8-180</t>
  </si>
  <si>
    <t>Циркуляционный насос с частотным регулированием OPTIMUM V2, DN25, 8–180</t>
  </si>
  <si>
    <t>ECP01.32-6-180</t>
  </si>
  <si>
    <t>Циркуляционный насос с частотным регулированием OPTIMUM V2, DN32, 6–180</t>
  </si>
  <si>
    <t>ECP01.32-8-180</t>
  </si>
  <si>
    <t>Циркуляционный насос с частотным регулированием OPTIMUM V2, DN32, 8–180</t>
  </si>
  <si>
    <t>Циркуляционный насос для системы горячего водоснабжения</t>
  </si>
  <si>
    <t>HBS24-12А</t>
  </si>
  <si>
    <t>Циркуляционный насос для горячей воды, DN20, расход 1,38 м3, напор 12 м, с настройкой температуры отключения насоса +38 °C</t>
  </si>
  <si>
    <t>EHC01.01</t>
  </si>
  <si>
    <t>Циркуляционный насос для горячей воды, DN20, расход 1,38 м3, напор 12 м, с настройкой температуры отключения насоса +42 °C</t>
  </si>
  <si>
    <t>EHC02.01</t>
  </si>
  <si>
    <t>Циркуляционный насос для горячей воды, DN15, расход 0,46 м3, напор 1,2 м, 3 режима работы</t>
  </si>
  <si>
    <t>EHC02.02</t>
  </si>
  <si>
    <t>Циркуляционный насос для горячей воды, DN15, напор 1,2 м, с возможностью настройки и выносным датчиком температуры</t>
  </si>
  <si>
    <t>Канализационная насосная установка</t>
  </si>
  <si>
    <t>EDW01.001</t>
  </si>
  <si>
    <t>Канализационная насосная установка SaniJet, прямое подключение</t>
  </si>
  <si>
    <t>EDW01.002</t>
  </si>
  <si>
    <t>Канализационная насосная установка SaniJet, боковое подключение</t>
  </si>
  <si>
    <t>EDW01.003</t>
  </si>
  <si>
    <t>Канализационная насосная установка SaniJet, без подключения к унитазу</t>
  </si>
  <si>
    <t>Предохранительная арматура</t>
  </si>
  <si>
    <t>ESG03.10</t>
  </si>
  <si>
    <t>Группа безопасности котла до 50 кВт, подключение 1"</t>
  </si>
  <si>
    <t>ESB01.10</t>
  </si>
  <si>
    <t>Группа безопасности водонагревателя до 10 кВт, подключение 3/4"</t>
  </si>
  <si>
    <t>EHA01.12</t>
  </si>
  <si>
    <t>Гаситель гидравлических ударов, поршневой, Н 1/2"</t>
  </si>
  <si>
    <t>EFV01.12</t>
  </si>
  <si>
    <t>Клапан подпиточный с разъемным соединением 1/2", автоматический</t>
  </si>
  <si>
    <t>EV52.12</t>
  </si>
  <si>
    <t>Воздухоотводчик, 1/2", угловое исполнение</t>
  </si>
  <si>
    <t>EV53.12</t>
  </si>
  <si>
    <t>Воздухоотводчик, 1/2", c отсекающим клапаном</t>
  </si>
  <si>
    <t>EV54.12</t>
  </si>
  <si>
    <t>Воздухоотводчик, 1/2", увеличенной мощности</t>
  </si>
  <si>
    <t>ESV03.1212</t>
  </si>
  <si>
    <t>Мембранный предохранительный клапан, порог срабатывания 3 бар, подключение ВВ 1/2" — 1/2"</t>
  </si>
  <si>
    <t>ESV03.1234</t>
  </si>
  <si>
    <t>Мембранный предохранительный клапан, порог срабатывания 3 бар, подключение ВВ 1/2" — 3/4"</t>
  </si>
  <si>
    <t>ESV03.3434</t>
  </si>
  <si>
    <t>Мембранный предохранительный клапан, порог срабатывания 3 бар, подключение ВВ 3/4" — 3/4"</t>
  </si>
  <si>
    <t>ESV03.3410</t>
  </si>
  <si>
    <t>Мембранный предохранительный клапан, порог срабатывания 3 бар, подключение ВВ 3/4" — 1"</t>
  </si>
  <si>
    <t>ESV05.1010</t>
  </si>
  <si>
    <t>Мембранный предохранительный клапан, порог срабатывания 5 бар, подключение ВВ 1" — 1"</t>
  </si>
  <si>
    <t>ESV05.114112</t>
  </si>
  <si>
    <t>Мембранный предохранительный клапан, порог срабатывания 5 бар, подключение ВВ 1 1/4" — 1 1/2"</t>
  </si>
  <si>
    <t>ESV05.11220</t>
  </si>
  <si>
    <t>Мембранный предохранительный клапан, порог срабатывания 5 бар, подключение ВВ 1 1/2" — 2"</t>
  </si>
  <si>
    <t>ESV05.20212</t>
  </si>
  <si>
    <t>Мембранный предохранительный клапан, порог срабатывания 5 бар, подключение ВВ 2" — 2 1/2"</t>
  </si>
  <si>
    <t>ESV06.1212</t>
  </si>
  <si>
    <t>Мембранный предохранительный клапан, порог срабатывания 6 бар, подключение ВВ 1/2" — 1/2"</t>
  </si>
  <si>
    <t>ESV06.1234</t>
  </si>
  <si>
    <t>Мембранный предохранительный клапан, порог срабатывания 6 бар, подключение ВВ 1/2" — 3/4"</t>
  </si>
  <si>
    <t>ESV06.3434</t>
  </si>
  <si>
    <t>Мембранный предохранительный клапан, порог срабатывания 6 бар, подключение ВВ 3/4" — 3/4"</t>
  </si>
  <si>
    <t>ESV06.3410</t>
  </si>
  <si>
    <t>Мембранный предохранительный клапан, порог срабатывания 6 бар, подключение ВВ 3/4" — 1"</t>
  </si>
  <si>
    <t>ESV06.1010</t>
  </si>
  <si>
    <t>Мембранный предохранительный клапан, порог срабатывания 6 бар, подключение ВВ 1" — 1"</t>
  </si>
  <si>
    <t>ESV06.114112</t>
  </si>
  <si>
    <t>Мембранный предохранительный клапан, порог срабатывания 6 бар, подключение ВВ 1 1/4" — 1 1/2"</t>
  </si>
  <si>
    <t>ESV06.11220</t>
  </si>
  <si>
    <t>Мембранный предохранительный клапан, порог срабатывания 6 бар, подключение ВВ 1 1/2" — 2"</t>
  </si>
  <si>
    <t>ESV06.20212</t>
  </si>
  <si>
    <t>Мембранный предохранительный клапан, порог срабатывания 6 бар, подключение ВВ 2" — 2 1/2"</t>
  </si>
  <si>
    <t>ESV08.1212</t>
  </si>
  <si>
    <t>Мембранный предохранительный клапан, порог срабатывания 8 бар, подключение ВВ 1/2" — 1/2"</t>
  </si>
  <si>
    <t>ESV08.1234</t>
  </si>
  <si>
    <t>Мембранный предохранительный клапан, порог срабатывания 8 бар, подключение ВВ 1/2" — 3/4"</t>
  </si>
  <si>
    <t>ESV08.3434</t>
  </si>
  <si>
    <t>Мембранный предохранительный клапан, порог срабатывания 8 бар, подключение ВВ 3/4" — 3/4"</t>
  </si>
  <si>
    <t>ESV08.3410</t>
  </si>
  <si>
    <t>Мембранный предохранительный клапан, порог срабатывания 8 бар, подключение ВВ 3/4" — 1"</t>
  </si>
  <si>
    <t>ESV08.1010</t>
  </si>
  <si>
    <t>Мембранный предохранительный клапан, порог срабатывания 8 бар, подключение ВВ 1" — 1"</t>
  </si>
  <si>
    <t>ESV08.114112</t>
  </si>
  <si>
    <t>Мембранный предохранительный клапан, порог срабатывания 8 бар, подключение ВВ 1 1/4" — 1 1/2"</t>
  </si>
  <si>
    <t>ESV08.11220</t>
  </si>
  <si>
    <t>Мембранный предохранительный клапан, порог срабатывания 8 бар, подключение ВВ 1 1/2" — 2"</t>
  </si>
  <si>
    <t>ESV08.20212</t>
  </si>
  <si>
    <t>Мембранный предохранительный клапан, порог срабатывания 8 бар, подключение ВВ 2" — 2 1/2"</t>
  </si>
  <si>
    <t>Бойлеры косвенного нагрева</t>
  </si>
  <si>
    <t>EWH01.160</t>
  </si>
  <si>
    <t>Бойлер косвенного нагрева с одним змеевиком ELSEN 160 л, внешнее покрытие SmartCover</t>
  </si>
  <si>
    <t>EWH01.200</t>
  </si>
  <si>
    <t>Бойлер косвенного нагрева с одним змеевиком ELSEN 200 л, внешнее покрытие SmartCover</t>
  </si>
  <si>
    <t>EWH01.300</t>
  </si>
  <si>
    <t>Бойлер косвенного нагрева с одним змеевиком ELSEN 300 л, внешнее покрытие SmartCover</t>
  </si>
  <si>
    <t>EWH01.500</t>
  </si>
  <si>
    <t>Бойлер косвенного нагрева с одним змеевиком ELSEN 500 л, внешнее покрытие SmartCover</t>
  </si>
  <si>
    <t>EWH01.800</t>
  </si>
  <si>
    <t>Бойлер косвенного нагрева с одним змеевиком ELSEN 800 л, внешнее покрытие SmartCover</t>
  </si>
  <si>
    <t>EWH01.1000</t>
  </si>
  <si>
    <t>Бойлер косвенного нагрева с одним змеевиком ELSEN 1000 л, внешнее покрытие SmartCover</t>
  </si>
  <si>
    <t>EWH03.150i</t>
  </si>
  <si>
    <t>Бойлер косвенного нагрева с одним змеевиком ELSEN 150 л, нержавеющая сталь AISI 304</t>
  </si>
  <si>
    <t>EWH03.200i</t>
  </si>
  <si>
    <t>Бойлер косвенного нагрева с одним змеевиком ELSEN 200 л, нержавеющая сталь AISI 304</t>
  </si>
  <si>
    <t>EWH03.300i</t>
  </si>
  <si>
    <t>Бойлер косвенного нагрева с одним змеевиком ELSEN 300 л, нержавеющая сталь AISI 304</t>
  </si>
  <si>
    <t>EWH03.400i</t>
  </si>
  <si>
    <t>Бойлер косвенного нагрева с одним змеевиком ELSEN 400 л, нержавеющая сталь AISI 304</t>
  </si>
  <si>
    <t>EWH03.500i</t>
  </si>
  <si>
    <t>Бойлер косвенного нагрева с одним змеевиком ELSEN 500 л, нержавеющая сталь AISI 304</t>
  </si>
  <si>
    <t>EWH03U.100i</t>
  </si>
  <si>
    <t>Бойлер косвенного нагрева с одним змеевиком ELSEN 100 л, нержавеющая сталь AISI 304</t>
  </si>
  <si>
    <t>Шаровые краны</t>
  </si>
  <si>
    <t>Краны серии Strong</t>
  </si>
  <si>
    <t>EVS15.00T</t>
  </si>
  <si>
    <t>EVS15.01T</t>
  </si>
  <si>
    <t>Кран шаровой, ELSEN, Strong, полнопроходной, 1/2", НВ, ручка из полимера</t>
  </si>
  <si>
    <t>EVS20.00T</t>
  </si>
  <si>
    <t>Кран шаровой, ELSEN, Strong, полнопроходной, 3/4", ВВ, ручка из полимера</t>
  </si>
  <si>
    <t>EVS15.02T</t>
  </si>
  <si>
    <t>Кран шаровой, ELSEN, Strong, полнопроходной, 1/2", НВ с разъемным соединением, ручка из полимера</t>
  </si>
  <si>
    <t>EVS20.01T</t>
  </si>
  <si>
    <t>Кран шаровой, ELSEN, Strong, полнопроходной, 3/4", НВ, ручка из полимера</t>
  </si>
  <si>
    <t>EVS20.02T</t>
  </si>
  <si>
    <t>Кран шаровой, ELSEN, Strong, полнопроходной, 3/4", НВ с разъемным соединением, ручка из полимера</t>
  </si>
  <si>
    <t>EVS25.00T</t>
  </si>
  <si>
    <t>Кран шаровой, ELSEN, Strong, полнопроходной, 1", ВВ, ручка из полимера</t>
  </si>
  <si>
    <t>EVS25.01T</t>
  </si>
  <si>
    <t>Кран шаровой, ELSEN, Strong, полнопроходной, 1", НВ, ручка из полимера</t>
  </si>
  <si>
    <t>EVS25.02T</t>
  </si>
  <si>
    <t>Кран шаровой, ELSEN, Strong, полнопроходной, 1", НВ с разъемным соединением, ручка из полимера</t>
  </si>
  <si>
    <t>Фильтры и редукторы</t>
  </si>
  <si>
    <t>Редукторы давления</t>
  </si>
  <si>
    <t>EPR03.1212</t>
  </si>
  <si>
    <t>Редуктор давления мембранный с фильтром с сменным картриджем, регулировка  от 1 до 6,5 бар, подключение В 1/2"</t>
  </si>
  <si>
    <t>EPR03.3434</t>
  </si>
  <si>
    <t>Редуктор давления мембранный с фильтром с сменным картриджем, регулировка  от 1 до 6,5 бар, подключение В 3/4"</t>
  </si>
  <si>
    <t>EPR03.1010</t>
  </si>
  <si>
    <t>Редуктор давления мембранный с фильтром с сменным картриджем, регулировка  от 1 до 6,5 бар, подключение В 1"</t>
  </si>
  <si>
    <t>EPR04.1010</t>
  </si>
  <si>
    <t>Редуктор давления поршневой, регулировка от 1 до 6,5 бар, с манометром, подключение В 1"</t>
  </si>
  <si>
    <t>EPR04.114114</t>
  </si>
  <si>
    <t>Редуктор давления поршневой, регулировка от 1 до 6,5 бар, с манометром, подключение В 1 1/4"</t>
  </si>
  <si>
    <t>EPR04.112112</t>
  </si>
  <si>
    <t>Редуктор давления поршневой, регулировка от 1 до 6,5 бар, с манометром, подключение В 1 1/2"</t>
  </si>
  <si>
    <t>EPR04.2020</t>
  </si>
  <si>
    <t>Редуктор давления поршневой, регулировка от 1 до 6,5 бар, с манометром, подключение В 2"</t>
  </si>
  <si>
    <t>EPR04.212212</t>
  </si>
  <si>
    <t>Редуктор давления поршневой, регулировка от 1 до 6,5 бар, с манометром, подключение В 2 1/2"</t>
  </si>
  <si>
    <t>EPR04.3030</t>
  </si>
  <si>
    <t>Редуктор давления поршневой, регулировка от 1 до 6,5 бар, с манометром, подключение В 3"</t>
  </si>
  <si>
    <t>Фильтры обратной промывки</t>
  </si>
  <si>
    <t>ERF04.1212</t>
  </si>
  <si>
    <t>Фильтр обратной промывки, для горячей воды, рабочее давление 2-10 бар, температура 80°С, соединенение Н 1/2"</t>
  </si>
  <si>
    <t>ERF04.3434</t>
  </si>
  <si>
    <t>Фильтр обратной промывки, для горячей воды, рабочее давление 2-10 бар, температура 80°С, соединенение Н 3/4"</t>
  </si>
  <si>
    <t>ERF03.1212</t>
  </si>
  <si>
    <t>Фильтр обратной промывки, для холодной воды, рабочее давление 2-10 бар, температура 30°С, соединенение Н 1/2"</t>
  </si>
  <si>
    <t>ERF03.3434</t>
  </si>
  <si>
    <t>Фильтр обратной промывки, для холодной воды, рабочее давление 2-10 бар, температура 30°С, соединенение Н 3/4"</t>
  </si>
  <si>
    <t>Коллекторные группы</t>
  </si>
  <si>
    <t>Коллекторные группы без вентилей и расходомеров</t>
  </si>
  <si>
    <t>EMi01.02</t>
  </si>
  <si>
    <t>Коллекторная группа НГ 1", 2 контура 3/4" EK, нержавеющая сталь</t>
  </si>
  <si>
    <t>EMi01.03</t>
  </si>
  <si>
    <t>Коллекторная группа НГ 1", 3 контура 3/4" EK, нержавеющая сталь</t>
  </si>
  <si>
    <t>EMi01.04</t>
  </si>
  <si>
    <t>Коллекторная группа НГ 1", 4 контура 3/4" EK, нержавеющая сталь</t>
  </si>
  <si>
    <t>EMi01.05</t>
  </si>
  <si>
    <t>Коллекторная группа НГ 1", 5 контуров 3/4" EK, нержавеющая сталь</t>
  </si>
  <si>
    <t>EMi01.06</t>
  </si>
  <si>
    <t>Коллекторная группа НГ 1", 6 контуров 3/4" EK, нержавеющая сталь</t>
  </si>
  <si>
    <t>EMi01.07</t>
  </si>
  <si>
    <t>Коллекторная группа НГ 1", 7 контуров 3/4" EK, нержавеющая сталь</t>
  </si>
  <si>
    <t>EMi01.08</t>
  </si>
  <si>
    <t>Коллекторная группа НГ 1", 8 контуров 3/4" EK, нержавеющая сталь</t>
  </si>
  <si>
    <t>EMi01.09</t>
  </si>
  <si>
    <t>Коллекторная группа НГ 1", 9 контуров 3/4" EK, нержавеющая сталь</t>
  </si>
  <si>
    <t>EMi01.10</t>
  </si>
  <si>
    <t>Коллекторная группа НГ 1", 10 контуров 3/4" EK, нержавеющая сталь</t>
  </si>
  <si>
    <t>EMi01.11</t>
  </si>
  <si>
    <t>Коллекторная группа НГ 1", 11 контуров 3/4" EK, нержавеющая сталь</t>
  </si>
  <si>
    <t>EMi01.12</t>
  </si>
  <si>
    <t>Коллекторная группа НГ 1", 12 контуров 3/4" EK, нержавеющая сталь</t>
  </si>
  <si>
    <t>Коллекторные группы с вентилями</t>
  </si>
  <si>
    <t>EMi02.02</t>
  </si>
  <si>
    <t>Коллекторная группа НГ 1" с вентилями, 2 контура 3/4" EK, нержавеющая сталь</t>
  </si>
  <si>
    <t>EMi02.03</t>
  </si>
  <si>
    <t>Коллекторная группа НГ 1" с вентилями, 3 контура 3/4" EK, нержавеющая сталь</t>
  </si>
  <si>
    <t>EMi02.04</t>
  </si>
  <si>
    <t>Коллекторная группа НГ 1" с вентилями, 4 контура 3/4" EK, нержавеющая сталь</t>
  </si>
  <si>
    <t>EMi02.05</t>
  </si>
  <si>
    <t>Коллекторная группа НГ 1" с вентилями, 5 контуров 3/4" EK, нержавеющая сталь</t>
  </si>
  <si>
    <t>EMi02.06</t>
  </si>
  <si>
    <t>Коллекторная группа НГ 1" с вентилями, 6 контуров 3/4" EK, нержавеющая сталь</t>
  </si>
  <si>
    <t>EMi02.07</t>
  </si>
  <si>
    <t>Коллекторная группа НГ 1" с вентилями, 7 контуров 3/4" EK, нержавеющая сталь</t>
  </si>
  <si>
    <t>EMi02.08</t>
  </si>
  <si>
    <t>Коллекторная группа НГ 1" с вентилями, 8 контуров 3/4" EK, нержавеющая сталь</t>
  </si>
  <si>
    <t>EMi02.09</t>
  </si>
  <si>
    <t>Коллекторная группа НГ 1" с вентилями, 9 контуров 3/4" EK, нержавеющая сталь</t>
  </si>
  <si>
    <t>EMi02.10</t>
  </si>
  <si>
    <t>Коллекторная группа НГ 1" с вентилями, 10 контуров 3/4" EK, нержавеющая сталь</t>
  </si>
  <si>
    <t>EMi02.11</t>
  </si>
  <si>
    <t>Коллекторная группа НГ 1" с вентилями, 11 контуров 3/4" EK, нержавеющая сталь</t>
  </si>
  <si>
    <t>EMi02.12</t>
  </si>
  <si>
    <t>Коллекторная группа НГ 1" с вентилями, 12 контуров 3/4" EK, нержавеющая сталь</t>
  </si>
  <si>
    <t>Коллекторные группы с вентилями и расходомерами</t>
  </si>
  <si>
    <t>EMi03.02</t>
  </si>
  <si>
    <t>Коллекторная группа НГ 1" с вентилями и расходомерами, 2 контура 3/4" EK, нержавеющая сталь</t>
  </si>
  <si>
    <t>EMi03.03</t>
  </si>
  <si>
    <t>Коллекторная группа НГ 1" с вентилями и расходомерами, 3 контура 3/4" EK, нержавеющая сталь</t>
  </si>
  <si>
    <t>EMi03.04</t>
  </si>
  <si>
    <t>Коллекторная группа НГ 1" с вентилями и расходомерами, 4 контура 3/4" EK, нержавеющая сталь</t>
  </si>
  <si>
    <t>EMi03.05</t>
  </si>
  <si>
    <t>Коллекторная группа НГ 1" с вентилями и расходомерами, 5 контуров 3/4" EK, нержавеющая сталь</t>
  </si>
  <si>
    <t>EMi03.06</t>
  </si>
  <si>
    <t>Коллекторная группа НГ 1" с вентилями и расходомерами, 6 контуров 3/4" EK, нержавеющая сталь</t>
  </si>
  <si>
    <t>EMi03.07</t>
  </si>
  <si>
    <t>Коллекторная группа НГ 1" с вентилями и расходомерами, 7 контуров 3/4" EK, нержавеющая сталь</t>
  </si>
  <si>
    <t>EMi03.08</t>
  </si>
  <si>
    <t>Коллекторная группа НГ 1" с вентилями и расходомерами, 8 контуров 3/4" EK, нержавеющая сталь</t>
  </si>
  <si>
    <t>EMi03.09</t>
  </si>
  <si>
    <t>Коллекторная группа НГ 1" с вентилями и расходомерами, 9 контуров 3/4" EK, нержавеющая сталь</t>
  </si>
  <si>
    <t>EMi03.10</t>
  </si>
  <si>
    <t>Коллекторная группа НГ 1" с вентилями и расходомерами, 10 контуров 3/4" EK, нержавеющая сталь</t>
  </si>
  <si>
    <t>EMi03.11</t>
  </si>
  <si>
    <t>Коллекторная группа НГ 1" с вентилями и расходомерами, 11 контуров 3/4" EK, нержавеющая сталь</t>
  </si>
  <si>
    <t>EMi03.12</t>
  </si>
  <si>
    <t>Коллекторная группа НГ 1" с вентилями и расходомерами, 12 контуров 3/4" EK, нержавеющая сталь</t>
  </si>
  <si>
    <t>Коллекторы модульные</t>
  </si>
  <si>
    <t>Коллекторы 3/4" с регулировочными вентилями под 90°, отводы 3/4" EK, покрытие олово (TIN)</t>
  </si>
  <si>
    <t>EMW01.02T</t>
  </si>
  <si>
    <t>Коллектор модульный 3/4", с вентилями под 90°, 2 отвода, выход 3/4"EK, покрытие олово</t>
  </si>
  <si>
    <t>EMW01.03T</t>
  </si>
  <si>
    <t>Коллектор модульный 3/4", с вентилями под 90°, 3 отвода, выход 3/4"EK, покрытие олово</t>
  </si>
  <si>
    <t>EMW01.04T</t>
  </si>
  <si>
    <t>Коллектор модульный 3/4", с вентилями под 90°, 4 отвода, выход 3/4"EK, покрытие олово</t>
  </si>
  <si>
    <t>Коллекторы 1" с регулировочными вентилями под 90°, отводы 3/4" EK, покрытие олово (TIN)</t>
  </si>
  <si>
    <t>EMW02.02T</t>
  </si>
  <si>
    <t>Коллектор модульный 1", с вентилями под 90°, 2 отвода, выход 3/4"EK, покрытие олово</t>
  </si>
  <si>
    <t>EMW02.03T</t>
  </si>
  <si>
    <t>Коллектор модульный 1", с вентилями под 90°, 3 отвода, выход 3/4"EK, покрытие олово</t>
  </si>
  <si>
    <t>EMW02.04T</t>
  </si>
  <si>
    <t>Коллектор модульный 1", с вентилями под 90°, 4 отвода, выход 3/4"EK, покрытие олово</t>
  </si>
  <si>
    <t>Коллекторы 3/4" с регулировочными вентилями под 90°, отводы 1/2" НР ПУ, покрытие олово (TIN)</t>
  </si>
  <si>
    <t>EMW03.02T</t>
  </si>
  <si>
    <t>Коллектор модульный 3/4", с вентилями под 90°, 2 отвода, выход 1/2" НР ПУ, покрытие олово</t>
  </si>
  <si>
    <t>EMW03.03T</t>
  </si>
  <si>
    <t>Коллектор модульный 3/4", с вентилями под 90°, 3 отвода, выход 1/2" НР ПУ, покрытие олово</t>
  </si>
  <si>
    <t>EMW03.04T</t>
  </si>
  <si>
    <t>Коллектор модульный 3/4", с вентилями под 90°, 4 отвода, выход 1/2" НР ПУ, покрытие олово</t>
  </si>
  <si>
    <t>EMW05.001-T</t>
  </si>
  <si>
    <t>Кронштейн универсальный сдвоенный для коллектора 3/4"</t>
  </si>
  <si>
    <t>EMW05.002-T</t>
  </si>
  <si>
    <t>Кронштейн универсальный сдвоенный для коллектора 1"</t>
  </si>
  <si>
    <t>Регулирующая арматура</t>
  </si>
  <si>
    <t>Арматура для отопительных приборов</t>
  </si>
  <si>
    <t>EVR08.1211</t>
  </si>
  <si>
    <t>Вентиль ручной, прямой, 1/2" В - 1/2" Н с уплотнением O-RING</t>
  </si>
  <si>
    <t>EVR08.3411</t>
  </si>
  <si>
    <t>Вентиль ручной, прямой, 3/4 ЕК"- 1/2" Н с уплотнением O-RING</t>
  </si>
  <si>
    <t>EVR08.1212</t>
  </si>
  <si>
    <t>Вентиль ручной, угловой, 1/2" В - 1/2" Н с уплотнением O-RING</t>
  </si>
  <si>
    <t>EVR08.3412</t>
  </si>
  <si>
    <t>Вентиль ручной, угловой, 3/4 ЕК"-1/2" Н с уплотнением O-RING</t>
  </si>
  <si>
    <t>Переходник, Ø 16—3/4" НГ ЕК, латунь с покрытием TIN, IIGEN</t>
  </si>
  <si>
    <t>Переходник, Ø 20—3/4" НГ ЕК, латунь с покрытием TIN, IIGEN</t>
  </si>
  <si>
    <t>Переходник, Ø 16—1/2" НГ, латунь с покрытием TIN, IIGEN</t>
  </si>
  <si>
    <t>Переходник, Ø 16—3/4" НГ, латунь с покрытием TIN, IIGEN</t>
  </si>
  <si>
    <t>Переходник, Ø 20—1/2" НГ, латунь с покрытием TIN, IIGEN</t>
  </si>
  <si>
    <t>Переходник, Ø 20—3/4" НГ, латунь с покрытием TIN, IIGEN</t>
  </si>
  <si>
    <t>Переходник, Ø 25—3/4" НГ, латунь с покрытием TIN, IIGEN</t>
  </si>
  <si>
    <t>Переходник, Ø 25—1" НГ, латунь с покрытием TIN, IIGEN</t>
  </si>
  <si>
    <t>Переходник, Ø 32—1" НГ, латунь с покрытием TIN, IIGEN</t>
  </si>
  <si>
    <t>Угольник 90°, Ø 16—1/2" В, латунь, IIGEN</t>
  </si>
  <si>
    <t>Угольник 90°, Ø 16×3/4" В, латунь, IIGEN</t>
  </si>
  <si>
    <t>Угольник 90°, Ø 20×1/2" В, латунь, IIGEN</t>
  </si>
  <si>
    <t>Угольник 90°, Ø 20×3/4" В, латунь, IIGEN</t>
  </si>
  <si>
    <t>Угольник 90°, Ø 25×3/4" В, латунь, IIGEN</t>
  </si>
  <si>
    <t>Угольник 90°, Ø 25×1" В, латунь, IIGEN</t>
  </si>
  <si>
    <t>Угольник 90°, Ø 32×1" В, латунь, IIGEN</t>
  </si>
  <si>
    <t>Угольник настенный, Ø 16—1/2" В, латунь, IIGEN</t>
  </si>
  <si>
    <t>Угольник настенный, Ø 20—1/2" В, латунь, IIGEN</t>
  </si>
  <si>
    <t>Угольник настенный, Ø 20—3/4" В, латунь, IIGEN</t>
  </si>
  <si>
    <t>Угольник настенный, Ø 25—3/4" В, латунь, IIGEN</t>
  </si>
  <si>
    <t>Угольник настенный, проточный, Ø 16—1/2" В, латунь, IIGEN</t>
  </si>
  <si>
    <t>Угольник настенный, проточный, Ø 20—1/2" В, латунь, IIGEN</t>
  </si>
  <si>
    <t>Трубка T-образная, Ø 16, длина трубки 250 мм, латунь, IIGEN</t>
  </si>
  <si>
    <t>Трубка T-образная, Ø 16—20, длина трубки 250 мм, латунь, IIGEN</t>
  </si>
  <si>
    <t>Трубка T-образная, Ø 20—16, длина трубки 250 мм, латунь, IIGEN</t>
  </si>
  <si>
    <t>Трубка T-образная, Ø 20, длина трубки 250 мм, латунь, IIGEN</t>
  </si>
  <si>
    <t>Трубка T-образная, Ø 20—25, длина трубки 250 мм, латунь, IIGEN</t>
  </si>
  <si>
    <t>Трубка T-образная, Ø 25—20, длина трубки 250 мм, латунь, IIGEN</t>
  </si>
  <si>
    <t>Трубка T-образная, Ø 25, длина трубки 250 мм, латунь, IIGEN</t>
  </si>
  <si>
    <t>Трубка Г-образная, Ø 16, длина трубки 250 мм, латунь, IIGEN</t>
  </si>
  <si>
    <t>Трубка Г-образная, Ø 16, длина трубки 500 мм, латунь, IIGEN</t>
  </si>
  <si>
    <t>Трубка Г-образная, Ø 20, длина трубки 250 мм, латунь, IIGEN</t>
  </si>
  <si>
    <t>Ниппель равнопроходной, НН 1/2", латунь с покрытием TIN, IIGEN</t>
  </si>
  <si>
    <t>Ниппель равнопроходной, НН 3/4", латунь с покрытием TIN, IIGEN</t>
  </si>
  <si>
    <t>Ниппель равнопроходной, НН 1", латунь с покрытием TIN, IIGEN</t>
  </si>
  <si>
    <t>Ниппель равнопроходной, НН 1 1/4", латунь с покрытием TIN, IIGEN</t>
  </si>
  <si>
    <t>Ниппель переходной, НН 1/2" — 3/4", латунь с покрытием TIN, IIGEN</t>
  </si>
  <si>
    <t>Ниппель переходной, НН 3/4" — 1", латунь с покрытием TIN, IIGEN</t>
  </si>
  <si>
    <t>Муфта равнопроходная, ВВ 1/2", латунь с покрытием TIN, IIGEN</t>
  </si>
  <si>
    <t>Муфта равнопроходная, ВВ 3/4", латунь с покрытием TIN, IIGEN</t>
  </si>
  <si>
    <t>Муфта равнопроходная, ВВ 1", латунь с покрытием TIN, IIGEN</t>
  </si>
  <si>
    <t>Муфта переходная, ВВ 1/2" — 3/4", латунь с покрытием TIN, IIGEN</t>
  </si>
  <si>
    <t>Муфта переходная, ВВ 1/2" — 1", латунь с покрытием TIN, IIGEN</t>
  </si>
  <si>
    <t>Угольник 90° равнопроходной, НН 1/2", латунь с покрытием TIN, IIGEN</t>
  </si>
  <si>
    <t>Угольник 90° равнопроходной, ВВ 1/2", латунь с покрытием TIN, IIGEN</t>
  </si>
  <si>
    <t>Угольник 90° равнопроходной, ВВ 3/4", латунь с покрытием TIN, IIGEN</t>
  </si>
  <si>
    <t>Угольник 90° равнопроходной, ВВ 1", латунь с покрытием TIN, IIGEN</t>
  </si>
  <si>
    <t>Угольник 90° равнопроходной, НВ 1/2", латунь с покрытием TIN, IIGEN</t>
  </si>
  <si>
    <t>Угольник 90° равнопроходной, НВ 3/4", латунь с покрытием TIN, IIGEN</t>
  </si>
  <si>
    <t>Угольник 90° равнопроходной, НВ 1", латунь с покрытием TIN, IIGEN</t>
  </si>
  <si>
    <t>Тройник равнопроходной, ВВВ 1/2", латунь с покрытием TIN, IIGEN</t>
  </si>
  <si>
    <t>Тройник равнопроходной, ВВВ 3/4", латунь с покрытием TIN, IIGEN</t>
  </si>
  <si>
    <t>Тройник равнопроходной, ВВВ 1", латунь с покрытием TIN, IIGEN</t>
  </si>
  <si>
    <t>Тройник переходной, ВВВ 1"—1/2"—1", латунь с покрытием TIN, IIGEN</t>
  </si>
  <si>
    <t>Тройник переходной, ВВВ 3/4"—1/2"—3/4", латунь с покрытием TIN, IIGEN</t>
  </si>
  <si>
    <t>Удлинитель, НВ 1/2" × 10 мм, латунь с покрытием TIN, IIGEN</t>
  </si>
  <si>
    <t>Удлинитель, НВ 1/2" × 15 мм, латунь с покрытием TIN, IIGEN</t>
  </si>
  <si>
    <t>Удлинитель, НВ 1/2" × 20 мм, латунь с покрытием TIN, IIGEN</t>
  </si>
  <si>
    <t>Удлинитель, НВ 1/2" × 25 мм, латунь с покрытием TIN, IIGEN</t>
  </si>
  <si>
    <t>Удлинитель, НВ 1/2" × 30 мм, латунь с покрытием TIN, IIGEN</t>
  </si>
  <si>
    <t>Удлинитель, НВ 1/2" × 40 мм, латунь с покрытием TIN, IIGEN</t>
  </si>
  <si>
    <t>Переходник, НВ 1/2" — 3/4", латунь с покрытием TIN, IIGEN</t>
  </si>
  <si>
    <t>Переходник, НВ 3/4" — 1", латунь с покрытием TIN, IIGEN</t>
  </si>
  <si>
    <t>Разъемное соединение прямое, американка, НВ 1", TIN латунь, IIGEN</t>
  </si>
  <si>
    <t>Разъемное соединение прямое, американка, ВВ 1/2", латунь с покрытием TIN, IIGEN</t>
  </si>
  <si>
    <t>Разъемное соединение прямое, американка, ВВ 3/4", латунь с покрытием TIN, IIGEN</t>
  </si>
  <si>
    <t>Разъемное соединение прямое, американка, ВВ 1", латунь с покрытием TIN, IIGEN</t>
  </si>
  <si>
    <t>Футорка, НВ 1/2" — 1/4", латунь с покрытием TIN, IIGEN</t>
  </si>
  <si>
    <t>Футорка, НВ 3/4" — 1/2", латунь с покрытием TIN, IIGEN</t>
  </si>
  <si>
    <t>Футорка, НВ 1" — 1/2", латунь с покрытием TIN, IIGEN</t>
  </si>
  <si>
    <t>Футорка, НВ 1" — 3/4", латунь с покрытием TIN, IIGEN</t>
  </si>
  <si>
    <t>Футорка, НВ 1 1/4" — 1", латунь с покрытием TIN, IIGEN</t>
  </si>
  <si>
    <t>Заглушка, Н 1/2", латунь с покрытием TIN, IIGEN</t>
  </si>
  <si>
    <t>Заглушка, Н 3/4", латунь с покрытием TIN, IIGEN</t>
  </si>
  <si>
    <t>Заглушка, Н 1", латунь с покрытием TIN, IIGEN</t>
  </si>
  <si>
    <t>Заглушка, В 1/2", латунь с покрытием TIN, IIGEN</t>
  </si>
  <si>
    <t>Заглушка, В 3/4", латунь с покрытием TIN, IIGEN</t>
  </si>
  <si>
    <t>Заглушка, В 1", латунь с покрытием TIN, IIGEN</t>
  </si>
  <si>
    <t>Кран шаровой, ELSEN, Strong, полнопроходной, 1/2", ВВ, ручка из полимера, IIGEN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</si>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</sst>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</font>
    <font>
      <b/>
      <sz val="10"/>
      <color theme="1"/>
      <name val="Arial"/>
      <family val="2"/>
      <charset val="204"/>
    </font>
    <font>
      <u/>
      <sz val="10"/>
      <color theme="10"/>
      <name val="Calibri"/>
      <family val="2"/>
      <charset val="204"/>
    </font>
    <font>
      <u/>
      <sz val="10"/>
      <color theme="10"/>
      <name val="Calibri"/>
      <family val="2"/>
      <charset val="204"/>
    </font>
    <font>
      <b/>
      <sz val="9"/>
      <color theme="1"/>
      <name val="Calibri"/>
      <family val="2"/>
      <charset val="204"/>
    </font>
    <font>
      <b/>
      <sz val="8"/>
      <color theme="1"/>
      <name val="Calibri"/>
      <family val="2"/>
      <charset val="204"/>
    </font>
    <font>
      <b/>
      <sz val="10"/>
      <color theme="1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  <fill>
      <patternFill patternType="solid">
        <fgColor rgb="FFECECEC"/>
        <bgColor rgb="FFECECEC"/>
      </patternFill>
    </fill>
    <fill>
      <patternFill patternType="solid">
        <fgColor rgb="FFFFD966"/>
        <bgColor rgb="FFFFD966"/>
      </patternFill>
    </fill>
    <fill>
      <patternFill patternType="solid">
        <fgColor rgb="FFE7E6E6"/>
        <bgColor rgb="FFE7E6E6"/>
      </patternFill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9" fontId="2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1" fillId="3" borderId="2" xfId="0" applyFont="1" applyFill="1" applyBorder="1"/>
    <xf numFmtId="0" fontId="5" fillId="4" borderId="3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7" fillId="5" borderId="4" xfId="0" applyFont="1" applyFill="1" applyBorder="1"/>
    <xf numFmtId="0" fontId="7" fillId="5" borderId="5" xfId="0" applyFont="1" applyFill="1" applyBorder="1" applyAlignment="1">
      <alignment wrapText="1"/>
    </xf>
    <xf numFmtId="0" fontId="7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7" fillId="5" borderId="6" xfId="0" applyFont="1" applyFill="1" applyBorder="1"/>
    <xf numFmtId="0" fontId="7" fillId="5" borderId="2" xfId="0" applyFont="1" applyFill="1" applyBorder="1" applyAlignment="1">
      <alignment wrapText="1"/>
    </xf>
    <xf numFmtId="0" fontId="7" fillId="6" borderId="4" xfId="0" applyFont="1" applyFill="1" applyBorder="1"/>
    <xf numFmtId="0" fontId="1" fillId="6" borderId="5" xfId="0" applyFont="1" applyFill="1" applyBorder="1" applyAlignment="1">
      <alignment wrapText="1"/>
    </xf>
    <xf numFmtId="0" fontId="7" fillId="6" borderId="7" xfId="0" applyFont="1" applyFill="1" applyBorder="1"/>
    <xf numFmtId="0" fontId="1" fillId="6" borderId="8" xfId="0" applyFont="1" applyFill="1" applyBorder="1" applyAlignment="1">
      <alignment wrapText="1"/>
    </xf>
    <xf numFmtId="0" fontId="7" fillId="5" borderId="7" xfId="0" applyFont="1" applyFill="1" applyBorder="1"/>
    <xf numFmtId="0" fontId="7" fillId="5" borderId="8" xfId="0" applyFont="1" applyFill="1" applyBorder="1" applyAlignment="1">
      <alignment wrapText="1"/>
    </xf>
    <xf numFmtId="0" fontId="7" fillId="0" borderId="1" xfId="0" applyFont="1" applyBorder="1" applyAlignment="1">
      <alignment wrapText="1"/>
    </xf>
    <xf numFmtId="0" fontId="8" fillId="7" borderId="9" xfId="0" applyFont="1" applyFill="1" applyBorder="1" applyAlignment="1">
      <alignment horizontal="right"/>
    </xf>
    <xf numFmtId="2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9" fillId="7" borderId="10" xfId="0" applyFont="1" applyFill="1" applyBorder="1" applyAlignment="1">
      <alignment horizontal="center"/>
    </xf>
    <xf numFmtId="0" fontId="7" fillId="0" borderId="1" xfId="0" applyFont="1" applyFill="1" applyBorder="1"/>
    <xf numFmtId="0" fontId="1" fillId="0" borderId="1" xfId="0" applyFont="1" applyFill="1" applyBorder="1"/>
    <xf numFmtId="2" fontId="1" fillId="0" borderId="0" xfId="0" applyNumberFormat="1" applyFont="1"/>
    <xf numFmtId="2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ELSEN!A763"/><Relationship Id="rId13" Type="http://schemas.openxmlformats.org/officeDocument/2006/relationships/hyperlink" Target="#ELSEN!A800"/><Relationship Id="rId18" Type="http://schemas.openxmlformats.org/officeDocument/2006/relationships/image" Target="../media/image1.png"/><Relationship Id="rId3" Type="http://schemas.openxmlformats.org/officeDocument/2006/relationships/hyperlink" Target="#ELSEN!A748"/><Relationship Id="rId7" Type="http://schemas.openxmlformats.org/officeDocument/2006/relationships/hyperlink" Target="#ELSEN!A220"/><Relationship Id="rId12" Type="http://schemas.openxmlformats.org/officeDocument/2006/relationships/hyperlink" Target="#ELSEN!A769"/><Relationship Id="rId17" Type="http://schemas.openxmlformats.org/officeDocument/2006/relationships/hyperlink" Target="#ELSEN!A896"/><Relationship Id="rId2" Type="http://schemas.openxmlformats.org/officeDocument/2006/relationships/hyperlink" Target="#ELSEN!A22"/><Relationship Id="rId16" Type="http://schemas.openxmlformats.org/officeDocument/2006/relationships/hyperlink" Target="#ELSEN!A864"/><Relationship Id="rId1" Type="http://schemas.openxmlformats.org/officeDocument/2006/relationships/hyperlink" Target="#ELSEN!R14C1"/><Relationship Id="rId6" Type="http://schemas.openxmlformats.org/officeDocument/2006/relationships/hyperlink" Target="#ELSEN!A250"/><Relationship Id="rId11" Type="http://schemas.openxmlformats.org/officeDocument/2006/relationships/hyperlink" Target="#ELSEN!A658"/><Relationship Id="rId5" Type="http://schemas.openxmlformats.org/officeDocument/2006/relationships/hyperlink" Target="#ELSEN!A667"/><Relationship Id="rId15" Type="http://schemas.openxmlformats.org/officeDocument/2006/relationships/hyperlink" Target="#ELSEN!A824"/><Relationship Id="rId10" Type="http://schemas.openxmlformats.org/officeDocument/2006/relationships/hyperlink" Target="#ELSEN!A216"/><Relationship Id="rId4" Type="http://schemas.openxmlformats.org/officeDocument/2006/relationships/hyperlink" Target="#ELSEN!A742"/><Relationship Id="rId9" Type="http://schemas.openxmlformats.org/officeDocument/2006/relationships/hyperlink" Target="#ELSEN!A222"/><Relationship Id="rId14" Type="http://schemas.openxmlformats.org/officeDocument/2006/relationships/hyperlink" Target="#ELSEN!A813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2876550</xdr:colOff>
      <xdr:row>0</xdr:row>
      <xdr:rowOff>0</xdr:rowOff>
    </xdr:from>
    <xdr:ext cx="190500" cy="266700"/>
    <xdr:sp macro="" textlink="">
      <xdr:nvSpPr>
        <xdr:cNvPr id="3" name="Shape 3"/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38100</xdr:colOff>
      <xdr:row>2</xdr:row>
      <xdr:rowOff>47624</xdr:rowOff>
    </xdr:from>
    <xdr:ext cx="1440000" cy="162000"/>
    <xdr:sp macro="" textlink="">
      <xdr:nvSpPr>
        <xdr:cNvPr id="4" name="Shape 4">
          <a:hlinkClick xmlns:r="http://schemas.openxmlformats.org/officeDocument/2006/relationships" r:id="rId1"/>
        </xdr:cNvPr>
        <xdr:cNvSpPr/>
      </xdr:nvSpPr>
      <xdr:spPr>
        <a:xfrm>
          <a:off x="38100" y="374195"/>
          <a:ext cx="1440000" cy="162000"/>
        </a:xfrm>
        <a:prstGeom prst="rect">
          <a:avLst/>
        </a:prstGeom>
        <a:solidFill>
          <a:srgbClr val="FFD966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9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ТРУБА ELSEN</a:t>
          </a:r>
          <a:endParaRPr sz="900" b="1">
            <a:solidFill>
              <a:srgbClr val="000000"/>
            </a:solidFill>
          </a:endParaRPr>
        </a:p>
      </xdr:txBody>
    </xdr:sp>
    <xdr:clientData fLocksWithSheet="0"/>
  </xdr:oneCellAnchor>
  <xdr:oneCellAnchor>
    <xdr:from>
      <xdr:col>0</xdr:col>
      <xdr:colOff>38100</xdr:colOff>
      <xdr:row>2</xdr:row>
      <xdr:rowOff>254932</xdr:rowOff>
    </xdr:from>
    <xdr:ext cx="1440000" cy="161925"/>
    <xdr:sp macro="" textlink="">
      <xdr:nvSpPr>
        <xdr:cNvPr id="5" name="Shape 5">
          <a:hlinkClick xmlns:r="http://schemas.openxmlformats.org/officeDocument/2006/relationships" r:id="rId2"/>
        </xdr:cNvPr>
        <xdr:cNvSpPr/>
      </xdr:nvSpPr>
      <xdr:spPr>
        <a:xfrm>
          <a:off x="38100" y="581503"/>
          <a:ext cx="1440000" cy="161925"/>
        </a:xfrm>
        <a:prstGeom prst="rect">
          <a:avLst/>
        </a:prstGeom>
        <a:solidFill>
          <a:srgbClr val="FFD966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9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АКСИАЛЬНЫЕ ФИТИНГИ</a:t>
          </a:r>
          <a:endParaRPr sz="900" b="1">
            <a:solidFill>
              <a:srgbClr val="000000"/>
            </a:solidFill>
          </a:endParaRPr>
        </a:p>
      </xdr:txBody>
    </xdr:sp>
    <xdr:clientData fLocksWithSheet="0"/>
  </xdr:oneCellAnchor>
  <xdr:oneCellAnchor>
    <xdr:from>
      <xdr:col>1</xdr:col>
      <xdr:colOff>433017</xdr:colOff>
      <xdr:row>3</xdr:row>
      <xdr:rowOff>203603</xdr:rowOff>
    </xdr:from>
    <xdr:ext cx="1440000" cy="162000"/>
    <xdr:sp macro="" textlink="">
      <xdr:nvSpPr>
        <xdr:cNvPr id="6" name="Shape 6">
          <a:hlinkClick xmlns:r="http://schemas.openxmlformats.org/officeDocument/2006/relationships" r:id="rId3"/>
        </xdr:cNvPr>
        <xdr:cNvSpPr/>
      </xdr:nvSpPr>
      <xdr:spPr>
        <a:xfrm>
          <a:off x="1548803" y="788710"/>
          <a:ext cx="1440000" cy="162000"/>
        </a:xfrm>
        <a:prstGeom prst="rect">
          <a:avLst/>
        </a:prstGeom>
        <a:solidFill>
          <a:srgbClr val="FFD966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9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НАСОСЫ</a:t>
          </a:r>
          <a:endParaRPr sz="1400"/>
        </a:p>
      </xdr:txBody>
    </xdr:sp>
    <xdr:clientData fLocksWithSheet="0"/>
  </xdr:oneCellAnchor>
  <xdr:oneCellAnchor>
    <xdr:from>
      <xdr:col>1</xdr:col>
      <xdr:colOff>433017</xdr:colOff>
      <xdr:row>2</xdr:row>
      <xdr:rowOff>254882</xdr:rowOff>
    </xdr:from>
    <xdr:ext cx="1440000" cy="161925"/>
    <xdr:sp macro="" textlink="">
      <xdr:nvSpPr>
        <xdr:cNvPr id="7" name="Shape 7">
          <a:hlinkClick xmlns:r="http://schemas.openxmlformats.org/officeDocument/2006/relationships" r:id="rId4"/>
        </xdr:cNvPr>
        <xdr:cNvSpPr/>
      </xdr:nvSpPr>
      <xdr:spPr>
        <a:xfrm>
          <a:off x="1548803" y="581453"/>
          <a:ext cx="1440000" cy="161925"/>
        </a:xfrm>
        <a:prstGeom prst="rect">
          <a:avLst/>
        </a:prstGeom>
        <a:solidFill>
          <a:srgbClr val="FFD966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9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СЕРВОПРИВОД</a:t>
          </a:r>
          <a:endParaRPr sz="1400"/>
        </a:p>
      </xdr:txBody>
    </xdr:sp>
    <xdr:clientData fLocksWithSheet="0"/>
  </xdr:oneCellAnchor>
  <xdr:oneCellAnchor>
    <xdr:from>
      <xdr:col>1</xdr:col>
      <xdr:colOff>433017</xdr:colOff>
      <xdr:row>2</xdr:row>
      <xdr:rowOff>47625</xdr:rowOff>
    </xdr:from>
    <xdr:ext cx="1440000" cy="161925"/>
    <xdr:sp macro="" textlink="">
      <xdr:nvSpPr>
        <xdr:cNvPr id="8" name="Shape 8">
          <a:hlinkClick xmlns:r="http://schemas.openxmlformats.org/officeDocument/2006/relationships" r:id="rId5"/>
        </xdr:cNvPr>
        <xdr:cNvSpPr/>
      </xdr:nvSpPr>
      <xdr:spPr>
        <a:xfrm>
          <a:off x="1548803" y="374196"/>
          <a:ext cx="1440000" cy="161925"/>
        </a:xfrm>
        <a:prstGeom prst="rect">
          <a:avLst/>
        </a:prstGeom>
        <a:solidFill>
          <a:srgbClr val="FFD966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9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SMARTBOX</a:t>
          </a:r>
          <a:endParaRPr sz="900" b="1">
            <a:solidFill>
              <a:srgbClr val="000000"/>
            </a:solidFill>
          </a:endParaRPr>
        </a:p>
      </xdr:txBody>
    </xdr:sp>
    <xdr:clientData fLocksWithSheet="0"/>
  </xdr:oneCellAnchor>
  <xdr:oneCellAnchor>
    <xdr:from>
      <xdr:col>0</xdr:col>
      <xdr:colOff>38100</xdr:colOff>
      <xdr:row>3</xdr:row>
      <xdr:rowOff>203629</xdr:rowOff>
    </xdr:from>
    <xdr:ext cx="1440000" cy="162000"/>
    <xdr:sp macro="" textlink="">
      <xdr:nvSpPr>
        <xdr:cNvPr id="9" name="Shape 9">
          <a:hlinkClick xmlns:r="http://schemas.openxmlformats.org/officeDocument/2006/relationships" r:id="rId6"/>
        </xdr:cNvPr>
        <xdr:cNvSpPr/>
      </xdr:nvSpPr>
      <xdr:spPr>
        <a:xfrm>
          <a:off x="38100" y="788736"/>
          <a:ext cx="1440000" cy="162000"/>
        </a:xfrm>
        <a:prstGeom prst="rect">
          <a:avLst/>
        </a:prstGeom>
        <a:solidFill>
          <a:srgbClr val="FFD966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9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РЕЗЬБОВЫЕ ФИТИНГИ</a:t>
          </a:r>
          <a:endParaRPr sz="900" b="1">
            <a:solidFill>
              <a:srgbClr val="000000"/>
            </a:solidFill>
          </a:endParaRPr>
        </a:p>
      </xdr:txBody>
    </xdr:sp>
    <xdr:clientData fLocksWithSheet="0"/>
  </xdr:oneCellAnchor>
  <xdr:oneCellAnchor>
    <xdr:from>
      <xdr:col>1</xdr:col>
      <xdr:colOff>1943720</xdr:colOff>
      <xdr:row>2</xdr:row>
      <xdr:rowOff>47625</xdr:rowOff>
    </xdr:from>
    <xdr:ext cx="1440000" cy="161925"/>
    <xdr:sp macro="" textlink="">
      <xdr:nvSpPr>
        <xdr:cNvPr id="10" name="Shape 10">
          <a:hlinkClick xmlns:r="http://schemas.openxmlformats.org/officeDocument/2006/relationships" r:id="rId7"/>
        </xdr:cNvPr>
        <xdr:cNvSpPr/>
      </xdr:nvSpPr>
      <xdr:spPr>
        <a:xfrm>
          <a:off x="3059506" y="374196"/>
          <a:ext cx="1440000" cy="161925"/>
        </a:xfrm>
        <a:prstGeom prst="rect">
          <a:avLst/>
        </a:prstGeom>
        <a:solidFill>
          <a:srgbClr val="FFD966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9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МАТЫ ДЛЯ ТП</a:t>
          </a:r>
          <a:endParaRPr sz="1400"/>
        </a:p>
      </xdr:txBody>
    </xdr:sp>
    <xdr:clientData fLocksWithSheet="0"/>
  </xdr:oneCellAnchor>
  <xdr:oneCellAnchor>
    <xdr:from>
      <xdr:col>1</xdr:col>
      <xdr:colOff>1943720</xdr:colOff>
      <xdr:row>2</xdr:row>
      <xdr:rowOff>254882</xdr:rowOff>
    </xdr:from>
    <xdr:ext cx="1440000" cy="161925"/>
    <xdr:sp macro="" textlink="">
      <xdr:nvSpPr>
        <xdr:cNvPr id="11" name="Shape 11">
          <a:hlinkClick xmlns:r="http://schemas.openxmlformats.org/officeDocument/2006/relationships" r:id="rId8"/>
        </xdr:cNvPr>
        <xdr:cNvSpPr/>
      </xdr:nvSpPr>
      <xdr:spPr>
        <a:xfrm>
          <a:off x="3059506" y="581453"/>
          <a:ext cx="1440000" cy="161925"/>
        </a:xfrm>
        <a:prstGeom prst="rect">
          <a:avLst/>
        </a:prstGeom>
        <a:solidFill>
          <a:srgbClr val="FFD966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900" b="1">
              <a:solidFill>
                <a:srgbClr val="000000"/>
              </a:solidFill>
            </a:rPr>
            <a:t>SANIJET</a:t>
          </a:r>
          <a:endParaRPr sz="900" b="1">
            <a:solidFill>
              <a:srgbClr val="000000"/>
            </a:solidFill>
          </a:endParaRPr>
        </a:p>
      </xdr:txBody>
    </xdr:sp>
    <xdr:clientData fLocksWithSheet="0"/>
  </xdr:oneCellAnchor>
  <xdr:oneCellAnchor>
    <xdr:from>
      <xdr:col>1</xdr:col>
      <xdr:colOff>1943720</xdr:colOff>
      <xdr:row>3</xdr:row>
      <xdr:rowOff>203603</xdr:rowOff>
    </xdr:from>
    <xdr:ext cx="1440000" cy="162000"/>
    <xdr:sp macro="" textlink="">
      <xdr:nvSpPr>
        <xdr:cNvPr id="12" name="Shape 12">
          <a:hlinkClick xmlns:r="http://schemas.openxmlformats.org/officeDocument/2006/relationships" r:id="rId9"/>
        </xdr:cNvPr>
        <xdr:cNvSpPr/>
      </xdr:nvSpPr>
      <xdr:spPr>
        <a:xfrm>
          <a:off x="3059506" y="788710"/>
          <a:ext cx="1440000" cy="162000"/>
        </a:xfrm>
        <a:prstGeom prst="rect">
          <a:avLst/>
        </a:prstGeom>
        <a:solidFill>
          <a:srgbClr val="FFD966"/>
        </a:solidFill>
        <a:ln>
          <a:noFill/>
        </a:ln>
        <a:effectLst/>
      </xdr:spPr>
      <xdr:txBody>
        <a:bodyPr spcFirstLastPara="1" vertOverflow="clip" horzOverflow="clip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9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ШКАФЫ</a:t>
          </a:r>
          <a:endParaRPr sz="1400"/>
        </a:p>
      </xdr:txBody>
    </xdr:sp>
    <xdr:clientData fLocksWithSheet="0"/>
  </xdr:oneCellAnchor>
  <xdr:oneCellAnchor>
    <xdr:from>
      <xdr:col>2</xdr:col>
      <xdr:colOff>25423</xdr:colOff>
      <xdr:row>2</xdr:row>
      <xdr:rowOff>47625</xdr:rowOff>
    </xdr:from>
    <xdr:ext cx="1440000" cy="161925"/>
    <xdr:sp macro="" textlink="">
      <xdr:nvSpPr>
        <xdr:cNvPr id="13" name="Shape 13">
          <a:hlinkClick xmlns:r="http://schemas.openxmlformats.org/officeDocument/2006/relationships" r:id="rId10"/>
        </xdr:cNvPr>
        <xdr:cNvSpPr/>
      </xdr:nvSpPr>
      <xdr:spPr>
        <a:xfrm>
          <a:off x="4570209" y="374196"/>
          <a:ext cx="1440000" cy="161925"/>
        </a:xfrm>
        <a:prstGeom prst="rect">
          <a:avLst/>
        </a:prstGeom>
        <a:solidFill>
          <a:srgbClr val="FFD966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9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ИНСТРУМЕНТ</a:t>
          </a:r>
          <a:endParaRPr sz="1400"/>
        </a:p>
      </xdr:txBody>
    </xdr:sp>
    <xdr:clientData fLocksWithSheet="0"/>
  </xdr:oneCellAnchor>
  <xdr:oneCellAnchor>
    <xdr:from>
      <xdr:col>0</xdr:col>
      <xdr:colOff>38100</xdr:colOff>
      <xdr:row>4</xdr:row>
      <xdr:rowOff>152400</xdr:rowOff>
    </xdr:from>
    <xdr:ext cx="1440000" cy="162000"/>
    <xdr:sp macro="" textlink="">
      <xdr:nvSpPr>
        <xdr:cNvPr id="14" name="Shape 14">
          <a:hlinkClick xmlns:r="http://schemas.openxmlformats.org/officeDocument/2006/relationships" r:id="rId11"/>
        </xdr:cNvPr>
        <xdr:cNvSpPr/>
      </xdr:nvSpPr>
      <xdr:spPr>
        <a:xfrm>
          <a:off x="38100" y="996043"/>
          <a:ext cx="1440000" cy="162000"/>
        </a:xfrm>
        <a:prstGeom prst="rect">
          <a:avLst/>
        </a:prstGeom>
        <a:solidFill>
          <a:srgbClr val="FFD966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9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РЕЗЬБОЗАЖИМНЫЕ</a:t>
          </a:r>
          <a:endParaRPr sz="1400"/>
        </a:p>
      </xdr:txBody>
    </xdr:sp>
    <xdr:clientData fLocksWithSheet="0"/>
  </xdr:oneCellAnchor>
  <xdr:oneCellAnchor>
    <xdr:from>
      <xdr:col>2</xdr:col>
      <xdr:colOff>25423</xdr:colOff>
      <xdr:row>2</xdr:row>
      <xdr:rowOff>254882</xdr:rowOff>
    </xdr:from>
    <xdr:ext cx="1440000" cy="161925"/>
    <xdr:sp macro="" textlink="">
      <xdr:nvSpPr>
        <xdr:cNvPr id="15" name="Shape 15">
          <a:hlinkClick xmlns:r="http://schemas.openxmlformats.org/officeDocument/2006/relationships" r:id="rId12"/>
        </xdr:cNvPr>
        <xdr:cNvSpPr/>
      </xdr:nvSpPr>
      <xdr:spPr>
        <a:xfrm>
          <a:off x="4570209" y="581453"/>
          <a:ext cx="1440000" cy="161925"/>
        </a:xfrm>
        <a:prstGeom prst="rect">
          <a:avLst/>
        </a:prstGeom>
        <a:solidFill>
          <a:srgbClr val="FFD966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9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ГАСИТЕЛЬ</a:t>
          </a:r>
          <a:endParaRPr sz="1400"/>
        </a:p>
      </xdr:txBody>
    </xdr:sp>
    <xdr:clientData fLocksWithSheet="0"/>
  </xdr:oneCellAnchor>
  <xdr:oneCellAnchor>
    <xdr:from>
      <xdr:col>2</xdr:col>
      <xdr:colOff>25423</xdr:colOff>
      <xdr:row>4</xdr:row>
      <xdr:rowOff>152400</xdr:rowOff>
    </xdr:from>
    <xdr:ext cx="1440000" cy="162000"/>
    <xdr:sp macro="" textlink="">
      <xdr:nvSpPr>
        <xdr:cNvPr id="16" name="Shape 16">
          <a:hlinkClick xmlns:r="http://schemas.openxmlformats.org/officeDocument/2006/relationships" r:id="rId13"/>
        </xdr:cNvPr>
        <xdr:cNvSpPr/>
      </xdr:nvSpPr>
      <xdr:spPr>
        <a:xfrm>
          <a:off x="4570209" y="996043"/>
          <a:ext cx="1440000" cy="162000"/>
        </a:xfrm>
        <a:prstGeom prst="rect">
          <a:avLst/>
        </a:prstGeom>
        <a:solidFill>
          <a:srgbClr val="FFD966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9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БОЙЛЕРЫ</a:t>
          </a:r>
          <a:endParaRPr sz="1400"/>
        </a:p>
      </xdr:txBody>
    </xdr:sp>
    <xdr:clientData fLocksWithSheet="0"/>
  </xdr:oneCellAnchor>
  <xdr:oneCellAnchor>
    <xdr:from>
      <xdr:col>1</xdr:col>
      <xdr:colOff>1938520</xdr:colOff>
      <xdr:row>4</xdr:row>
      <xdr:rowOff>152400</xdr:rowOff>
    </xdr:from>
    <xdr:ext cx="1447800" cy="162000"/>
    <xdr:sp macro="" textlink="">
      <xdr:nvSpPr>
        <xdr:cNvPr id="17" name="Shape 17">
          <a:hlinkClick xmlns:r="http://schemas.openxmlformats.org/officeDocument/2006/relationships" r:id="rId14"/>
        </xdr:cNvPr>
        <xdr:cNvSpPr/>
      </xdr:nvSpPr>
      <xdr:spPr>
        <a:xfrm>
          <a:off x="3054306" y="996043"/>
          <a:ext cx="1447800" cy="162000"/>
        </a:xfrm>
        <a:prstGeom prst="rect">
          <a:avLst/>
        </a:prstGeom>
        <a:solidFill>
          <a:srgbClr val="FFD966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9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ШАРОВЫЕ КРАНЫ</a:t>
          </a:r>
          <a:endParaRPr sz="1400"/>
        </a:p>
      </xdr:txBody>
    </xdr:sp>
    <xdr:clientData fLocksWithSheet="0"/>
  </xdr:oneCellAnchor>
  <xdr:oneCellAnchor>
    <xdr:from>
      <xdr:col>1</xdr:col>
      <xdr:colOff>430417</xdr:colOff>
      <xdr:row>4</xdr:row>
      <xdr:rowOff>152400</xdr:rowOff>
    </xdr:from>
    <xdr:ext cx="1440000" cy="162000"/>
    <xdr:sp macro="" textlink="">
      <xdr:nvSpPr>
        <xdr:cNvPr id="18" name="Shape 18">
          <a:hlinkClick xmlns:r="http://schemas.openxmlformats.org/officeDocument/2006/relationships" r:id="rId15"/>
        </xdr:cNvPr>
        <xdr:cNvSpPr/>
      </xdr:nvSpPr>
      <xdr:spPr>
        <a:xfrm>
          <a:off x="1546203" y="996043"/>
          <a:ext cx="1440000" cy="162000"/>
        </a:xfrm>
        <a:prstGeom prst="rect">
          <a:avLst/>
        </a:prstGeom>
        <a:solidFill>
          <a:srgbClr val="FFD966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lang="ru-RU" sz="900" b="1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9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РЕДУКТОРЫ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900" b="1">
            <a:solidFill>
              <a:srgbClr val="000000"/>
            </a:solidFill>
          </a:endParaRPr>
        </a:p>
      </xdr:txBody>
    </xdr:sp>
    <xdr:clientData fLocksWithSheet="0"/>
  </xdr:oneCellAnchor>
  <xdr:oneCellAnchor>
    <xdr:from>
      <xdr:col>2</xdr:col>
      <xdr:colOff>25423</xdr:colOff>
      <xdr:row>3</xdr:row>
      <xdr:rowOff>203603</xdr:rowOff>
    </xdr:from>
    <xdr:ext cx="1440000" cy="162000"/>
    <xdr:sp macro="" textlink="">
      <xdr:nvSpPr>
        <xdr:cNvPr id="19" name="Shape 19">
          <a:hlinkClick xmlns:r="http://schemas.openxmlformats.org/officeDocument/2006/relationships" r:id="rId16"/>
        </xdr:cNvPr>
        <xdr:cNvSpPr/>
      </xdr:nvSpPr>
      <xdr:spPr>
        <a:xfrm>
          <a:off x="4570209" y="788710"/>
          <a:ext cx="1440000" cy="162000"/>
        </a:xfrm>
        <a:prstGeom prst="rect">
          <a:avLst/>
        </a:prstGeom>
        <a:solidFill>
          <a:srgbClr val="FFD966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9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КОЛЛЕКТОРЫ ДЛЯ ТП</a:t>
          </a:r>
          <a:endParaRPr sz="900" b="1">
            <a:solidFill>
              <a:srgbClr val="000000"/>
            </a:solidFill>
          </a:endParaRPr>
        </a:p>
      </xdr:txBody>
    </xdr:sp>
    <xdr:clientData fLocksWithSheet="0"/>
  </xdr:oneCellAnchor>
  <xdr:oneCellAnchor>
    <xdr:from>
      <xdr:col>4</xdr:col>
      <xdr:colOff>63953</xdr:colOff>
      <xdr:row>4</xdr:row>
      <xdr:rowOff>142950</xdr:rowOff>
    </xdr:from>
    <xdr:ext cx="1333500" cy="171450"/>
    <xdr:sp macro="" textlink="">
      <xdr:nvSpPr>
        <xdr:cNvPr id="20" name="Shape 20">
          <a:hlinkClick xmlns:r="http://schemas.openxmlformats.org/officeDocument/2006/relationships" r:id="rId17"/>
        </xdr:cNvPr>
        <xdr:cNvSpPr/>
      </xdr:nvSpPr>
      <xdr:spPr>
        <a:xfrm>
          <a:off x="6078310" y="986593"/>
          <a:ext cx="1333500" cy="171450"/>
        </a:xfrm>
        <a:prstGeom prst="rect">
          <a:avLst/>
        </a:prstGeom>
        <a:solidFill>
          <a:srgbClr val="FFD966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9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ИТОГО</a:t>
          </a:r>
          <a:endParaRPr sz="1400"/>
        </a:p>
      </xdr:txBody>
    </xdr:sp>
    <xdr:clientData fLocksWithSheet="0"/>
  </xdr:oneCellAnchor>
  <xdr:oneCellAnchor>
    <xdr:from>
      <xdr:col>4</xdr:col>
      <xdr:colOff>77561</xdr:colOff>
      <xdr:row>2</xdr:row>
      <xdr:rowOff>65768</xdr:rowOff>
    </xdr:from>
    <xdr:ext cx="1314450" cy="49530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6091918" y="392339"/>
          <a:ext cx="1314450" cy="495300"/>
        </a:xfrm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D966"/>
        </a:solidFill>
        <a:ln>
          <a:noFill/>
        </a:ln>
      </a:spPr>
      <a:bodyPr spcFirstLastPara="1" wrap="square" lIns="91425" tIns="45700" rIns="91425" bIns="45700" anchor="ctr" anchorCtr="0">
        <a:noAutofit/>
      </a:bodyPr>
      <a:lstStyle>
        <a:defPPr marL="0" indent="0" algn="ctr" rtl="0">
          <a:spcBef>
            <a:spcPts val="0"/>
          </a:spcBef>
          <a:spcAft>
            <a:spcPts val="0"/>
          </a:spcAft>
          <a:buNone/>
          <a:defRPr sz="900" b="1">
            <a:solidFill>
              <a:srgbClr val="000000"/>
            </a:solidFill>
            <a:latin typeface="Calibri"/>
            <a:ea typeface="Calibri"/>
            <a:cs typeface="Calibri"/>
            <a:sym typeface="Calibri"/>
          </a:defRPr>
        </a:defPPr>
      </a:lst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Z1095"/>
  <sheetViews>
    <sheetView showGridLines="0" tabSelected="1" zoomScaleNormal="100" workbookViewId="0">
      <pane ySplit="7" topLeftCell="A8" activePane="bottomLeft" state="frozen"/>
      <selection pane="bottomLeft" activeCell="A9" sqref="A9"/>
    </sheetView>
  </sheetViews>
  <sheetFormatPr defaultColWidth="0" defaultRowHeight="15" customHeight="1" zeroHeight="1" x14ac:dyDescent="0.25"/>
  <cols>
    <col min="1" max="1" width="16.7109375" customWidth="1"/>
    <col min="2" max="2" width="51.42578125" customWidth="1"/>
    <col min="3" max="3" width="10.7109375" customWidth="1"/>
    <col min="4" max="6" width="11.28515625" customWidth="1"/>
    <col min="7" max="7" width="7.28515625" customWidth="1"/>
    <col min="8" max="26" width="18.7109375" hidden="1" customWidth="1"/>
    <col min="27" max="16384" width="14.42578125" hidden="1"/>
  </cols>
  <sheetData>
    <row r="1" spans="1:26" ht="12.75" customHeight="1" x14ac:dyDescent="0.25">
      <c r="A1" s="1"/>
      <c r="B1" s="1"/>
      <c r="C1" s="2"/>
      <c r="D1" s="1"/>
      <c r="E1" s="1"/>
      <c r="F1" s="3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5">
      <c r="A2" s="4">
        <v>0</v>
      </c>
      <c r="B2" s="5" t="s">
        <v>0</v>
      </c>
      <c r="C2" s="6"/>
      <c r="D2" s="7"/>
      <c r="E2" s="7"/>
      <c r="F2" s="6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0.25" customHeight="1" x14ac:dyDescent="0.25">
      <c r="A3" s="8"/>
      <c r="B3" s="9"/>
      <c r="C3" s="10"/>
      <c r="D3" s="11"/>
      <c r="E3" s="11"/>
      <c r="F3" s="12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 ht="20.25" customHeight="1" x14ac:dyDescent="0.25">
      <c r="A4" s="8"/>
      <c r="B4" s="9"/>
      <c r="C4" s="10"/>
      <c r="D4" s="11"/>
      <c r="E4" s="11"/>
      <c r="F4" s="12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ht="20.25" customHeight="1" x14ac:dyDescent="0.25">
      <c r="A5" s="8"/>
      <c r="B5" s="9"/>
      <c r="C5" s="10"/>
      <c r="D5" s="11"/>
      <c r="E5" s="11"/>
      <c r="F5" s="12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20.25" customHeight="1" x14ac:dyDescent="0.25">
      <c r="A6" s="8"/>
      <c r="B6" s="9"/>
      <c r="C6" s="10"/>
      <c r="D6" s="11"/>
      <c r="E6" s="11"/>
      <c r="F6" s="12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27" customHeight="1" x14ac:dyDescent="0.25">
      <c r="A7" s="14" t="s">
        <v>1</v>
      </c>
      <c r="B7" s="14" t="s">
        <v>2</v>
      </c>
      <c r="C7" s="14" t="s">
        <v>3</v>
      </c>
      <c r="D7" s="15" t="s">
        <v>4</v>
      </c>
      <c r="E7" s="16" t="s">
        <v>5</v>
      </c>
      <c r="F7" s="17" t="s">
        <v>6</v>
      </c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ht="12.75" customHeight="1" x14ac:dyDescent="0.25">
      <c r="A8" s="19" t="s">
        <v>7</v>
      </c>
      <c r="B8" s="20"/>
      <c r="C8" s="20"/>
      <c r="D8" s="20"/>
      <c r="E8" s="20"/>
      <c r="F8" s="20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5">
      <c r="A9" s="21" t="s">
        <v>8</v>
      </c>
      <c r="B9" s="22" t="s">
        <v>9</v>
      </c>
      <c r="C9" s="23"/>
      <c r="D9" s="24">
        <v>11.58544</v>
      </c>
      <c r="E9" s="25">
        <f t="shared" ref="E9:E21" si="0">D9*(1-$A$2)</f>
        <v>11.58544</v>
      </c>
      <c r="F9" s="44">
        <f t="shared" ref="F9:F21" si="1">C9*E9</f>
        <v>0</v>
      </c>
      <c r="G9" s="43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5">
      <c r="A10" s="21" t="s">
        <v>10</v>
      </c>
      <c r="B10" s="22" t="s">
        <v>11</v>
      </c>
      <c r="C10" s="23"/>
      <c r="D10" s="24">
        <v>16.751919999999998</v>
      </c>
      <c r="E10" s="25">
        <f t="shared" si="0"/>
        <v>16.751919999999998</v>
      </c>
      <c r="F10" s="44">
        <f t="shared" si="1"/>
        <v>0</v>
      </c>
      <c r="G10" s="43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5">
      <c r="A11" s="21" t="s">
        <v>12</v>
      </c>
      <c r="B11" s="22" t="s">
        <v>13</v>
      </c>
      <c r="C11" s="23"/>
      <c r="D11" s="24">
        <v>26.419499999999999</v>
      </c>
      <c r="E11" s="25">
        <f t="shared" si="0"/>
        <v>26.419499999999999</v>
      </c>
      <c r="F11" s="44">
        <f t="shared" si="1"/>
        <v>0</v>
      </c>
      <c r="G11" s="43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5">
      <c r="A12" s="21" t="s">
        <v>14</v>
      </c>
      <c r="B12" s="22" t="s">
        <v>15</v>
      </c>
      <c r="C12" s="23"/>
      <c r="D12" s="24">
        <v>40.705599999999997</v>
      </c>
      <c r="E12" s="25">
        <f t="shared" si="0"/>
        <v>40.705599999999997</v>
      </c>
      <c r="F12" s="44">
        <f t="shared" si="1"/>
        <v>0</v>
      </c>
      <c r="G12" s="43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25">
      <c r="A13" s="27" t="s">
        <v>16</v>
      </c>
      <c r="B13" s="22" t="s">
        <v>17</v>
      </c>
      <c r="C13" s="23"/>
      <c r="D13" s="24">
        <v>4.8083489999999998</v>
      </c>
      <c r="E13" s="25">
        <f t="shared" si="0"/>
        <v>4.8083489999999998</v>
      </c>
      <c r="F13" s="44">
        <f t="shared" si="1"/>
        <v>0</v>
      </c>
      <c r="G13" s="43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25">
      <c r="A14" s="27" t="s">
        <v>18</v>
      </c>
      <c r="B14" s="22" t="s">
        <v>19</v>
      </c>
      <c r="C14" s="23"/>
      <c r="D14" s="24">
        <v>4.6948429999999997</v>
      </c>
      <c r="E14" s="25">
        <f t="shared" si="0"/>
        <v>4.6948429999999997</v>
      </c>
      <c r="F14" s="44">
        <f t="shared" si="1"/>
        <v>0</v>
      </c>
      <c r="G14" s="43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5">
      <c r="A15" s="21" t="s">
        <v>20</v>
      </c>
      <c r="B15" s="22" t="s">
        <v>21</v>
      </c>
      <c r="C15" s="23"/>
      <c r="D15" s="24">
        <v>7.2330720000000008</v>
      </c>
      <c r="E15" s="25">
        <f t="shared" si="0"/>
        <v>7.2330720000000008</v>
      </c>
      <c r="F15" s="44">
        <f t="shared" si="1"/>
        <v>0</v>
      </c>
      <c r="G15" s="43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5">
      <c r="A16" s="27" t="s">
        <v>22</v>
      </c>
      <c r="B16" s="22" t="s">
        <v>23</v>
      </c>
      <c r="C16" s="23"/>
      <c r="D16" s="24">
        <v>11.781139999999999</v>
      </c>
      <c r="E16" s="25">
        <f t="shared" si="0"/>
        <v>11.781139999999999</v>
      </c>
      <c r="F16" s="44">
        <f t="shared" si="1"/>
        <v>0</v>
      </c>
      <c r="G16" s="43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5">
      <c r="A17" s="27" t="s">
        <v>24</v>
      </c>
      <c r="B17" s="22" t="s">
        <v>25</v>
      </c>
      <c r="C17" s="23"/>
      <c r="D17" s="24">
        <v>19.274493</v>
      </c>
      <c r="E17" s="25">
        <f t="shared" si="0"/>
        <v>19.274493</v>
      </c>
      <c r="F17" s="44">
        <f t="shared" si="1"/>
        <v>0</v>
      </c>
      <c r="G17" s="43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5">
      <c r="A18" s="21" t="s">
        <v>26</v>
      </c>
      <c r="B18" s="22" t="s">
        <v>27</v>
      </c>
      <c r="C18" s="23"/>
      <c r="D18" s="24">
        <v>4.3727207999999997</v>
      </c>
      <c r="E18" s="25">
        <f t="shared" si="0"/>
        <v>4.3727207999999997</v>
      </c>
      <c r="F18" s="44">
        <f t="shared" si="1"/>
        <v>0</v>
      </c>
      <c r="G18" s="43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5">
      <c r="A19" s="21" t="s">
        <v>28</v>
      </c>
      <c r="B19" s="22" t="s">
        <v>29</v>
      </c>
      <c r="C19" s="23"/>
      <c r="D19" s="24">
        <v>4.2807418000000004</v>
      </c>
      <c r="E19" s="25">
        <f t="shared" si="0"/>
        <v>4.2807418000000004</v>
      </c>
      <c r="F19" s="44">
        <f t="shared" si="1"/>
        <v>0</v>
      </c>
      <c r="G19" s="43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5">
      <c r="A20" s="27" t="s">
        <v>30</v>
      </c>
      <c r="B20" s="22" t="s">
        <v>31</v>
      </c>
      <c r="C20" s="23"/>
      <c r="D20" s="24">
        <v>6.6279675999999998</v>
      </c>
      <c r="E20" s="25">
        <f t="shared" si="0"/>
        <v>6.6279675999999998</v>
      </c>
      <c r="F20" s="44">
        <f t="shared" si="1"/>
        <v>0</v>
      </c>
      <c r="G20" s="43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5">
      <c r="A21" s="21" t="s">
        <v>32</v>
      </c>
      <c r="B21" s="22" t="s">
        <v>33</v>
      </c>
      <c r="C21" s="23"/>
      <c r="D21" s="24">
        <v>3.0740556000000003</v>
      </c>
      <c r="E21" s="25">
        <f t="shared" si="0"/>
        <v>3.0740556000000003</v>
      </c>
      <c r="F21" s="44">
        <f t="shared" si="1"/>
        <v>0</v>
      </c>
      <c r="G21" s="43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5">
      <c r="A22" s="28" t="s">
        <v>34</v>
      </c>
      <c r="B22" s="29"/>
      <c r="C22" s="29"/>
      <c r="D22" s="29"/>
      <c r="E22" s="29"/>
      <c r="F22" s="29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5">
      <c r="A23" s="30" t="s">
        <v>35</v>
      </c>
      <c r="B23" s="31"/>
      <c r="C23" s="31"/>
      <c r="D23" s="31"/>
      <c r="E23" s="31"/>
      <c r="F23" s="3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5">
      <c r="A24" s="21" t="s">
        <v>36</v>
      </c>
      <c r="B24" s="22" t="s">
        <v>37</v>
      </c>
      <c r="C24" s="23"/>
      <c r="D24" s="24">
        <v>3.0822750000000001</v>
      </c>
      <c r="E24" s="25">
        <f>D24*(1-$A$2)</f>
        <v>3.0822750000000001</v>
      </c>
      <c r="F24" s="26">
        <f>C24*E24</f>
        <v>0</v>
      </c>
      <c r="G24" s="43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5">
      <c r="A25" s="21" t="s">
        <v>38</v>
      </c>
      <c r="B25" s="22" t="s">
        <v>39</v>
      </c>
      <c r="C25" s="23"/>
      <c r="D25" s="24">
        <v>3.4521480000000002</v>
      </c>
      <c r="E25" s="25">
        <f>D25*(1-$A$2)</f>
        <v>3.4521480000000002</v>
      </c>
      <c r="F25" s="26">
        <f>C25*E25</f>
        <v>0</v>
      </c>
      <c r="G25" s="43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5">
      <c r="A26" s="21" t="s">
        <v>40</v>
      </c>
      <c r="B26" s="22" t="s">
        <v>41</v>
      </c>
      <c r="C26" s="23"/>
      <c r="D26" s="24">
        <v>6.2467440000000005</v>
      </c>
      <c r="E26" s="25">
        <f>D26*(1-$A$2)</f>
        <v>6.2467440000000005</v>
      </c>
      <c r="F26" s="26">
        <f>C26*E26</f>
        <v>0</v>
      </c>
      <c r="G26" s="43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5">
      <c r="A27" s="21" t="s">
        <v>42</v>
      </c>
      <c r="B27" s="22" t="s">
        <v>43</v>
      </c>
      <c r="C27" s="23"/>
      <c r="D27" s="24">
        <v>13.109942999999999</v>
      </c>
      <c r="E27" s="25">
        <f>D27*(1-$A$2)</f>
        <v>13.109942999999999</v>
      </c>
      <c r="F27" s="26">
        <f>C27*E27</f>
        <v>0</v>
      </c>
      <c r="G27" s="43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32" t="s">
        <v>44</v>
      </c>
      <c r="B28" s="33"/>
      <c r="C28" s="33"/>
      <c r="D28" s="33"/>
      <c r="E28" s="33"/>
      <c r="F28" s="33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27" t="s">
        <v>45</v>
      </c>
      <c r="B29" s="22" t="s">
        <v>46</v>
      </c>
      <c r="C29" s="23"/>
      <c r="D29" s="24">
        <v>9.945473999999999</v>
      </c>
      <c r="E29" s="25">
        <f t="shared" ref="E29:E36" si="2">D29*(1-$A$2)</f>
        <v>9.945473999999999</v>
      </c>
      <c r="F29" s="26">
        <f t="shared" ref="F29:F36" si="3">C29*E29</f>
        <v>0</v>
      </c>
      <c r="G29" s="43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27" t="s">
        <v>47</v>
      </c>
      <c r="B30" s="22" t="s">
        <v>48</v>
      </c>
      <c r="C30" s="23"/>
      <c r="D30" s="24">
        <v>14.836017</v>
      </c>
      <c r="E30" s="25">
        <f t="shared" si="2"/>
        <v>14.836017</v>
      </c>
      <c r="F30" s="26">
        <f t="shared" si="3"/>
        <v>0</v>
      </c>
      <c r="G30" s="43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27" t="s">
        <v>49</v>
      </c>
      <c r="B31" s="22" t="s">
        <v>50</v>
      </c>
      <c r="C31" s="23"/>
      <c r="D31" s="24">
        <v>23.343095999999996</v>
      </c>
      <c r="E31" s="25">
        <f t="shared" si="2"/>
        <v>23.343095999999996</v>
      </c>
      <c r="F31" s="26">
        <f t="shared" si="3"/>
        <v>0</v>
      </c>
      <c r="G31" s="43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27" t="s">
        <v>51</v>
      </c>
      <c r="B32" s="22" t="s">
        <v>52</v>
      </c>
      <c r="C32" s="23"/>
      <c r="D32" s="24">
        <v>43.562820000000002</v>
      </c>
      <c r="E32" s="25">
        <f t="shared" si="2"/>
        <v>43.562820000000002</v>
      </c>
      <c r="F32" s="26">
        <f t="shared" si="3"/>
        <v>0</v>
      </c>
      <c r="G32" s="43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27" t="s">
        <v>53</v>
      </c>
      <c r="B33" s="22" t="s">
        <v>54</v>
      </c>
      <c r="C33" s="23"/>
      <c r="D33" s="24">
        <v>7.4796540000000009</v>
      </c>
      <c r="E33" s="25">
        <f t="shared" si="2"/>
        <v>7.4796540000000009</v>
      </c>
      <c r="F33" s="26">
        <f t="shared" si="3"/>
        <v>0</v>
      </c>
      <c r="G33" s="43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27" t="s">
        <v>55</v>
      </c>
      <c r="B34" s="22" t="s">
        <v>56</v>
      </c>
      <c r="C34" s="23"/>
      <c r="D34" s="24">
        <v>12.452390999999999</v>
      </c>
      <c r="E34" s="25">
        <f t="shared" si="2"/>
        <v>12.452390999999999</v>
      </c>
      <c r="F34" s="26">
        <f t="shared" si="3"/>
        <v>0</v>
      </c>
      <c r="G34" s="43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27" t="s">
        <v>57</v>
      </c>
      <c r="B35" s="22" t="s">
        <v>58</v>
      </c>
      <c r="C35" s="23"/>
      <c r="D35" s="24">
        <v>21.658118999999999</v>
      </c>
      <c r="E35" s="25">
        <f t="shared" si="2"/>
        <v>21.658118999999999</v>
      </c>
      <c r="F35" s="26">
        <f t="shared" si="3"/>
        <v>0</v>
      </c>
      <c r="G35" s="43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27" t="s">
        <v>59</v>
      </c>
      <c r="B36" s="22" t="s">
        <v>60</v>
      </c>
      <c r="C36" s="23"/>
      <c r="D36" s="24">
        <v>34.809159000000008</v>
      </c>
      <c r="E36" s="25">
        <f t="shared" si="2"/>
        <v>34.809159000000008</v>
      </c>
      <c r="F36" s="26">
        <f t="shared" si="3"/>
        <v>0</v>
      </c>
      <c r="G36" s="43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32" t="s">
        <v>61</v>
      </c>
      <c r="B37" s="33"/>
      <c r="C37" s="33"/>
      <c r="D37" s="33"/>
      <c r="E37" s="33"/>
      <c r="F37" s="33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21" t="s">
        <v>62</v>
      </c>
      <c r="B38" s="22" t="s">
        <v>63</v>
      </c>
      <c r="C38" s="23"/>
      <c r="D38" s="24">
        <v>12.534585</v>
      </c>
      <c r="E38" s="25">
        <f t="shared" ref="E38:E47" si="4">D38*(1-$A$2)</f>
        <v>12.534585</v>
      </c>
      <c r="F38" s="26">
        <f t="shared" ref="F38:F47" si="5">C38*E38</f>
        <v>0</v>
      </c>
      <c r="G38" s="43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27" t="s">
        <v>64</v>
      </c>
      <c r="B39" s="22" t="s">
        <v>65</v>
      </c>
      <c r="C39" s="23"/>
      <c r="D39" s="24">
        <v>18.904620000000001</v>
      </c>
      <c r="E39" s="25">
        <f t="shared" si="4"/>
        <v>18.904620000000001</v>
      </c>
      <c r="F39" s="26">
        <f t="shared" si="5"/>
        <v>0</v>
      </c>
      <c r="G39" s="43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21" t="s">
        <v>66</v>
      </c>
      <c r="B40" s="22" t="s">
        <v>67</v>
      </c>
      <c r="C40" s="23"/>
      <c r="D40" s="24">
        <v>19.932045000000002</v>
      </c>
      <c r="E40" s="25">
        <f t="shared" si="4"/>
        <v>19.932045000000002</v>
      </c>
      <c r="F40" s="26">
        <f t="shared" si="5"/>
        <v>0</v>
      </c>
      <c r="G40" s="43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27" t="s">
        <v>68</v>
      </c>
      <c r="B41" s="22" t="s">
        <v>69</v>
      </c>
      <c r="C41" s="23"/>
      <c r="D41" s="24">
        <v>35.631098999999999</v>
      </c>
      <c r="E41" s="25">
        <f t="shared" si="4"/>
        <v>35.631098999999999</v>
      </c>
      <c r="F41" s="26">
        <f t="shared" si="5"/>
        <v>0</v>
      </c>
      <c r="G41" s="43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27" t="s">
        <v>70</v>
      </c>
      <c r="B42" s="22" t="s">
        <v>71</v>
      </c>
      <c r="C42" s="23"/>
      <c r="D42" s="24">
        <v>37.439367000000004</v>
      </c>
      <c r="E42" s="25">
        <f t="shared" si="4"/>
        <v>37.439367000000004</v>
      </c>
      <c r="F42" s="26">
        <f t="shared" si="5"/>
        <v>0</v>
      </c>
      <c r="G42" s="43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27" t="s">
        <v>72</v>
      </c>
      <c r="B43" s="22" t="s">
        <v>73</v>
      </c>
      <c r="C43" s="23"/>
      <c r="D43" s="24">
        <v>38.096919</v>
      </c>
      <c r="E43" s="25">
        <f t="shared" si="4"/>
        <v>38.096919</v>
      </c>
      <c r="F43" s="26">
        <f t="shared" si="5"/>
        <v>0</v>
      </c>
      <c r="G43" s="43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27" t="s">
        <v>74</v>
      </c>
      <c r="B44" s="22" t="s">
        <v>75</v>
      </c>
      <c r="C44" s="23"/>
      <c r="D44" s="24">
        <v>10.109862000000001</v>
      </c>
      <c r="E44" s="25">
        <f t="shared" si="4"/>
        <v>10.109862000000001</v>
      </c>
      <c r="F44" s="26">
        <f t="shared" si="5"/>
        <v>0</v>
      </c>
      <c r="G44" s="43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27" t="s">
        <v>76</v>
      </c>
      <c r="B45" s="22" t="s">
        <v>77</v>
      </c>
      <c r="C45" s="23"/>
      <c r="D45" s="24">
        <v>17.507321999999998</v>
      </c>
      <c r="E45" s="25">
        <f t="shared" si="4"/>
        <v>17.507321999999998</v>
      </c>
      <c r="F45" s="26">
        <f t="shared" si="5"/>
        <v>0</v>
      </c>
      <c r="G45" s="43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27" t="s">
        <v>78</v>
      </c>
      <c r="B46" s="22" t="s">
        <v>79</v>
      </c>
      <c r="C46" s="23"/>
      <c r="D46" s="24">
        <v>18.781329000000003</v>
      </c>
      <c r="E46" s="25">
        <f t="shared" si="4"/>
        <v>18.781329000000003</v>
      </c>
      <c r="F46" s="26">
        <f t="shared" si="5"/>
        <v>0</v>
      </c>
      <c r="G46" s="43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27" t="s">
        <v>80</v>
      </c>
      <c r="B47" s="22" t="s">
        <v>81</v>
      </c>
      <c r="C47" s="23"/>
      <c r="D47" s="24">
        <v>30.329586000000003</v>
      </c>
      <c r="E47" s="25">
        <f t="shared" si="4"/>
        <v>30.329586000000003</v>
      </c>
      <c r="F47" s="26">
        <f t="shared" si="5"/>
        <v>0</v>
      </c>
      <c r="G47" s="43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32" t="s">
        <v>82</v>
      </c>
      <c r="B48" s="33"/>
      <c r="C48" s="33"/>
      <c r="D48" s="33"/>
      <c r="E48" s="33"/>
      <c r="F48" s="33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27" t="s">
        <v>83</v>
      </c>
      <c r="B49" s="22" t="s">
        <v>84</v>
      </c>
      <c r="C49" s="23"/>
      <c r="D49" s="24">
        <v>6.6577140000000012</v>
      </c>
      <c r="E49" s="25">
        <f>D49*(1-$A$2)</f>
        <v>6.6577140000000012</v>
      </c>
      <c r="F49" s="26">
        <f>C49*E49</f>
        <v>0</v>
      </c>
      <c r="G49" s="43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27" t="s">
        <v>85</v>
      </c>
      <c r="B50" s="22" t="s">
        <v>86</v>
      </c>
      <c r="C50" s="23"/>
      <c r="D50" s="24">
        <v>9.3701159999999994</v>
      </c>
      <c r="E50" s="25">
        <f>D50*(1-$A$2)</f>
        <v>9.3701159999999994</v>
      </c>
      <c r="F50" s="26">
        <f>C50*E50</f>
        <v>0</v>
      </c>
      <c r="G50" s="43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27" t="s">
        <v>87</v>
      </c>
      <c r="B51" s="22" t="s">
        <v>88</v>
      </c>
      <c r="C51" s="23"/>
      <c r="D51" s="24">
        <v>17.753904000000002</v>
      </c>
      <c r="E51" s="25">
        <f>D51*(1-$A$2)</f>
        <v>17.753904000000002</v>
      </c>
      <c r="F51" s="26">
        <f>C51*E51</f>
        <v>0</v>
      </c>
      <c r="G51" s="43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32" t="s">
        <v>89</v>
      </c>
      <c r="B52" s="33"/>
      <c r="C52" s="33"/>
      <c r="D52" s="33"/>
      <c r="E52" s="33"/>
      <c r="F52" s="33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5">
      <c r="A53" s="21" t="s">
        <v>90</v>
      </c>
      <c r="B53" s="22" t="s">
        <v>91</v>
      </c>
      <c r="C53" s="23"/>
      <c r="D53" s="24">
        <v>22.521156000000001</v>
      </c>
      <c r="E53" s="25">
        <f t="shared" ref="E53:E60" si="6">D53*(1-$A$2)</f>
        <v>22.521156000000001</v>
      </c>
      <c r="F53" s="26">
        <f t="shared" ref="F53:F60" si="7">C53*E53</f>
        <v>0</v>
      </c>
      <c r="G53" s="43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5">
      <c r="A54" s="21" t="s">
        <v>92</v>
      </c>
      <c r="B54" s="22" t="s">
        <v>93</v>
      </c>
      <c r="C54" s="23"/>
      <c r="D54" s="24">
        <v>29.836421999999999</v>
      </c>
      <c r="E54" s="25">
        <f t="shared" si="6"/>
        <v>29.836421999999999</v>
      </c>
      <c r="F54" s="26">
        <f t="shared" si="7"/>
        <v>0</v>
      </c>
      <c r="G54" s="43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5">
      <c r="A55" s="21" t="s">
        <v>94</v>
      </c>
      <c r="B55" s="22" t="s">
        <v>95</v>
      </c>
      <c r="C55" s="23"/>
      <c r="D55" s="24">
        <v>47.425937999999995</v>
      </c>
      <c r="E55" s="25">
        <f t="shared" si="6"/>
        <v>47.425937999999995</v>
      </c>
      <c r="F55" s="26">
        <f t="shared" si="7"/>
        <v>0</v>
      </c>
      <c r="G55" s="43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21" t="s">
        <v>96</v>
      </c>
      <c r="B56" s="22" t="s">
        <v>97</v>
      </c>
      <c r="C56" s="23"/>
      <c r="D56" s="24">
        <v>84.865305000000006</v>
      </c>
      <c r="E56" s="25">
        <f t="shared" si="6"/>
        <v>84.865305000000006</v>
      </c>
      <c r="F56" s="26">
        <f t="shared" si="7"/>
        <v>0</v>
      </c>
      <c r="G56" s="43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5">
      <c r="A57" s="27" t="s">
        <v>98</v>
      </c>
      <c r="B57" s="22" t="s">
        <v>99</v>
      </c>
      <c r="C57" s="23"/>
      <c r="D57" s="24">
        <v>14.548337999999999</v>
      </c>
      <c r="E57" s="25">
        <f t="shared" si="6"/>
        <v>14.548337999999999</v>
      </c>
      <c r="F57" s="26">
        <f t="shared" si="7"/>
        <v>0</v>
      </c>
      <c r="G57" s="43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5">
      <c r="A58" s="27" t="s">
        <v>100</v>
      </c>
      <c r="B58" s="22" t="s">
        <v>101</v>
      </c>
      <c r="C58" s="23"/>
      <c r="D58" s="24">
        <v>20.219724000000003</v>
      </c>
      <c r="E58" s="25">
        <f t="shared" si="6"/>
        <v>20.219724000000003</v>
      </c>
      <c r="F58" s="26">
        <f t="shared" si="7"/>
        <v>0</v>
      </c>
      <c r="G58" s="43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27" t="s">
        <v>102</v>
      </c>
      <c r="B59" s="22" t="s">
        <v>103</v>
      </c>
      <c r="C59" s="23"/>
      <c r="D59" s="24">
        <v>33.083085000000004</v>
      </c>
      <c r="E59" s="25">
        <f t="shared" si="6"/>
        <v>33.083085000000004</v>
      </c>
      <c r="F59" s="26">
        <f t="shared" si="7"/>
        <v>0</v>
      </c>
      <c r="G59" s="43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5">
      <c r="A60" s="27" t="s">
        <v>104</v>
      </c>
      <c r="B60" s="22" t="s">
        <v>105</v>
      </c>
      <c r="C60" s="23"/>
      <c r="D60" s="24">
        <v>58.809806999999999</v>
      </c>
      <c r="E60" s="25">
        <f t="shared" si="6"/>
        <v>58.809806999999999</v>
      </c>
      <c r="F60" s="26">
        <f t="shared" si="7"/>
        <v>0</v>
      </c>
      <c r="G60" s="43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5">
      <c r="A61" s="32" t="s">
        <v>106</v>
      </c>
      <c r="B61" s="33"/>
      <c r="C61" s="33"/>
      <c r="D61" s="33"/>
      <c r="E61" s="33"/>
      <c r="F61" s="33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21" t="s">
        <v>107</v>
      </c>
      <c r="B62" s="22" t="s">
        <v>108</v>
      </c>
      <c r="C62" s="23"/>
      <c r="D62" s="24">
        <v>24.945879000000001</v>
      </c>
      <c r="E62" s="25">
        <f t="shared" ref="E62:E98" si="8">D62*(1-$A$2)</f>
        <v>24.945879000000001</v>
      </c>
      <c r="F62" s="26">
        <f t="shared" ref="F62:F98" si="9">C62*E62</f>
        <v>0</v>
      </c>
      <c r="G62" s="43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21" t="s">
        <v>109</v>
      </c>
      <c r="B63" s="22" t="s">
        <v>110</v>
      </c>
      <c r="C63" s="23"/>
      <c r="D63" s="24">
        <v>27.411698999999999</v>
      </c>
      <c r="E63" s="25">
        <f t="shared" si="8"/>
        <v>27.411698999999999</v>
      </c>
      <c r="F63" s="26">
        <f t="shared" si="9"/>
        <v>0</v>
      </c>
      <c r="G63" s="43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21" t="s">
        <v>111</v>
      </c>
      <c r="B64" s="22" t="s">
        <v>112</v>
      </c>
      <c r="C64" s="23"/>
      <c r="D64" s="24">
        <v>26.877438000000001</v>
      </c>
      <c r="E64" s="25">
        <f t="shared" si="8"/>
        <v>26.877438000000001</v>
      </c>
      <c r="F64" s="26">
        <f t="shared" si="9"/>
        <v>0</v>
      </c>
      <c r="G64" s="43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21" t="s">
        <v>113</v>
      </c>
      <c r="B65" s="22" t="s">
        <v>114</v>
      </c>
      <c r="C65" s="23"/>
      <c r="D65" s="24">
        <v>31.069331999999999</v>
      </c>
      <c r="E65" s="25">
        <f t="shared" si="8"/>
        <v>31.069331999999999</v>
      </c>
      <c r="F65" s="26">
        <f t="shared" si="9"/>
        <v>0</v>
      </c>
      <c r="G65" s="43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21" t="s">
        <v>115</v>
      </c>
      <c r="B66" s="22" t="s">
        <v>116</v>
      </c>
      <c r="C66" s="23"/>
      <c r="D66" s="24">
        <v>37.316076000000002</v>
      </c>
      <c r="E66" s="25">
        <f t="shared" si="8"/>
        <v>37.316076000000002</v>
      </c>
      <c r="F66" s="26">
        <f t="shared" si="9"/>
        <v>0</v>
      </c>
      <c r="G66" s="43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21" t="s">
        <v>117</v>
      </c>
      <c r="B67" s="22" t="s">
        <v>118</v>
      </c>
      <c r="C67" s="23"/>
      <c r="D67" s="24">
        <v>34.398188999999995</v>
      </c>
      <c r="E67" s="25">
        <f t="shared" si="8"/>
        <v>34.398188999999995</v>
      </c>
      <c r="F67" s="26">
        <f t="shared" si="9"/>
        <v>0</v>
      </c>
      <c r="G67" s="43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21" t="s">
        <v>119</v>
      </c>
      <c r="B68" s="22" t="s">
        <v>120</v>
      </c>
      <c r="C68" s="23"/>
      <c r="D68" s="24">
        <v>34.768062</v>
      </c>
      <c r="E68" s="25">
        <f t="shared" si="8"/>
        <v>34.768062</v>
      </c>
      <c r="F68" s="26">
        <f t="shared" si="9"/>
        <v>0</v>
      </c>
      <c r="G68" s="43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21" t="s">
        <v>121</v>
      </c>
      <c r="B69" s="22" t="s">
        <v>122</v>
      </c>
      <c r="C69" s="23"/>
      <c r="D69" s="24">
        <v>47.056064999999997</v>
      </c>
      <c r="E69" s="25">
        <f t="shared" si="8"/>
        <v>47.056064999999997</v>
      </c>
      <c r="F69" s="26">
        <f t="shared" si="9"/>
        <v>0</v>
      </c>
      <c r="G69" s="43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21" t="s">
        <v>123</v>
      </c>
      <c r="B70" s="22" t="s">
        <v>124</v>
      </c>
      <c r="C70" s="23"/>
      <c r="D70" s="24">
        <v>50.836988999999996</v>
      </c>
      <c r="E70" s="25">
        <f t="shared" si="8"/>
        <v>50.836988999999996</v>
      </c>
      <c r="F70" s="26">
        <f t="shared" si="9"/>
        <v>0</v>
      </c>
      <c r="G70" s="43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21" t="s">
        <v>125</v>
      </c>
      <c r="B71" s="22" t="s">
        <v>126</v>
      </c>
      <c r="C71" s="23"/>
      <c r="D71" s="24">
        <v>38.096919</v>
      </c>
      <c r="E71" s="25">
        <f t="shared" si="8"/>
        <v>38.096919</v>
      </c>
      <c r="F71" s="26">
        <f t="shared" si="9"/>
        <v>0</v>
      </c>
      <c r="G71" s="43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21" t="s">
        <v>127</v>
      </c>
      <c r="B72" s="22" t="s">
        <v>128</v>
      </c>
      <c r="C72" s="23"/>
      <c r="D72" s="24">
        <v>43.562820000000002</v>
      </c>
      <c r="E72" s="25">
        <f t="shared" si="8"/>
        <v>43.562820000000002</v>
      </c>
      <c r="F72" s="26">
        <f t="shared" si="9"/>
        <v>0</v>
      </c>
      <c r="G72" s="43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21" t="s">
        <v>129</v>
      </c>
      <c r="B73" s="22" t="s">
        <v>130</v>
      </c>
      <c r="C73" s="23"/>
      <c r="D73" s="24">
        <v>51.946608000000005</v>
      </c>
      <c r="E73" s="25">
        <f t="shared" si="8"/>
        <v>51.946608000000005</v>
      </c>
      <c r="F73" s="26">
        <f t="shared" si="9"/>
        <v>0</v>
      </c>
      <c r="G73" s="43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21" t="s">
        <v>131</v>
      </c>
      <c r="B74" s="22" t="s">
        <v>132</v>
      </c>
      <c r="C74" s="23"/>
      <c r="D74" s="24">
        <v>45.124506000000004</v>
      </c>
      <c r="E74" s="25">
        <f t="shared" si="8"/>
        <v>45.124506000000004</v>
      </c>
      <c r="F74" s="26">
        <f t="shared" si="9"/>
        <v>0</v>
      </c>
      <c r="G74" s="43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5">
      <c r="A75" s="27" t="s">
        <v>133</v>
      </c>
      <c r="B75" s="22" t="s">
        <v>134</v>
      </c>
      <c r="C75" s="23"/>
      <c r="D75" s="24">
        <v>68.590893000000008</v>
      </c>
      <c r="E75" s="25">
        <f t="shared" si="8"/>
        <v>68.590893000000008</v>
      </c>
      <c r="F75" s="26">
        <f t="shared" si="9"/>
        <v>0</v>
      </c>
      <c r="G75" s="43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5">
      <c r="A76" s="27" t="s">
        <v>135</v>
      </c>
      <c r="B76" s="22" t="s">
        <v>136</v>
      </c>
      <c r="C76" s="23"/>
      <c r="D76" s="24">
        <v>71.426586</v>
      </c>
      <c r="E76" s="25">
        <f t="shared" si="8"/>
        <v>71.426586</v>
      </c>
      <c r="F76" s="26">
        <f t="shared" si="9"/>
        <v>0</v>
      </c>
      <c r="G76" s="43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27" t="s">
        <v>137</v>
      </c>
      <c r="B77" s="22" t="s">
        <v>138</v>
      </c>
      <c r="C77" s="23"/>
      <c r="D77" s="24">
        <v>69.084057000000001</v>
      </c>
      <c r="E77" s="25">
        <f t="shared" si="8"/>
        <v>69.084057000000001</v>
      </c>
      <c r="F77" s="26">
        <f t="shared" si="9"/>
        <v>0</v>
      </c>
      <c r="G77" s="43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5">
      <c r="A78" s="27" t="s">
        <v>139</v>
      </c>
      <c r="B78" s="22" t="s">
        <v>140</v>
      </c>
      <c r="C78" s="23"/>
      <c r="D78" s="24">
        <v>74.632152000000005</v>
      </c>
      <c r="E78" s="25">
        <f t="shared" si="8"/>
        <v>74.632152000000005</v>
      </c>
      <c r="F78" s="26">
        <f t="shared" si="9"/>
        <v>0</v>
      </c>
      <c r="G78" s="43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27" t="s">
        <v>141</v>
      </c>
      <c r="B79" s="22" t="s">
        <v>142</v>
      </c>
      <c r="C79" s="23"/>
      <c r="D79" s="24">
        <v>75.700674000000006</v>
      </c>
      <c r="E79" s="25">
        <f t="shared" si="8"/>
        <v>75.700674000000006</v>
      </c>
      <c r="F79" s="26">
        <f t="shared" si="9"/>
        <v>0</v>
      </c>
      <c r="G79" s="43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5">
      <c r="A80" s="27" t="s">
        <v>143</v>
      </c>
      <c r="B80" s="22" t="s">
        <v>144</v>
      </c>
      <c r="C80" s="23"/>
      <c r="D80" s="24">
        <v>19.521074999999996</v>
      </c>
      <c r="E80" s="25">
        <f t="shared" si="8"/>
        <v>19.521074999999996</v>
      </c>
      <c r="F80" s="26">
        <f t="shared" si="9"/>
        <v>0</v>
      </c>
      <c r="G80" s="43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5">
      <c r="A81" s="27" t="s">
        <v>145</v>
      </c>
      <c r="B81" s="22" t="s">
        <v>146</v>
      </c>
      <c r="C81" s="23"/>
      <c r="D81" s="24">
        <v>29.219967</v>
      </c>
      <c r="E81" s="25">
        <f t="shared" si="8"/>
        <v>29.219967</v>
      </c>
      <c r="F81" s="26">
        <f t="shared" si="9"/>
        <v>0</v>
      </c>
      <c r="G81" s="43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5">
      <c r="A82" s="27" t="s">
        <v>147</v>
      </c>
      <c r="B82" s="22" t="s">
        <v>148</v>
      </c>
      <c r="C82" s="23"/>
      <c r="D82" s="24">
        <v>16.356605999999999</v>
      </c>
      <c r="E82" s="25">
        <f t="shared" si="8"/>
        <v>16.356605999999999</v>
      </c>
      <c r="F82" s="26">
        <f t="shared" si="9"/>
        <v>0</v>
      </c>
      <c r="G82" s="43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5">
      <c r="A83" s="27" t="s">
        <v>149</v>
      </c>
      <c r="B83" s="22" t="s">
        <v>150</v>
      </c>
      <c r="C83" s="23"/>
      <c r="D83" s="24">
        <v>18.041582999999999</v>
      </c>
      <c r="E83" s="25">
        <f t="shared" si="8"/>
        <v>18.041582999999999</v>
      </c>
      <c r="F83" s="26">
        <f t="shared" si="9"/>
        <v>0</v>
      </c>
      <c r="G83" s="43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5">
      <c r="A84" s="27" t="s">
        <v>151</v>
      </c>
      <c r="B84" s="22" t="s">
        <v>152</v>
      </c>
      <c r="C84" s="23"/>
      <c r="D84" s="24">
        <v>29.630936999999999</v>
      </c>
      <c r="E84" s="25">
        <f t="shared" si="8"/>
        <v>29.630936999999999</v>
      </c>
      <c r="F84" s="26">
        <f t="shared" si="9"/>
        <v>0</v>
      </c>
      <c r="G84" s="43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5">
      <c r="A85" s="27" t="s">
        <v>153</v>
      </c>
      <c r="B85" s="22" t="s">
        <v>154</v>
      </c>
      <c r="C85" s="23"/>
      <c r="D85" s="24">
        <v>19.31559</v>
      </c>
      <c r="E85" s="25">
        <f t="shared" si="8"/>
        <v>19.31559</v>
      </c>
      <c r="F85" s="26">
        <f t="shared" si="9"/>
        <v>0</v>
      </c>
      <c r="G85" s="43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27" t="s">
        <v>155</v>
      </c>
      <c r="B86" s="22" t="s">
        <v>156</v>
      </c>
      <c r="C86" s="23"/>
      <c r="D86" s="24">
        <v>30.165197999999997</v>
      </c>
      <c r="E86" s="25">
        <f t="shared" si="8"/>
        <v>30.165197999999997</v>
      </c>
      <c r="F86" s="26">
        <f t="shared" si="9"/>
        <v>0</v>
      </c>
      <c r="G86" s="43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27" t="s">
        <v>157</v>
      </c>
      <c r="B87" s="22" t="s">
        <v>158</v>
      </c>
      <c r="C87" s="23"/>
      <c r="D87" s="24">
        <v>30.165197999999997</v>
      </c>
      <c r="E87" s="25">
        <f t="shared" si="8"/>
        <v>30.165197999999997</v>
      </c>
      <c r="F87" s="26">
        <f t="shared" si="9"/>
        <v>0</v>
      </c>
      <c r="G87" s="43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27" t="s">
        <v>159</v>
      </c>
      <c r="B88" s="22" t="s">
        <v>160</v>
      </c>
      <c r="C88" s="23"/>
      <c r="D88" s="24">
        <v>27.576087000000001</v>
      </c>
      <c r="E88" s="25">
        <f t="shared" si="8"/>
        <v>27.576087000000001</v>
      </c>
      <c r="F88" s="26">
        <f t="shared" si="9"/>
        <v>0</v>
      </c>
      <c r="G88" s="43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5">
      <c r="A89" s="27" t="s">
        <v>161</v>
      </c>
      <c r="B89" s="22" t="s">
        <v>162</v>
      </c>
      <c r="C89" s="23"/>
      <c r="D89" s="24">
        <v>31.069331999999999</v>
      </c>
      <c r="E89" s="25">
        <f t="shared" si="8"/>
        <v>31.069331999999999</v>
      </c>
      <c r="F89" s="26">
        <f t="shared" si="9"/>
        <v>0</v>
      </c>
      <c r="G89" s="43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5">
      <c r="A90" s="27" t="s">
        <v>163</v>
      </c>
      <c r="B90" s="22" t="s">
        <v>164</v>
      </c>
      <c r="C90" s="23"/>
      <c r="D90" s="24">
        <v>31.069331999999999</v>
      </c>
      <c r="E90" s="25">
        <f t="shared" si="8"/>
        <v>31.069331999999999</v>
      </c>
      <c r="F90" s="26">
        <f t="shared" si="9"/>
        <v>0</v>
      </c>
      <c r="G90" s="43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27" t="s">
        <v>165</v>
      </c>
      <c r="B91" s="22" t="s">
        <v>166</v>
      </c>
      <c r="C91" s="23"/>
      <c r="D91" s="24">
        <v>32.014563000000003</v>
      </c>
      <c r="E91" s="25">
        <f t="shared" si="8"/>
        <v>32.014563000000003</v>
      </c>
      <c r="F91" s="26">
        <f t="shared" si="9"/>
        <v>0</v>
      </c>
      <c r="G91" s="43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27" t="s">
        <v>167</v>
      </c>
      <c r="B92" s="22" t="s">
        <v>168</v>
      </c>
      <c r="C92" s="23"/>
      <c r="D92" s="24">
        <v>32.014563000000003</v>
      </c>
      <c r="E92" s="25">
        <f t="shared" si="8"/>
        <v>32.014563000000003</v>
      </c>
      <c r="F92" s="26">
        <f t="shared" si="9"/>
        <v>0</v>
      </c>
      <c r="G92" s="43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5">
      <c r="A93" s="27" t="s">
        <v>169</v>
      </c>
      <c r="B93" s="22" t="s">
        <v>170</v>
      </c>
      <c r="C93" s="23"/>
      <c r="D93" s="24">
        <v>38.055822000000006</v>
      </c>
      <c r="E93" s="25">
        <f t="shared" si="8"/>
        <v>38.055822000000006</v>
      </c>
      <c r="F93" s="26">
        <f t="shared" si="9"/>
        <v>0</v>
      </c>
      <c r="G93" s="43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5">
      <c r="A94" s="27" t="s">
        <v>171</v>
      </c>
      <c r="B94" s="22" t="s">
        <v>172</v>
      </c>
      <c r="C94" s="23"/>
      <c r="D94" s="24">
        <v>38.425694999999997</v>
      </c>
      <c r="E94" s="25">
        <f t="shared" si="8"/>
        <v>38.425694999999997</v>
      </c>
      <c r="F94" s="26">
        <f t="shared" si="9"/>
        <v>0</v>
      </c>
      <c r="G94" s="43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27" t="s">
        <v>173</v>
      </c>
      <c r="B95" s="22" t="s">
        <v>174</v>
      </c>
      <c r="C95" s="23"/>
      <c r="D95" s="24">
        <v>50.343825000000002</v>
      </c>
      <c r="E95" s="25">
        <f t="shared" si="8"/>
        <v>50.343825000000002</v>
      </c>
      <c r="F95" s="26">
        <f t="shared" si="9"/>
        <v>0</v>
      </c>
      <c r="G95" s="43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27" t="s">
        <v>175</v>
      </c>
      <c r="B96" s="22" t="s">
        <v>176</v>
      </c>
      <c r="C96" s="23"/>
      <c r="D96" s="24">
        <v>53.302809000000003</v>
      </c>
      <c r="E96" s="25">
        <f t="shared" si="8"/>
        <v>53.302809000000003</v>
      </c>
      <c r="F96" s="26">
        <f t="shared" si="9"/>
        <v>0</v>
      </c>
      <c r="G96" s="43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5">
      <c r="A97" s="27" t="s">
        <v>177</v>
      </c>
      <c r="B97" s="22" t="s">
        <v>178</v>
      </c>
      <c r="C97" s="23"/>
      <c r="D97" s="24">
        <v>57.905673000000007</v>
      </c>
      <c r="E97" s="25">
        <f t="shared" si="8"/>
        <v>57.905673000000007</v>
      </c>
      <c r="F97" s="26">
        <f t="shared" si="9"/>
        <v>0</v>
      </c>
      <c r="G97" s="43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27" t="s">
        <v>179</v>
      </c>
      <c r="B98" s="22" t="s">
        <v>180</v>
      </c>
      <c r="C98" s="23"/>
      <c r="D98" s="24">
        <v>56.960442</v>
      </c>
      <c r="E98" s="25">
        <f t="shared" si="8"/>
        <v>56.960442</v>
      </c>
      <c r="F98" s="26">
        <f t="shared" si="9"/>
        <v>0</v>
      </c>
      <c r="G98" s="43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32" t="s">
        <v>181</v>
      </c>
      <c r="B99" s="33"/>
      <c r="C99" s="33"/>
      <c r="D99" s="33"/>
      <c r="E99" s="33"/>
      <c r="F99" s="33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21" t="s">
        <v>182</v>
      </c>
      <c r="B100" s="22" t="s">
        <v>183</v>
      </c>
      <c r="C100" s="23"/>
      <c r="D100" s="24">
        <v>11.91813</v>
      </c>
      <c r="E100" s="25">
        <f t="shared" ref="E100:E107" si="10">D100*(1-$A$2)</f>
        <v>11.91813</v>
      </c>
      <c r="F100" s="26">
        <f t="shared" ref="F100:F107" si="11">C100*E100</f>
        <v>0</v>
      </c>
      <c r="G100" s="43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21" t="s">
        <v>184</v>
      </c>
      <c r="B101" s="22" t="s">
        <v>185</v>
      </c>
      <c r="C101" s="23"/>
      <c r="D101" s="24">
        <v>16.808672999999999</v>
      </c>
      <c r="E101" s="25">
        <f t="shared" si="10"/>
        <v>16.808672999999999</v>
      </c>
      <c r="F101" s="26">
        <f t="shared" si="11"/>
        <v>0</v>
      </c>
      <c r="G101" s="43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21" t="s">
        <v>186</v>
      </c>
      <c r="B102" s="22" t="s">
        <v>187</v>
      </c>
      <c r="C102" s="23"/>
      <c r="D102" s="24">
        <v>14.507241</v>
      </c>
      <c r="E102" s="25">
        <f t="shared" si="10"/>
        <v>14.507241</v>
      </c>
      <c r="F102" s="26">
        <f t="shared" si="11"/>
        <v>0</v>
      </c>
      <c r="G102" s="43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21" t="s">
        <v>188</v>
      </c>
      <c r="B103" s="22" t="s">
        <v>189</v>
      </c>
      <c r="C103" s="23"/>
      <c r="D103" s="24">
        <v>21.658118999999999</v>
      </c>
      <c r="E103" s="25">
        <f t="shared" si="10"/>
        <v>21.658118999999999</v>
      </c>
      <c r="F103" s="26">
        <f t="shared" si="11"/>
        <v>0</v>
      </c>
      <c r="G103" s="43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21" t="s">
        <v>190</v>
      </c>
      <c r="B104" s="22" t="s">
        <v>191</v>
      </c>
      <c r="C104" s="23"/>
      <c r="D104" s="24">
        <v>22.521156000000001</v>
      </c>
      <c r="E104" s="25">
        <f t="shared" si="10"/>
        <v>22.521156000000001</v>
      </c>
      <c r="F104" s="26">
        <f t="shared" si="11"/>
        <v>0</v>
      </c>
      <c r="G104" s="43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21" t="s">
        <v>192</v>
      </c>
      <c r="B105" s="22" t="s">
        <v>193</v>
      </c>
      <c r="C105" s="23"/>
      <c r="D105" s="24">
        <v>24.082841999999999</v>
      </c>
      <c r="E105" s="25">
        <f t="shared" si="10"/>
        <v>24.082841999999999</v>
      </c>
      <c r="F105" s="26">
        <f t="shared" si="11"/>
        <v>0</v>
      </c>
      <c r="G105" s="43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21" t="s">
        <v>194</v>
      </c>
      <c r="B106" s="22" t="s">
        <v>195</v>
      </c>
      <c r="C106" s="23"/>
      <c r="D106" s="24">
        <v>36.576330000000006</v>
      </c>
      <c r="E106" s="25">
        <f t="shared" si="10"/>
        <v>36.576330000000006</v>
      </c>
      <c r="F106" s="26">
        <f t="shared" si="11"/>
        <v>0</v>
      </c>
      <c r="G106" s="43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21" t="s">
        <v>196</v>
      </c>
      <c r="B107" s="22" t="s">
        <v>197</v>
      </c>
      <c r="C107" s="23"/>
      <c r="D107" s="24">
        <v>42.371007000000006</v>
      </c>
      <c r="E107" s="25">
        <f t="shared" si="10"/>
        <v>42.371007000000006</v>
      </c>
      <c r="F107" s="26">
        <f t="shared" si="11"/>
        <v>0</v>
      </c>
      <c r="G107" s="43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32" t="s">
        <v>198</v>
      </c>
      <c r="B108" s="33"/>
      <c r="C108" s="33"/>
      <c r="D108" s="33"/>
      <c r="E108" s="33"/>
      <c r="F108" s="33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21" t="s">
        <v>199</v>
      </c>
      <c r="B109" s="22" t="s">
        <v>200</v>
      </c>
      <c r="C109" s="23"/>
      <c r="D109" s="24">
        <v>14.836017</v>
      </c>
      <c r="E109" s="25">
        <f t="shared" ref="E109:E115" si="12">D109*(1-$A$2)</f>
        <v>14.836017</v>
      </c>
      <c r="F109" s="26">
        <f t="shared" ref="F109:F115" si="13">C109*E109</f>
        <v>0</v>
      </c>
      <c r="G109" s="43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27" t="s">
        <v>201</v>
      </c>
      <c r="B110" s="22" t="s">
        <v>202</v>
      </c>
      <c r="C110" s="23"/>
      <c r="D110" s="24">
        <v>22.151282999999996</v>
      </c>
      <c r="E110" s="25">
        <f t="shared" si="12"/>
        <v>22.151282999999996</v>
      </c>
      <c r="F110" s="26">
        <f t="shared" si="13"/>
        <v>0</v>
      </c>
      <c r="G110" s="43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21" t="s">
        <v>203</v>
      </c>
      <c r="B111" s="22" t="s">
        <v>204</v>
      </c>
      <c r="C111" s="23"/>
      <c r="D111" s="24">
        <v>15.986733000000001</v>
      </c>
      <c r="E111" s="25">
        <f t="shared" si="12"/>
        <v>15.986733000000001</v>
      </c>
      <c r="F111" s="26">
        <f t="shared" si="13"/>
        <v>0</v>
      </c>
      <c r="G111" s="43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21" t="s">
        <v>205</v>
      </c>
      <c r="B112" s="22" t="s">
        <v>206</v>
      </c>
      <c r="C112" s="23"/>
      <c r="D112" s="24">
        <v>24.082841999999999</v>
      </c>
      <c r="E112" s="25">
        <f t="shared" si="12"/>
        <v>24.082841999999999</v>
      </c>
      <c r="F112" s="26">
        <f t="shared" si="13"/>
        <v>0</v>
      </c>
      <c r="G112" s="43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21" t="s">
        <v>207</v>
      </c>
      <c r="B113" s="22" t="s">
        <v>208</v>
      </c>
      <c r="C113" s="23"/>
      <c r="D113" s="24">
        <v>27.206214000000003</v>
      </c>
      <c r="E113" s="25">
        <f t="shared" si="12"/>
        <v>27.206214000000003</v>
      </c>
      <c r="F113" s="26">
        <f t="shared" si="13"/>
        <v>0</v>
      </c>
      <c r="G113" s="43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21" t="s">
        <v>209</v>
      </c>
      <c r="B114" s="22" t="s">
        <v>210</v>
      </c>
      <c r="C114" s="23"/>
      <c r="D114" s="24">
        <v>42.535394999999994</v>
      </c>
      <c r="E114" s="25">
        <f t="shared" si="12"/>
        <v>42.535394999999994</v>
      </c>
      <c r="F114" s="26">
        <f t="shared" si="13"/>
        <v>0</v>
      </c>
      <c r="G114" s="43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21" t="s">
        <v>211</v>
      </c>
      <c r="B115" s="22" t="s">
        <v>212</v>
      </c>
      <c r="C115" s="23"/>
      <c r="D115" s="24">
        <v>46.727288999999999</v>
      </c>
      <c r="E115" s="25">
        <f t="shared" si="12"/>
        <v>46.727288999999999</v>
      </c>
      <c r="F115" s="26">
        <f t="shared" si="13"/>
        <v>0</v>
      </c>
      <c r="G115" s="43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32" t="s">
        <v>213</v>
      </c>
      <c r="B116" s="33"/>
      <c r="C116" s="33"/>
      <c r="D116" s="33"/>
      <c r="E116" s="33"/>
      <c r="F116" s="33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41" t="s">
        <v>214</v>
      </c>
      <c r="B117" s="22" t="s">
        <v>1594</v>
      </c>
      <c r="C117" s="23"/>
      <c r="D117" s="24">
        <v>15.342879999999999</v>
      </c>
      <c r="E117" s="25">
        <f>D117*(1-$A$2)</f>
        <v>15.342879999999999</v>
      </c>
      <c r="F117" s="26">
        <f>C117*E117</f>
        <v>0</v>
      </c>
      <c r="G117" s="43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41" t="s">
        <v>215</v>
      </c>
      <c r="B118" s="22" t="s">
        <v>1595</v>
      </c>
      <c r="C118" s="23"/>
      <c r="D118" s="24">
        <v>19.10032</v>
      </c>
      <c r="E118" s="25">
        <f>D118*(1-$A$2)</f>
        <v>19.10032</v>
      </c>
      <c r="F118" s="26">
        <f>C118*E118</f>
        <v>0</v>
      </c>
      <c r="G118" s="43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27" t="s">
        <v>216</v>
      </c>
      <c r="B119" s="22" t="s">
        <v>217</v>
      </c>
      <c r="C119" s="23"/>
      <c r="D119" s="24">
        <v>21.329343000000001</v>
      </c>
      <c r="E119" s="25">
        <f>D119*(1-$A$2)</f>
        <v>21.329343000000001</v>
      </c>
      <c r="F119" s="26">
        <f>C119*E119</f>
        <v>0</v>
      </c>
      <c r="G119" s="43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27" t="s">
        <v>218</v>
      </c>
      <c r="B120" s="22" t="s">
        <v>219</v>
      </c>
      <c r="C120" s="23"/>
      <c r="D120" s="24">
        <v>26.589758999999997</v>
      </c>
      <c r="E120" s="25">
        <f>D120*(1-$A$2)</f>
        <v>26.589758999999997</v>
      </c>
      <c r="F120" s="26">
        <f>C120*E120</f>
        <v>0</v>
      </c>
      <c r="G120" s="43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32" t="s">
        <v>220</v>
      </c>
      <c r="B121" s="33"/>
      <c r="C121" s="33"/>
      <c r="D121" s="33"/>
      <c r="E121" s="33"/>
      <c r="F121" s="33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21" t="s">
        <v>221</v>
      </c>
      <c r="B122" s="22" t="s">
        <v>222</v>
      </c>
      <c r="C122" s="23"/>
      <c r="D122" s="24">
        <v>17.260739999999998</v>
      </c>
      <c r="E122" s="25">
        <f t="shared" ref="E122:E135" si="14">D122*(1-$A$2)</f>
        <v>17.260739999999998</v>
      </c>
      <c r="F122" s="26">
        <f t="shared" ref="F122:F135" si="15">C122*E122</f>
        <v>0</v>
      </c>
      <c r="G122" s="43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21" t="s">
        <v>223</v>
      </c>
      <c r="B123" s="22" t="s">
        <v>224</v>
      </c>
      <c r="C123" s="23"/>
      <c r="D123" s="24">
        <v>21.329343000000001</v>
      </c>
      <c r="E123" s="25">
        <f t="shared" si="14"/>
        <v>21.329343000000001</v>
      </c>
      <c r="F123" s="26">
        <f t="shared" si="15"/>
        <v>0</v>
      </c>
      <c r="G123" s="43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21" t="s">
        <v>225</v>
      </c>
      <c r="B124" s="22" t="s">
        <v>226</v>
      </c>
      <c r="C124" s="23"/>
      <c r="D124" s="24">
        <v>21.329343000000001</v>
      </c>
      <c r="E124" s="25">
        <f t="shared" si="14"/>
        <v>21.329343000000001</v>
      </c>
      <c r="F124" s="26">
        <f t="shared" si="15"/>
        <v>0</v>
      </c>
      <c r="G124" s="43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21" t="s">
        <v>227</v>
      </c>
      <c r="B125" s="22" t="s">
        <v>228</v>
      </c>
      <c r="C125" s="23"/>
      <c r="D125" s="24">
        <v>22.521156000000001</v>
      </c>
      <c r="E125" s="25">
        <f t="shared" si="14"/>
        <v>22.521156000000001</v>
      </c>
      <c r="F125" s="26">
        <f t="shared" si="15"/>
        <v>0</v>
      </c>
      <c r="G125" s="43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21" t="s">
        <v>229</v>
      </c>
      <c r="B126" s="22" t="s">
        <v>230</v>
      </c>
      <c r="C126" s="23"/>
      <c r="D126" s="24">
        <v>27.740475</v>
      </c>
      <c r="E126" s="25">
        <f t="shared" si="14"/>
        <v>27.740475</v>
      </c>
      <c r="F126" s="26">
        <f t="shared" si="15"/>
        <v>0</v>
      </c>
      <c r="G126" s="43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21" t="s">
        <v>231</v>
      </c>
      <c r="B127" s="22" t="s">
        <v>232</v>
      </c>
      <c r="C127" s="23"/>
      <c r="D127" s="24">
        <v>36.987300000000005</v>
      </c>
      <c r="E127" s="25">
        <f t="shared" si="14"/>
        <v>36.987300000000005</v>
      </c>
      <c r="F127" s="26">
        <f t="shared" si="15"/>
        <v>0</v>
      </c>
      <c r="G127" s="43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21" t="s">
        <v>233</v>
      </c>
      <c r="B128" s="22" t="s">
        <v>234</v>
      </c>
      <c r="C128" s="23"/>
      <c r="D128" s="24">
        <v>49.727370000000001</v>
      </c>
      <c r="E128" s="25">
        <f t="shared" si="14"/>
        <v>49.727370000000001</v>
      </c>
      <c r="F128" s="26">
        <f t="shared" si="15"/>
        <v>0</v>
      </c>
      <c r="G128" s="43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42" t="s">
        <v>235</v>
      </c>
      <c r="B129" s="22" t="s">
        <v>1596</v>
      </c>
      <c r="C129" s="23"/>
      <c r="D129" s="24">
        <v>17.260739999999998</v>
      </c>
      <c r="E129" s="25">
        <f t="shared" si="14"/>
        <v>17.260739999999998</v>
      </c>
      <c r="F129" s="26">
        <f t="shared" si="15"/>
        <v>0</v>
      </c>
      <c r="G129" s="43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42" t="s">
        <v>236</v>
      </c>
      <c r="B130" s="22" t="s">
        <v>1597</v>
      </c>
      <c r="C130" s="23"/>
      <c r="D130" s="24">
        <v>21.329343000000001</v>
      </c>
      <c r="E130" s="25">
        <f t="shared" si="14"/>
        <v>21.329343000000001</v>
      </c>
      <c r="F130" s="26">
        <f t="shared" si="15"/>
        <v>0</v>
      </c>
      <c r="G130" s="43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42" t="s">
        <v>237</v>
      </c>
      <c r="B131" s="22" t="s">
        <v>1598</v>
      </c>
      <c r="C131" s="23"/>
      <c r="D131" s="24">
        <v>21.329343000000001</v>
      </c>
      <c r="E131" s="25">
        <f t="shared" si="14"/>
        <v>21.329343000000001</v>
      </c>
      <c r="F131" s="26">
        <f t="shared" si="15"/>
        <v>0</v>
      </c>
      <c r="G131" s="43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42" t="s">
        <v>238</v>
      </c>
      <c r="B132" s="22" t="s">
        <v>1599</v>
      </c>
      <c r="C132" s="23"/>
      <c r="D132" s="24">
        <v>22.521156000000001</v>
      </c>
      <c r="E132" s="25">
        <f t="shared" si="14"/>
        <v>22.521156000000001</v>
      </c>
      <c r="F132" s="26">
        <f t="shared" si="15"/>
        <v>0</v>
      </c>
      <c r="G132" s="43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42" t="s">
        <v>239</v>
      </c>
      <c r="B133" s="22" t="s">
        <v>1600</v>
      </c>
      <c r="C133" s="23"/>
      <c r="D133" s="24">
        <v>27.740475</v>
      </c>
      <c r="E133" s="25">
        <f t="shared" si="14"/>
        <v>27.740475</v>
      </c>
      <c r="F133" s="26">
        <f t="shared" si="15"/>
        <v>0</v>
      </c>
      <c r="G133" s="43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42" t="s">
        <v>240</v>
      </c>
      <c r="B134" s="22" t="s">
        <v>1601</v>
      </c>
      <c r="C134" s="23"/>
      <c r="D134" s="24">
        <v>36.987300000000005</v>
      </c>
      <c r="E134" s="25">
        <f t="shared" si="14"/>
        <v>36.987300000000005</v>
      </c>
      <c r="F134" s="26">
        <f t="shared" si="15"/>
        <v>0</v>
      </c>
      <c r="G134" s="43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42" t="s">
        <v>241</v>
      </c>
      <c r="B135" s="22" t="s">
        <v>1602</v>
      </c>
      <c r="C135" s="23"/>
      <c r="D135" s="24">
        <v>49.727370000000001</v>
      </c>
      <c r="E135" s="25">
        <f t="shared" si="14"/>
        <v>49.727370000000001</v>
      </c>
      <c r="F135" s="26">
        <f t="shared" si="15"/>
        <v>0</v>
      </c>
      <c r="G135" s="43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32" t="s">
        <v>242</v>
      </c>
      <c r="B136" s="33"/>
      <c r="C136" s="33"/>
      <c r="D136" s="33"/>
      <c r="E136" s="33"/>
      <c r="F136" s="33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21" t="s">
        <v>243</v>
      </c>
      <c r="B137" s="22" t="s">
        <v>244</v>
      </c>
      <c r="C137" s="23"/>
      <c r="D137" s="24">
        <v>17.836098000000003</v>
      </c>
      <c r="E137" s="25">
        <f t="shared" ref="E137:E144" si="16">D137*(1-$A$2)</f>
        <v>17.836098000000003</v>
      </c>
      <c r="F137" s="26">
        <f t="shared" ref="F137:F144" si="17">C137*E137</f>
        <v>0</v>
      </c>
      <c r="G137" s="43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21" t="s">
        <v>245</v>
      </c>
      <c r="B138" s="22" t="s">
        <v>246</v>
      </c>
      <c r="C138" s="23"/>
      <c r="D138" s="24">
        <v>24.206132999999998</v>
      </c>
      <c r="E138" s="25">
        <f t="shared" si="16"/>
        <v>24.206132999999998</v>
      </c>
      <c r="F138" s="26">
        <f t="shared" si="17"/>
        <v>0</v>
      </c>
      <c r="G138" s="43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21" t="s">
        <v>247</v>
      </c>
      <c r="B139" s="22" t="s">
        <v>248</v>
      </c>
      <c r="C139" s="23"/>
      <c r="D139" s="24">
        <v>40.973708999999999</v>
      </c>
      <c r="E139" s="25">
        <f t="shared" si="16"/>
        <v>40.973708999999999</v>
      </c>
      <c r="F139" s="26">
        <f t="shared" si="17"/>
        <v>0</v>
      </c>
      <c r="G139" s="43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21" t="s">
        <v>249</v>
      </c>
      <c r="B140" s="22" t="s">
        <v>250</v>
      </c>
      <c r="C140" s="23"/>
      <c r="D140" s="24">
        <v>78.824045999999996</v>
      </c>
      <c r="E140" s="25">
        <f t="shared" si="16"/>
        <v>78.824045999999996</v>
      </c>
      <c r="F140" s="26">
        <f t="shared" si="17"/>
        <v>0</v>
      </c>
      <c r="G140" s="43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27" t="s">
        <v>251</v>
      </c>
      <c r="B141" s="22" t="s">
        <v>252</v>
      </c>
      <c r="C141" s="23"/>
      <c r="D141" s="24">
        <v>9.7810860000000002</v>
      </c>
      <c r="E141" s="25">
        <f t="shared" si="16"/>
        <v>9.7810860000000002</v>
      </c>
      <c r="F141" s="26">
        <f t="shared" si="17"/>
        <v>0</v>
      </c>
      <c r="G141" s="43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27" t="s">
        <v>253</v>
      </c>
      <c r="B142" s="22" t="s">
        <v>254</v>
      </c>
      <c r="C142" s="23"/>
      <c r="D142" s="24">
        <v>14.342853000000002</v>
      </c>
      <c r="E142" s="25">
        <f t="shared" si="16"/>
        <v>14.342853000000002</v>
      </c>
      <c r="F142" s="26">
        <f t="shared" si="17"/>
        <v>0</v>
      </c>
      <c r="G142" s="43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27" t="s">
        <v>255</v>
      </c>
      <c r="B143" s="22" t="s">
        <v>256</v>
      </c>
      <c r="C143" s="23"/>
      <c r="D143" s="24">
        <v>24.288326999999999</v>
      </c>
      <c r="E143" s="25">
        <f t="shared" si="16"/>
        <v>24.288326999999999</v>
      </c>
      <c r="F143" s="26">
        <f t="shared" si="17"/>
        <v>0</v>
      </c>
      <c r="G143" s="43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27" t="s">
        <v>257</v>
      </c>
      <c r="B144" s="22" t="s">
        <v>258</v>
      </c>
      <c r="C144" s="23"/>
      <c r="D144" s="24">
        <v>42.617589000000002</v>
      </c>
      <c r="E144" s="25">
        <f t="shared" si="16"/>
        <v>42.617589000000002</v>
      </c>
      <c r="F144" s="26">
        <f t="shared" si="17"/>
        <v>0</v>
      </c>
      <c r="G144" s="43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32" t="s">
        <v>259</v>
      </c>
      <c r="B145" s="33"/>
      <c r="C145" s="33"/>
      <c r="D145" s="33"/>
      <c r="E145" s="33"/>
      <c r="F145" s="33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21" t="s">
        <v>260</v>
      </c>
      <c r="B146" s="22" t="s">
        <v>261</v>
      </c>
      <c r="C146" s="23"/>
      <c r="D146" s="24">
        <v>20.301918000000001</v>
      </c>
      <c r="E146" s="25">
        <f>D146*(1-$A$2)</f>
        <v>20.301918000000001</v>
      </c>
      <c r="F146" s="26">
        <f>C146*E146</f>
        <v>0</v>
      </c>
      <c r="G146" s="43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21" t="s">
        <v>262</v>
      </c>
      <c r="B147" s="22" t="s">
        <v>263</v>
      </c>
      <c r="C147" s="23"/>
      <c r="D147" s="24">
        <v>25.274654999999999</v>
      </c>
      <c r="E147" s="25">
        <f>D147*(1-$A$2)</f>
        <v>25.274654999999999</v>
      </c>
      <c r="F147" s="26">
        <f>C147*E147</f>
        <v>0</v>
      </c>
      <c r="G147" s="43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21" t="s">
        <v>264</v>
      </c>
      <c r="B148" s="22" t="s">
        <v>265</v>
      </c>
      <c r="C148" s="23"/>
      <c r="D148" s="24">
        <v>31.767981000000002</v>
      </c>
      <c r="E148" s="25">
        <f>D148*(1-$A$2)</f>
        <v>31.767981000000002</v>
      </c>
      <c r="F148" s="26">
        <f>C148*E148</f>
        <v>0</v>
      </c>
      <c r="G148" s="43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21" t="s">
        <v>266</v>
      </c>
      <c r="B149" s="22" t="s">
        <v>267</v>
      </c>
      <c r="C149" s="23"/>
      <c r="D149" s="24">
        <v>44.302565999999992</v>
      </c>
      <c r="E149" s="25">
        <f>D149*(1-$A$2)</f>
        <v>44.302565999999992</v>
      </c>
      <c r="F149" s="26">
        <f>C149*E149</f>
        <v>0</v>
      </c>
      <c r="G149" s="43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32" t="s">
        <v>268</v>
      </c>
      <c r="B150" s="33"/>
      <c r="C150" s="33"/>
      <c r="D150" s="33"/>
      <c r="E150" s="33"/>
      <c r="F150" s="33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27" t="s">
        <v>269</v>
      </c>
      <c r="B151" s="22" t="s">
        <v>270</v>
      </c>
      <c r="C151" s="23"/>
      <c r="D151" s="24">
        <v>20.425208999999999</v>
      </c>
      <c r="E151" s="25">
        <f t="shared" ref="E151:E164" si="18">D151*(1-$A$2)</f>
        <v>20.425208999999999</v>
      </c>
      <c r="F151" s="26">
        <f t="shared" ref="F151:F164" si="19">C151*E151</f>
        <v>0</v>
      </c>
      <c r="G151" s="43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27" t="s">
        <v>271</v>
      </c>
      <c r="B152" s="22" t="s">
        <v>272</v>
      </c>
      <c r="C152" s="23"/>
      <c r="D152" s="24">
        <v>37.316076000000002</v>
      </c>
      <c r="E152" s="25">
        <f t="shared" si="18"/>
        <v>37.316076000000002</v>
      </c>
      <c r="F152" s="26">
        <f t="shared" si="19"/>
        <v>0</v>
      </c>
      <c r="G152" s="43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21" t="s">
        <v>273</v>
      </c>
      <c r="B153" s="22" t="s">
        <v>274</v>
      </c>
      <c r="C153" s="23"/>
      <c r="D153" s="24">
        <v>25.603431</v>
      </c>
      <c r="E153" s="25">
        <f t="shared" si="18"/>
        <v>25.603431</v>
      </c>
      <c r="F153" s="26">
        <f t="shared" si="19"/>
        <v>0</v>
      </c>
      <c r="G153" s="43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27" t="s">
        <v>275</v>
      </c>
      <c r="B154" s="22" t="s">
        <v>276</v>
      </c>
      <c r="C154" s="23"/>
      <c r="D154" s="24">
        <v>38.220210000000002</v>
      </c>
      <c r="E154" s="25">
        <f t="shared" si="18"/>
        <v>38.220210000000002</v>
      </c>
      <c r="F154" s="26">
        <f t="shared" si="19"/>
        <v>0</v>
      </c>
      <c r="G154" s="43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21" t="s">
        <v>277</v>
      </c>
      <c r="B155" s="22" t="s">
        <v>278</v>
      </c>
      <c r="C155" s="23"/>
      <c r="D155" s="24">
        <v>43.727208000000005</v>
      </c>
      <c r="E155" s="25">
        <f t="shared" si="18"/>
        <v>43.727208000000005</v>
      </c>
      <c r="F155" s="26">
        <f t="shared" si="19"/>
        <v>0</v>
      </c>
      <c r="G155" s="43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27" t="s">
        <v>279</v>
      </c>
      <c r="B156" s="22" t="s">
        <v>280</v>
      </c>
      <c r="C156" s="23"/>
      <c r="D156" s="24">
        <v>54.165846000000002</v>
      </c>
      <c r="E156" s="25">
        <f t="shared" si="18"/>
        <v>54.165846000000002</v>
      </c>
      <c r="F156" s="26">
        <f t="shared" si="19"/>
        <v>0</v>
      </c>
      <c r="G156" s="43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27" t="s">
        <v>281</v>
      </c>
      <c r="B157" s="22" t="s">
        <v>282</v>
      </c>
      <c r="C157" s="23"/>
      <c r="D157" s="24">
        <v>59.796135000000007</v>
      </c>
      <c r="E157" s="25">
        <f t="shared" si="18"/>
        <v>59.796135000000007</v>
      </c>
      <c r="F157" s="26">
        <f t="shared" si="19"/>
        <v>0</v>
      </c>
      <c r="G157" s="43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27" t="s">
        <v>283</v>
      </c>
      <c r="B158" s="22" t="s">
        <v>1603</v>
      </c>
      <c r="C158" s="23"/>
      <c r="D158" s="24">
        <v>20.425208999999999</v>
      </c>
      <c r="E158" s="25">
        <f t="shared" si="18"/>
        <v>20.425208999999999</v>
      </c>
      <c r="F158" s="26">
        <f t="shared" si="19"/>
        <v>0</v>
      </c>
      <c r="G158" s="43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27" t="s">
        <v>284</v>
      </c>
      <c r="B159" s="22" t="s">
        <v>1604</v>
      </c>
      <c r="C159" s="23"/>
      <c r="D159" s="24">
        <v>37.316899999999997</v>
      </c>
      <c r="E159" s="25">
        <f t="shared" si="18"/>
        <v>37.316899999999997</v>
      </c>
      <c r="F159" s="26">
        <f t="shared" si="19"/>
        <v>0</v>
      </c>
      <c r="G159" s="43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27" t="s">
        <v>285</v>
      </c>
      <c r="B160" s="22" t="s">
        <v>1605</v>
      </c>
      <c r="C160" s="23"/>
      <c r="D160" s="24">
        <v>25.603431</v>
      </c>
      <c r="E160" s="25">
        <f t="shared" si="18"/>
        <v>25.603431</v>
      </c>
      <c r="F160" s="26">
        <f t="shared" si="19"/>
        <v>0</v>
      </c>
      <c r="G160" s="43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27" t="s">
        <v>286</v>
      </c>
      <c r="B161" s="22" t="s">
        <v>1606</v>
      </c>
      <c r="C161" s="23"/>
      <c r="D161" s="24">
        <v>38.220210000000002</v>
      </c>
      <c r="E161" s="25">
        <f t="shared" si="18"/>
        <v>38.220210000000002</v>
      </c>
      <c r="F161" s="26">
        <f t="shared" si="19"/>
        <v>0</v>
      </c>
      <c r="G161" s="43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27" t="s">
        <v>287</v>
      </c>
      <c r="B162" s="22" t="s">
        <v>1607</v>
      </c>
      <c r="C162" s="23"/>
      <c r="D162" s="24">
        <v>43.727208000000005</v>
      </c>
      <c r="E162" s="25">
        <f t="shared" si="18"/>
        <v>43.727208000000005</v>
      </c>
      <c r="F162" s="26">
        <f t="shared" si="19"/>
        <v>0</v>
      </c>
      <c r="G162" s="43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27" t="s">
        <v>288</v>
      </c>
      <c r="B163" s="22" t="s">
        <v>1608</v>
      </c>
      <c r="C163" s="23"/>
      <c r="D163" s="24">
        <v>54.165846000000002</v>
      </c>
      <c r="E163" s="25">
        <f t="shared" si="18"/>
        <v>54.165846000000002</v>
      </c>
      <c r="F163" s="26">
        <f t="shared" si="19"/>
        <v>0</v>
      </c>
      <c r="G163" s="43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27" t="s">
        <v>289</v>
      </c>
      <c r="B164" s="22" t="s">
        <v>1609</v>
      </c>
      <c r="C164" s="23"/>
      <c r="D164" s="24">
        <v>43.014859999999999</v>
      </c>
      <c r="E164" s="25">
        <f t="shared" si="18"/>
        <v>43.014859999999999</v>
      </c>
      <c r="F164" s="26">
        <f t="shared" si="19"/>
        <v>0</v>
      </c>
      <c r="G164" s="43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32" t="s">
        <v>290</v>
      </c>
      <c r="B165" s="33"/>
      <c r="C165" s="33"/>
      <c r="D165" s="33"/>
      <c r="E165" s="33"/>
      <c r="F165" s="33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21" t="s">
        <v>291</v>
      </c>
      <c r="B166" s="22" t="s">
        <v>292</v>
      </c>
      <c r="C166" s="23"/>
      <c r="D166" s="24">
        <v>26.014401000000003</v>
      </c>
      <c r="E166" s="25">
        <f t="shared" ref="E166:E173" si="20">D166*(1-$A$2)</f>
        <v>26.014401000000003</v>
      </c>
      <c r="F166" s="26">
        <f t="shared" ref="F166:F173" si="21">C166*E166</f>
        <v>0</v>
      </c>
      <c r="G166" s="43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21" t="s">
        <v>293</v>
      </c>
      <c r="B167" s="22" t="s">
        <v>294</v>
      </c>
      <c r="C167" s="23"/>
      <c r="D167" s="24">
        <v>30.493973999999998</v>
      </c>
      <c r="E167" s="25">
        <f t="shared" si="20"/>
        <v>30.493973999999998</v>
      </c>
      <c r="F167" s="26">
        <f t="shared" si="21"/>
        <v>0</v>
      </c>
      <c r="G167" s="43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21" t="s">
        <v>295</v>
      </c>
      <c r="B168" s="22" t="s">
        <v>296</v>
      </c>
      <c r="C168" s="23"/>
      <c r="D168" s="24">
        <v>34.398188999999995</v>
      </c>
      <c r="E168" s="25">
        <f t="shared" si="20"/>
        <v>34.398188999999995</v>
      </c>
      <c r="F168" s="26">
        <f t="shared" si="21"/>
        <v>0</v>
      </c>
      <c r="G168" s="43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21" t="s">
        <v>297</v>
      </c>
      <c r="B169" s="22" t="s">
        <v>298</v>
      </c>
      <c r="C169" s="23"/>
      <c r="D169" s="24">
        <v>41.384679000000006</v>
      </c>
      <c r="E169" s="25">
        <f t="shared" si="20"/>
        <v>41.384679000000006</v>
      </c>
      <c r="F169" s="26">
        <f t="shared" si="21"/>
        <v>0</v>
      </c>
      <c r="G169" s="43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27" t="s">
        <v>299</v>
      </c>
      <c r="B170" s="22" t="s">
        <v>1610</v>
      </c>
      <c r="C170" s="23"/>
      <c r="D170" s="24">
        <v>26.014401000000003</v>
      </c>
      <c r="E170" s="25">
        <f t="shared" si="20"/>
        <v>26.014401000000003</v>
      </c>
      <c r="F170" s="26">
        <f t="shared" si="21"/>
        <v>0</v>
      </c>
      <c r="G170" s="43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27" t="s">
        <v>300</v>
      </c>
      <c r="B171" s="22" t="s">
        <v>1611</v>
      </c>
      <c r="C171" s="23"/>
      <c r="D171" s="24">
        <v>30.493973999999998</v>
      </c>
      <c r="E171" s="25">
        <f t="shared" si="20"/>
        <v>30.493973999999998</v>
      </c>
      <c r="F171" s="26">
        <f t="shared" si="21"/>
        <v>0</v>
      </c>
      <c r="G171" s="43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27" t="s">
        <v>301</v>
      </c>
      <c r="B172" s="22" t="s">
        <v>1612</v>
      </c>
      <c r="C172" s="23"/>
      <c r="D172" s="24">
        <v>34.398188999999995</v>
      </c>
      <c r="E172" s="25">
        <f t="shared" si="20"/>
        <v>34.398188999999995</v>
      </c>
      <c r="F172" s="26">
        <f t="shared" si="21"/>
        <v>0</v>
      </c>
      <c r="G172" s="43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27" t="s">
        <v>302</v>
      </c>
      <c r="B173" s="22" t="s">
        <v>1613</v>
      </c>
      <c r="C173" s="23"/>
      <c r="D173" s="24">
        <v>41.384679000000006</v>
      </c>
      <c r="E173" s="25">
        <f t="shared" si="20"/>
        <v>41.384679000000006</v>
      </c>
      <c r="F173" s="26">
        <f t="shared" si="21"/>
        <v>0</v>
      </c>
      <c r="G173" s="43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32" t="s">
        <v>303</v>
      </c>
      <c r="B174" s="33"/>
      <c r="C174" s="33"/>
      <c r="D174" s="33"/>
      <c r="E174" s="33"/>
      <c r="F174" s="33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27" t="s">
        <v>304</v>
      </c>
      <c r="B175" s="22" t="s">
        <v>305</v>
      </c>
      <c r="C175" s="23"/>
      <c r="D175" s="24">
        <v>121.11285899999999</v>
      </c>
      <c r="E175" s="25">
        <f>D175*(1-$A$2)</f>
        <v>121.11285899999999</v>
      </c>
      <c r="F175" s="26">
        <f>C175*E175</f>
        <v>0</v>
      </c>
      <c r="G175" s="43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27" t="s">
        <v>306</v>
      </c>
      <c r="B176" s="22" t="s">
        <v>307</v>
      </c>
      <c r="C176" s="23"/>
      <c r="D176" s="24">
        <v>127.40070000000001</v>
      </c>
      <c r="E176" s="25">
        <f>D176*(1-$A$2)</f>
        <v>127.40070000000001</v>
      </c>
      <c r="F176" s="26">
        <f>C176*E176</f>
        <v>0</v>
      </c>
      <c r="G176" s="43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27" t="s">
        <v>308</v>
      </c>
      <c r="B177" s="22" t="s">
        <v>1614</v>
      </c>
      <c r="C177" s="23"/>
      <c r="D177" s="24">
        <v>121.11285899999999</v>
      </c>
      <c r="E177" s="25">
        <f>D177*(1-$A$2)</f>
        <v>121.11285899999999</v>
      </c>
      <c r="F177" s="26">
        <f>C177*E177</f>
        <v>0</v>
      </c>
      <c r="G177" s="43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27" t="s">
        <v>309</v>
      </c>
      <c r="B178" s="22" t="s">
        <v>1615</v>
      </c>
      <c r="C178" s="23"/>
      <c r="D178" s="24">
        <v>91.587599999999995</v>
      </c>
      <c r="E178" s="25">
        <f>D178*(1-$A$2)</f>
        <v>91.587599999999995</v>
      </c>
      <c r="F178" s="26">
        <f>C178*E178</f>
        <v>0</v>
      </c>
      <c r="G178" s="43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32" t="s">
        <v>310</v>
      </c>
      <c r="B179" s="33"/>
      <c r="C179" s="33"/>
      <c r="D179" s="33"/>
      <c r="E179" s="33"/>
      <c r="F179" s="33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21" t="s">
        <v>311</v>
      </c>
      <c r="B180" s="22" t="s">
        <v>312</v>
      </c>
      <c r="C180" s="23"/>
      <c r="D180" s="24">
        <v>42.165521999999996</v>
      </c>
      <c r="E180" s="25">
        <f>D180*(1-$A$2)</f>
        <v>42.165521999999996</v>
      </c>
      <c r="F180" s="26">
        <f>C180*E180</f>
        <v>0</v>
      </c>
      <c r="G180" s="43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32" t="s">
        <v>313</v>
      </c>
      <c r="B181" s="33"/>
      <c r="C181" s="33"/>
      <c r="D181" s="33"/>
      <c r="E181" s="33"/>
      <c r="F181" s="33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27" t="s">
        <v>314</v>
      </c>
      <c r="B182" s="22" t="s">
        <v>315</v>
      </c>
      <c r="C182" s="23"/>
      <c r="D182" s="24">
        <v>74.344473000000008</v>
      </c>
      <c r="E182" s="25">
        <f t="shared" ref="E182:E195" si="22">D182*(1-$A$2)</f>
        <v>74.344473000000008</v>
      </c>
      <c r="F182" s="26">
        <f t="shared" ref="F182:F195" si="23">C182*E182</f>
        <v>0</v>
      </c>
      <c r="G182" s="43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27" t="s">
        <v>316</v>
      </c>
      <c r="B183" s="22" t="s">
        <v>317</v>
      </c>
      <c r="C183" s="23"/>
      <c r="D183" s="24">
        <v>82.933745999999999</v>
      </c>
      <c r="E183" s="25">
        <f t="shared" si="22"/>
        <v>82.933745999999999</v>
      </c>
      <c r="F183" s="26">
        <f t="shared" si="23"/>
        <v>0</v>
      </c>
      <c r="G183" s="43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27" t="s">
        <v>318</v>
      </c>
      <c r="B184" s="22" t="s">
        <v>319</v>
      </c>
      <c r="C184" s="23"/>
      <c r="D184" s="24">
        <v>82.933745999999999</v>
      </c>
      <c r="E184" s="25">
        <f t="shared" si="22"/>
        <v>82.933745999999999</v>
      </c>
      <c r="F184" s="26">
        <f t="shared" si="23"/>
        <v>0</v>
      </c>
      <c r="G184" s="43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27" t="s">
        <v>320</v>
      </c>
      <c r="B185" s="22" t="s">
        <v>321</v>
      </c>
      <c r="C185" s="23"/>
      <c r="D185" s="24">
        <v>82.276194000000004</v>
      </c>
      <c r="E185" s="25">
        <f t="shared" si="22"/>
        <v>82.276194000000004</v>
      </c>
      <c r="F185" s="26">
        <f t="shared" si="23"/>
        <v>0</v>
      </c>
      <c r="G185" s="43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27" t="s">
        <v>322</v>
      </c>
      <c r="B186" s="22" t="s">
        <v>323</v>
      </c>
      <c r="C186" s="23"/>
      <c r="D186" s="24">
        <v>99.906807000000001</v>
      </c>
      <c r="E186" s="25">
        <f t="shared" si="22"/>
        <v>99.906807000000001</v>
      </c>
      <c r="F186" s="26">
        <f t="shared" si="23"/>
        <v>0</v>
      </c>
      <c r="G186" s="43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27" t="s">
        <v>324</v>
      </c>
      <c r="B187" s="22" t="s">
        <v>325</v>
      </c>
      <c r="C187" s="23"/>
      <c r="D187" s="24">
        <v>99.906807000000001</v>
      </c>
      <c r="E187" s="25">
        <f t="shared" si="22"/>
        <v>99.906807000000001</v>
      </c>
      <c r="F187" s="26">
        <f t="shared" si="23"/>
        <v>0</v>
      </c>
      <c r="G187" s="43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27" t="s">
        <v>326</v>
      </c>
      <c r="B188" s="22" t="s">
        <v>327</v>
      </c>
      <c r="C188" s="23"/>
      <c r="D188" s="24">
        <v>105.00283499999999</v>
      </c>
      <c r="E188" s="25">
        <f t="shared" si="22"/>
        <v>105.00283499999999</v>
      </c>
      <c r="F188" s="26">
        <f t="shared" si="23"/>
        <v>0</v>
      </c>
      <c r="G188" s="43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27" t="s">
        <v>328</v>
      </c>
      <c r="B189" s="22" t="s">
        <v>1616</v>
      </c>
      <c r="C189" s="23"/>
      <c r="D189" s="24">
        <v>74.344473000000008</v>
      </c>
      <c r="E189" s="25">
        <f t="shared" si="22"/>
        <v>74.344473000000008</v>
      </c>
      <c r="F189" s="26">
        <f t="shared" si="23"/>
        <v>0</v>
      </c>
      <c r="G189" s="43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27" t="s">
        <v>329</v>
      </c>
      <c r="B190" s="22" t="s">
        <v>1617</v>
      </c>
      <c r="C190" s="23"/>
      <c r="D190" s="24">
        <v>58.553440000000002</v>
      </c>
      <c r="E190" s="25">
        <f t="shared" si="22"/>
        <v>58.553440000000002</v>
      </c>
      <c r="F190" s="26">
        <f t="shared" si="23"/>
        <v>0</v>
      </c>
      <c r="G190" s="43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27" t="s">
        <v>330</v>
      </c>
      <c r="B191" s="22" t="s">
        <v>1618</v>
      </c>
      <c r="C191" s="23"/>
      <c r="D191" s="24">
        <v>58.553440000000002</v>
      </c>
      <c r="E191" s="25">
        <f t="shared" si="22"/>
        <v>58.553440000000002</v>
      </c>
      <c r="F191" s="26">
        <f t="shared" si="23"/>
        <v>0</v>
      </c>
      <c r="G191" s="43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27" t="s">
        <v>331</v>
      </c>
      <c r="B192" s="22" t="s">
        <v>1619</v>
      </c>
      <c r="C192" s="23"/>
      <c r="D192" s="24">
        <v>58.553440000000002</v>
      </c>
      <c r="E192" s="25">
        <f t="shared" si="22"/>
        <v>58.553440000000002</v>
      </c>
      <c r="F192" s="26">
        <f t="shared" si="23"/>
        <v>0</v>
      </c>
      <c r="G192" s="43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27" t="s">
        <v>332</v>
      </c>
      <c r="B193" s="22" t="s">
        <v>1620</v>
      </c>
      <c r="C193" s="23"/>
      <c r="D193" s="24">
        <v>99.906807000000001</v>
      </c>
      <c r="E193" s="25">
        <f t="shared" si="22"/>
        <v>99.906807000000001</v>
      </c>
      <c r="F193" s="26">
        <f t="shared" si="23"/>
        <v>0</v>
      </c>
      <c r="G193" s="43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27" t="s">
        <v>333</v>
      </c>
      <c r="B194" s="22" t="s">
        <v>1621</v>
      </c>
      <c r="C194" s="23"/>
      <c r="D194" s="24">
        <v>99.906807000000001</v>
      </c>
      <c r="E194" s="25">
        <f t="shared" si="22"/>
        <v>99.906807000000001</v>
      </c>
      <c r="F194" s="26">
        <f t="shared" si="23"/>
        <v>0</v>
      </c>
      <c r="G194" s="43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27" t="s">
        <v>334</v>
      </c>
      <c r="B195" s="22" t="s">
        <v>1622</v>
      </c>
      <c r="C195" s="23"/>
      <c r="D195" s="24">
        <v>105.00283499999999</v>
      </c>
      <c r="E195" s="25">
        <f t="shared" si="22"/>
        <v>105.00283499999999</v>
      </c>
      <c r="F195" s="26">
        <f t="shared" si="23"/>
        <v>0</v>
      </c>
      <c r="G195" s="43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32" t="s">
        <v>335</v>
      </c>
      <c r="B196" s="33"/>
      <c r="C196" s="33"/>
      <c r="D196" s="33"/>
      <c r="E196" s="33"/>
      <c r="F196" s="33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21" t="s">
        <v>336</v>
      </c>
      <c r="B197" s="22" t="s">
        <v>337</v>
      </c>
      <c r="C197" s="23"/>
      <c r="D197" s="24">
        <v>70.481355000000008</v>
      </c>
      <c r="E197" s="25">
        <f t="shared" ref="E197:E202" si="24">D197*(1-$A$2)</f>
        <v>70.481355000000008</v>
      </c>
      <c r="F197" s="26">
        <f t="shared" ref="F197:F202" si="25">C197*E197</f>
        <v>0</v>
      </c>
      <c r="G197" s="43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27" t="s">
        <v>338</v>
      </c>
      <c r="B198" s="22" t="s">
        <v>339</v>
      </c>
      <c r="C198" s="23"/>
      <c r="D198" s="24">
        <v>132.90769800000004</v>
      </c>
      <c r="E198" s="25">
        <f t="shared" si="24"/>
        <v>132.90769800000004</v>
      </c>
      <c r="F198" s="26">
        <f t="shared" si="25"/>
        <v>0</v>
      </c>
      <c r="G198" s="43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27" t="s">
        <v>340</v>
      </c>
      <c r="B199" s="22" t="s">
        <v>341</v>
      </c>
      <c r="C199" s="23"/>
      <c r="D199" s="24">
        <v>73.481436000000002</v>
      </c>
      <c r="E199" s="25">
        <f t="shared" si="24"/>
        <v>73.481436000000002</v>
      </c>
      <c r="F199" s="26">
        <f t="shared" si="25"/>
        <v>0</v>
      </c>
      <c r="G199" s="43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27" t="s">
        <v>342</v>
      </c>
      <c r="B200" s="22" t="s">
        <v>1623</v>
      </c>
      <c r="C200" s="23"/>
      <c r="D200" s="24">
        <v>70.481355000000008</v>
      </c>
      <c r="E200" s="25">
        <f t="shared" si="24"/>
        <v>70.481355000000008</v>
      </c>
      <c r="F200" s="26">
        <f t="shared" si="25"/>
        <v>0</v>
      </c>
      <c r="G200" s="43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27" t="s">
        <v>343</v>
      </c>
      <c r="B201" s="22" t="s">
        <v>1624</v>
      </c>
      <c r="C201" s="23"/>
      <c r="D201" s="24">
        <v>94.875360000000001</v>
      </c>
      <c r="E201" s="25">
        <f t="shared" si="24"/>
        <v>94.875360000000001</v>
      </c>
      <c r="F201" s="26">
        <f t="shared" si="25"/>
        <v>0</v>
      </c>
      <c r="G201" s="43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27" t="s">
        <v>344</v>
      </c>
      <c r="B202" s="22" t="s">
        <v>1625</v>
      </c>
      <c r="C202" s="23"/>
      <c r="D202" s="24">
        <v>73.481436000000002</v>
      </c>
      <c r="E202" s="25">
        <f t="shared" si="24"/>
        <v>73.481436000000002</v>
      </c>
      <c r="F202" s="26">
        <f t="shared" si="25"/>
        <v>0</v>
      </c>
      <c r="G202" s="43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32" t="s">
        <v>345</v>
      </c>
      <c r="B203" s="33"/>
      <c r="C203" s="33"/>
      <c r="D203" s="33"/>
      <c r="E203" s="33"/>
      <c r="F203" s="33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27" t="s">
        <v>346</v>
      </c>
      <c r="B204" s="22" t="s">
        <v>345</v>
      </c>
      <c r="C204" s="23"/>
      <c r="D204" s="24">
        <v>19.644365999999998</v>
      </c>
      <c r="E204" s="25">
        <f>D204*(1-$A$2)</f>
        <v>19.644365999999998</v>
      </c>
      <c r="F204" s="26">
        <f>C204*E204</f>
        <v>0</v>
      </c>
      <c r="G204" s="43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32" t="s">
        <v>347</v>
      </c>
      <c r="B205" s="33"/>
      <c r="C205" s="33"/>
      <c r="D205" s="33"/>
      <c r="E205" s="33"/>
      <c r="F205" s="33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27" t="s">
        <v>348</v>
      </c>
      <c r="B206" s="22" t="s">
        <v>349</v>
      </c>
      <c r="C206" s="23"/>
      <c r="D206" s="24">
        <v>59.179680000000005</v>
      </c>
      <c r="E206" s="25">
        <f>D206*(1-$A$2)</f>
        <v>59.179680000000005</v>
      </c>
      <c r="F206" s="26">
        <f>C206*E206</f>
        <v>0</v>
      </c>
      <c r="G206" s="43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32" t="s">
        <v>350</v>
      </c>
      <c r="B207" s="33"/>
      <c r="C207" s="33"/>
      <c r="D207" s="33"/>
      <c r="E207" s="33"/>
      <c r="F207" s="33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27" t="s">
        <v>351</v>
      </c>
      <c r="B208" s="22" t="s">
        <v>352</v>
      </c>
      <c r="C208" s="23"/>
      <c r="D208" s="24">
        <v>1.5908648700000003</v>
      </c>
      <c r="E208" s="25">
        <f>D208*(1-$A$2)</f>
        <v>1.5908648700000003</v>
      </c>
      <c r="F208" s="26">
        <f>C208*E208</f>
        <v>0</v>
      </c>
      <c r="G208" s="43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27" t="s">
        <v>353</v>
      </c>
      <c r="B209" s="22" t="s">
        <v>354</v>
      </c>
      <c r="C209" s="23"/>
      <c r="D209" s="24">
        <v>1.5908648700000003</v>
      </c>
      <c r="E209" s="25">
        <f>D209*(1-$A$2)</f>
        <v>1.5908648700000003</v>
      </c>
      <c r="F209" s="26">
        <f>C209*E209</f>
        <v>0</v>
      </c>
      <c r="G209" s="43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32" t="s">
        <v>355</v>
      </c>
      <c r="B210" s="33"/>
      <c r="C210" s="33"/>
      <c r="D210" s="33"/>
      <c r="E210" s="33"/>
      <c r="F210" s="33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21" t="s">
        <v>356</v>
      </c>
      <c r="B211" s="22" t="s">
        <v>357</v>
      </c>
      <c r="C211" s="23"/>
      <c r="D211" s="24">
        <v>16.520994000000002</v>
      </c>
      <c r="E211" s="25">
        <f>D211*(1-$A$2)</f>
        <v>16.520994000000002</v>
      </c>
      <c r="F211" s="26">
        <f>C211*E211</f>
        <v>0</v>
      </c>
      <c r="G211" s="43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34" t="s">
        <v>358</v>
      </c>
      <c r="B212" s="35"/>
      <c r="C212" s="35"/>
      <c r="D212" s="35"/>
      <c r="E212" s="35"/>
      <c r="F212" s="35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27" t="s">
        <v>359</v>
      </c>
      <c r="B213" s="22" t="s">
        <v>360</v>
      </c>
      <c r="C213" s="23"/>
      <c r="D213" s="24">
        <v>3.4932449999999999</v>
      </c>
      <c r="E213" s="25">
        <f>D213*(1-$A$2)</f>
        <v>3.4932449999999999</v>
      </c>
      <c r="F213" s="26">
        <f>C213*E213</f>
        <v>0</v>
      </c>
      <c r="G213" s="43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27" t="s">
        <v>361</v>
      </c>
      <c r="B214" s="22" t="s">
        <v>362</v>
      </c>
      <c r="C214" s="23"/>
      <c r="D214" s="24">
        <v>7.9728180000000002</v>
      </c>
      <c r="E214" s="25">
        <f>D214*(1-$A$2)</f>
        <v>7.9728180000000002</v>
      </c>
      <c r="F214" s="26">
        <f>C214*E214</f>
        <v>0</v>
      </c>
      <c r="G214" s="43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34" t="s">
        <v>363</v>
      </c>
      <c r="B215" s="35"/>
      <c r="C215" s="35"/>
      <c r="D215" s="35"/>
      <c r="E215" s="35"/>
      <c r="F215" s="35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27" t="s">
        <v>364</v>
      </c>
      <c r="B216" s="22" t="s">
        <v>365</v>
      </c>
      <c r="C216" s="23"/>
      <c r="D216" s="24">
        <v>13335.976499999999</v>
      </c>
      <c r="E216" s="25">
        <f>D216*(1-$A$2)</f>
        <v>13335.976499999999</v>
      </c>
      <c r="F216" s="26">
        <f>C216*E216</f>
        <v>0</v>
      </c>
      <c r="G216" s="43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21" t="s">
        <v>366</v>
      </c>
      <c r="B217" s="22" t="s">
        <v>367</v>
      </c>
      <c r="C217" s="23"/>
      <c r="D217" s="24">
        <v>108.49607999999999</v>
      </c>
      <c r="E217" s="25">
        <f>D217*(1-$A$2)</f>
        <v>108.49607999999999</v>
      </c>
      <c r="F217" s="26">
        <f>C217*E217</f>
        <v>0</v>
      </c>
      <c r="G217" s="43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27" t="s">
        <v>368</v>
      </c>
      <c r="B218" s="22" t="s">
        <v>369</v>
      </c>
      <c r="C218" s="23"/>
      <c r="D218" s="24">
        <v>3054.8633010000003</v>
      </c>
      <c r="E218" s="25">
        <f>D218*(1-$A$2)</f>
        <v>3054.8633010000003</v>
      </c>
      <c r="F218" s="26">
        <f>C218*E218</f>
        <v>0</v>
      </c>
      <c r="G218" s="43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34" t="s">
        <v>370</v>
      </c>
      <c r="B219" s="35"/>
      <c r="C219" s="35"/>
      <c r="D219" s="35"/>
      <c r="E219" s="35"/>
      <c r="F219" s="35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27" t="s">
        <v>371</v>
      </c>
      <c r="B220" s="22" t="s">
        <v>372</v>
      </c>
      <c r="C220" s="23"/>
      <c r="D220" s="24">
        <v>49.261603999999998</v>
      </c>
      <c r="E220" s="25">
        <f>D220*(1-$A$2)</f>
        <v>49.261603999999998</v>
      </c>
      <c r="F220" s="26">
        <f>C220*E220</f>
        <v>0</v>
      </c>
      <c r="G220" s="43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9" t="s">
        <v>373</v>
      </c>
      <c r="B221" s="20"/>
      <c r="C221" s="20"/>
      <c r="D221" s="20"/>
      <c r="E221" s="20"/>
      <c r="F221" s="20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27" t="s">
        <v>374</v>
      </c>
      <c r="B222" s="22" t="s">
        <v>375</v>
      </c>
      <c r="C222" s="23"/>
      <c r="D222" s="24">
        <v>284.32861599999995</v>
      </c>
      <c r="E222" s="25">
        <f t="shared" ref="E222:E232" si="26">D222*(1-$A$2)</f>
        <v>284.32861599999995</v>
      </c>
      <c r="F222" s="26">
        <f t="shared" ref="F222:F232" si="27">C222*E222</f>
        <v>0</v>
      </c>
      <c r="G222" s="43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27" t="s">
        <v>376</v>
      </c>
      <c r="B223" s="22" t="s">
        <v>377</v>
      </c>
      <c r="C223" s="23"/>
      <c r="D223" s="24">
        <v>327.76149120000002</v>
      </c>
      <c r="E223" s="25">
        <f t="shared" si="26"/>
        <v>327.76149120000002</v>
      </c>
      <c r="F223" s="26">
        <f t="shared" si="27"/>
        <v>0</v>
      </c>
      <c r="G223" s="43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27" t="s">
        <v>378</v>
      </c>
      <c r="B224" s="22" t="s">
        <v>379</v>
      </c>
      <c r="C224" s="23"/>
      <c r="D224" s="24">
        <v>380.59736000000004</v>
      </c>
      <c r="E224" s="25">
        <f t="shared" si="26"/>
        <v>380.59736000000004</v>
      </c>
      <c r="F224" s="26">
        <f t="shared" si="27"/>
        <v>0</v>
      </c>
      <c r="G224" s="43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27" t="s">
        <v>380</v>
      </c>
      <c r="B225" s="22" t="s">
        <v>381</v>
      </c>
      <c r="C225" s="23"/>
      <c r="D225" s="24">
        <v>420.89590400000003</v>
      </c>
      <c r="E225" s="25">
        <f t="shared" si="26"/>
        <v>420.89590400000003</v>
      </c>
      <c r="F225" s="26">
        <f t="shared" si="27"/>
        <v>0</v>
      </c>
      <c r="G225" s="43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27" t="s">
        <v>382</v>
      </c>
      <c r="B226" s="22" t="s">
        <v>383</v>
      </c>
      <c r="C226" s="23"/>
      <c r="D226" s="24">
        <v>461.19444800000008</v>
      </c>
      <c r="E226" s="25">
        <f t="shared" si="26"/>
        <v>461.19444800000008</v>
      </c>
      <c r="F226" s="26">
        <f t="shared" si="27"/>
        <v>0</v>
      </c>
      <c r="G226" s="43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27" t="s">
        <v>384</v>
      </c>
      <c r="B227" s="22" t="s">
        <v>385</v>
      </c>
      <c r="C227" s="23"/>
      <c r="D227" s="24">
        <v>210.44795200000002</v>
      </c>
      <c r="E227" s="25">
        <f t="shared" si="26"/>
        <v>210.44795200000002</v>
      </c>
      <c r="F227" s="26">
        <f t="shared" si="27"/>
        <v>0</v>
      </c>
      <c r="G227" s="43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27" t="s">
        <v>386</v>
      </c>
      <c r="B228" s="22" t="s">
        <v>387</v>
      </c>
      <c r="C228" s="23"/>
      <c r="D228" s="24">
        <v>230.59722400000004</v>
      </c>
      <c r="E228" s="25">
        <f t="shared" si="26"/>
        <v>230.59722400000004</v>
      </c>
      <c r="F228" s="26">
        <f t="shared" si="27"/>
        <v>0</v>
      </c>
      <c r="G228" s="43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27" t="s">
        <v>388</v>
      </c>
      <c r="B229" s="22" t="s">
        <v>389</v>
      </c>
      <c r="C229" s="23"/>
      <c r="D229" s="24">
        <v>281.64204639999997</v>
      </c>
      <c r="E229" s="25">
        <f t="shared" si="26"/>
        <v>281.64204639999997</v>
      </c>
      <c r="F229" s="26">
        <f t="shared" si="27"/>
        <v>0</v>
      </c>
      <c r="G229" s="43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27" t="s">
        <v>390</v>
      </c>
      <c r="B230" s="22" t="s">
        <v>391</v>
      </c>
      <c r="C230" s="23"/>
      <c r="D230" s="24">
        <v>320.14954399999999</v>
      </c>
      <c r="E230" s="25">
        <f t="shared" si="26"/>
        <v>320.14954399999999</v>
      </c>
      <c r="F230" s="26">
        <f t="shared" si="27"/>
        <v>0</v>
      </c>
      <c r="G230" s="43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27" t="s">
        <v>392</v>
      </c>
      <c r="B231" s="22" t="s">
        <v>393</v>
      </c>
      <c r="C231" s="23"/>
      <c r="D231" s="24">
        <v>355.74659120000001</v>
      </c>
      <c r="E231" s="25">
        <f t="shared" si="26"/>
        <v>355.74659120000001</v>
      </c>
      <c r="F231" s="26">
        <f t="shared" si="27"/>
        <v>0</v>
      </c>
      <c r="G231" s="43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27" t="s">
        <v>394</v>
      </c>
      <c r="B232" s="22" t="s">
        <v>395</v>
      </c>
      <c r="C232" s="23"/>
      <c r="D232" s="24">
        <v>398.50782400000003</v>
      </c>
      <c r="E232" s="25">
        <f t="shared" si="26"/>
        <v>398.50782400000003</v>
      </c>
      <c r="F232" s="26">
        <f t="shared" si="27"/>
        <v>0</v>
      </c>
      <c r="G232" s="43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34" t="s">
        <v>396</v>
      </c>
      <c r="B233" s="35"/>
      <c r="C233" s="35"/>
      <c r="D233" s="35"/>
      <c r="E233" s="35"/>
      <c r="F233" s="35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27" t="s">
        <v>397</v>
      </c>
      <c r="B234" s="22" t="s">
        <v>398</v>
      </c>
      <c r="C234" s="23"/>
      <c r="D234" s="24">
        <v>3.9013382100000005</v>
      </c>
      <c r="E234" s="25">
        <f t="shared" ref="E234:E248" si="28">D234*(1-$A$2)</f>
        <v>3.9013382100000005</v>
      </c>
      <c r="F234" s="26">
        <f t="shared" ref="F234:F248" si="29">C234*E234</f>
        <v>0</v>
      </c>
      <c r="G234" s="43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27" t="s">
        <v>399</v>
      </c>
      <c r="B235" s="22" t="s">
        <v>400</v>
      </c>
      <c r="C235" s="23"/>
      <c r="D235" s="24">
        <v>5.8316642999999999</v>
      </c>
      <c r="E235" s="25">
        <f t="shared" si="28"/>
        <v>5.8316642999999999</v>
      </c>
      <c r="F235" s="26">
        <f t="shared" si="29"/>
        <v>0</v>
      </c>
      <c r="G235" s="43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27" t="s">
        <v>401</v>
      </c>
      <c r="B236" s="22" t="s">
        <v>400</v>
      </c>
      <c r="C236" s="23"/>
      <c r="D236" s="24">
        <v>15.900840270000002</v>
      </c>
      <c r="E236" s="25">
        <f t="shared" si="28"/>
        <v>15.900840270000002</v>
      </c>
      <c r="F236" s="26">
        <f t="shared" si="29"/>
        <v>0</v>
      </c>
      <c r="G236" s="43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27" t="s">
        <v>402</v>
      </c>
      <c r="B237" s="22" t="s">
        <v>403</v>
      </c>
      <c r="C237" s="23"/>
      <c r="D237" s="24">
        <v>0.33822831000000003</v>
      </c>
      <c r="E237" s="25">
        <f t="shared" si="28"/>
        <v>0.33822831000000003</v>
      </c>
      <c r="F237" s="26">
        <f t="shared" si="29"/>
        <v>0</v>
      </c>
      <c r="G237" s="43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27" t="s">
        <v>404</v>
      </c>
      <c r="B238" s="22" t="s">
        <v>405</v>
      </c>
      <c r="C238" s="23"/>
      <c r="D238" s="24">
        <v>0.37316076000000004</v>
      </c>
      <c r="E238" s="25">
        <f t="shared" si="28"/>
        <v>0.37316076000000004</v>
      </c>
      <c r="F238" s="26">
        <f t="shared" si="29"/>
        <v>0</v>
      </c>
      <c r="G238" s="43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27" t="s">
        <v>406</v>
      </c>
      <c r="B239" s="22" t="s">
        <v>407</v>
      </c>
      <c r="C239" s="23"/>
      <c r="D239" s="24">
        <v>0.38836664999999998</v>
      </c>
      <c r="E239" s="25">
        <f t="shared" si="28"/>
        <v>0.38836664999999998</v>
      </c>
      <c r="F239" s="26">
        <f t="shared" si="29"/>
        <v>0</v>
      </c>
      <c r="G239" s="43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27" t="s">
        <v>408</v>
      </c>
      <c r="B240" s="22" t="s">
        <v>409</v>
      </c>
      <c r="C240" s="23"/>
      <c r="D240" s="24">
        <v>0.44261469000000003</v>
      </c>
      <c r="E240" s="25">
        <f t="shared" si="28"/>
        <v>0.44261469000000003</v>
      </c>
      <c r="F240" s="26">
        <f t="shared" si="29"/>
        <v>0</v>
      </c>
      <c r="G240" s="43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27" t="s">
        <v>410</v>
      </c>
      <c r="B241" s="22" t="s">
        <v>411</v>
      </c>
      <c r="C241" s="23"/>
      <c r="D241" s="24">
        <v>3.18255168</v>
      </c>
      <c r="E241" s="25">
        <f t="shared" si="28"/>
        <v>3.18255168</v>
      </c>
      <c r="F241" s="26">
        <f t="shared" si="29"/>
        <v>0</v>
      </c>
      <c r="G241" s="43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27" t="s">
        <v>412</v>
      </c>
      <c r="B242" s="22" t="s">
        <v>413</v>
      </c>
      <c r="C242" s="23"/>
      <c r="D242" s="24">
        <v>9.8632800000000007E-2</v>
      </c>
      <c r="E242" s="25">
        <f t="shared" si="28"/>
        <v>9.8632800000000007E-2</v>
      </c>
      <c r="F242" s="26">
        <f t="shared" si="29"/>
        <v>0</v>
      </c>
      <c r="G242" s="43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27" t="s">
        <v>414</v>
      </c>
      <c r="B243" s="22" t="s">
        <v>415</v>
      </c>
      <c r="C243" s="23"/>
      <c r="D243" s="24">
        <v>2.7847327200000005</v>
      </c>
      <c r="E243" s="25">
        <f t="shared" si="28"/>
        <v>2.7847327200000005</v>
      </c>
      <c r="F243" s="26">
        <f t="shared" si="29"/>
        <v>0</v>
      </c>
      <c r="G243" s="43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27" t="s">
        <v>416</v>
      </c>
      <c r="B244" s="22" t="s">
        <v>417</v>
      </c>
      <c r="C244" s="23"/>
      <c r="D244" s="24">
        <v>2.7847327200000005</v>
      </c>
      <c r="E244" s="25">
        <f t="shared" si="28"/>
        <v>2.7847327200000005</v>
      </c>
      <c r="F244" s="26">
        <f t="shared" si="29"/>
        <v>0</v>
      </c>
      <c r="G244" s="43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27" t="s">
        <v>418</v>
      </c>
      <c r="B245" s="22" t="s">
        <v>419</v>
      </c>
      <c r="C245" s="23"/>
      <c r="D245" s="24">
        <v>3.2466630000000003</v>
      </c>
      <c r="E245" s="25">
        <f t="shared" si="28"/>
        <v>3.2466630000000003</v>
      </c>
      <c r="F245" s="26">
        <f t="shared" si="29"/>
        <v>0</v>
      </c>
      <c r="G245" s="43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27" t="s">
        <v>420</v>
      </c>
      <c r="B246" s="22" t="s">
        <v>421</v>
      </c>
      <c r="C246" s="23"/>
      <c r="D246" s="24">
        <v>3.2466630000000003</v>
      </c>
      <c r="E246" s="25">
        <f t="shared" si="28"/>
        <v>3.2466630000000003</v>
      </c>
      <c r="F246" s="26">
        <f t="shared" si="29"/>
        <v>0</v>
      </c>
      <c r="G246" s="43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27" t="s">
        <v>422</v>
      </c>
      <c r="B247" s="22" t="s">
        <v>423</v>
      </c>
      <c r="C247" s="23"/>
      <c r="D247" s="24">
        <v>4.1507969999999998</v>
      </c>
      <c r="E247" s="25">
        <f t="shared" si="28"/>
        <v>4.1507969999999998</v>
      </c>
      <c r="F247" s="26">
        <f t="shared" si="29"/>
        <v>0</v>
      </c>
      <c r="G247" s="43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27" t="s">
        <v>424</v>
      </c>
      <c r="B248" s="22" t="s">
        <v>425</v>
      </c>
      <c r="C248" s="23"/>
      <c r="D248" s="24">
        <v>4.1507969999999998</v>
      </c>
      <c r="E248" s="25">
        <f t="shared" si="28"/>
        <v>4.1507969999999998</v>
      </c>
      <c r="F248" s="26">
        <f t="shared" si="29"/>
        <v>0</v>
      </c>
      <c r="G248" s="43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34" t="s">
        <v>426</v>
      </c>
      <c r="B249" s="35"/>
      <c r="C249" s="35"/>
      <c r="D249" s="35"/>
      <c r="E249" s="35"/>
      <c r="F249" s="35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30" t="s">
        <v>427</v>
      </c>
      <c r="B250" s="31"/>
      <c r="C250" s="31"/>
      <c r="D250" s="31"/>
      <c r="E250" s="31"/>
      <c r="F250" s="3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42" t="s">
        <v>428</v>
      </c>
      <c r="B251" s="22" t="s">
        <v>1626</v>
      </c>
      <c r="C251" s="23"/>
      <c r="D251" s="24">
        <v>7.1097809999999999</v>
      </c>
      <c r="E251" s="25">
        <f t="shared" ref="E251:E294" si="30">D251*(1-$A$2)</f>
        <v>7.1097809999999999</v>
      </c>
      <c r="F251" s="26">
        <f t="shared" ref="F251:F294" si="31">C251*E251</f>
        <v>0</v>
      </c>
      <c r="G251" s="43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42" t="s">
        <v>429</v>
      </c>
      <c r="B252" s="22" t="s">
        <v>1627</v>
      </c>
      <c r="C252" s="23"/>
      <c r="D252" s="24">
        <v>12.575682</v>
      </c>
      <c r="E252" s="25">
        <f t="shared" si="30"/>
        <v>12.575682</v>
      </c>
      <c r="F252" s="26">
        <f t="shared" si="31"/>
        <v>0</v>
      </c>
      <c r="G252" s="43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42" t="s">
        <v>430</v>
      </c>
      <c r="B253" s="22" t="s">
        <v>1628</v>
      </c>
      <c r="C253" s="23"/>
      <c r="D253" s="24">
        <v>20.959469999999996</v>
      </c>
      <c r="E253" s="25">
        <f t="shared" si="30"/>
        <v>20.959469999999996</v>
      </c>
      <c r="F253" s="26">
        <f t="shared" si="31"/>
        <v>0</v>
      </c>
      <c r="G253" s="43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42" t="s">
        <v>431</v>
      </c>
      <c r="B254" s="22" t="s">
        <v>1629</v>
      </c>
      <c r="C254" s="23"/>
      <c r="D254" s="24">
        <v>36.699621</v>
      </c>
      <c r="E254" s="25">
        <f t="shared" si="30"/>
        <v>36.699621</v>
      </c>
      <c r="F254" s="26">
        <f t="shared" si="31"/>
        <v>0</v>
      </c>
      <c r="G254" s="43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27" t="s">
        <v>432</v>
      </c>
      <c r="B255" s="22" t="s">
        <v>433</v>
      </c>
      <c r="C255" s="23"/>
      <c r="D255" s="24">
        <v>3.9077375999999995</v>
      </c>
      <c r="E255" s="25">
        <f t="shared" si="30"/>
        <v>3.9077375999999995</v>
      </c>
      <c r="F255" s="26">
        <f t="shared" si="31"/>
        <v>0</v>
      </c>
      <c r="G255" s="43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27" t="s">
        <v>434</v>
      </c>
      <c r="B256" s="22" t="s">
        <v>435</v>
      </c>
      <c r="C256" s="23"/>
      <c r="D256" s="24">
        <v>4.7218495999999988</v>
      </c>
      <c r="E256" s="25">
        <f t="shared" si="30"/>
        <v>4.7218495999999988</v>
      </c>
      <c r="F256" s="26">
        <f t="shared" si="31"/>
        <v>0</v>
      </c>
      <c r="G256" s="43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21" t="s">
        <v>436</v>
      </c>
      <c r="B257" s="22" t="s">
        <v>437</v>
      </c>
      <c r="C257" s="23"/>
      <c r="D257" s="24">
        <v>7.1097809999999999</v>
      </c>
      <c r="E257" s="25">
        <f t="shared" si="30"/>
        <v>7.1097809999999999</v>
      </c>
      <c r="F257" s="26">
        <f t="shared" si="31"/>
        <v>0</v>
      </c>
      <c r="G257" s="43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21" t="s">
        <v>438</v>
      </c>
      <c r="B258" s="22" t="s">
        <v>439</v>
      </c>
      <c r="C258" s="23"/>
      <c r="D258" s="24">
        <v>12.575682</v>
      </c>
      <c r="E258" s="25">
        <v>12.58</v>
      </c>
      <c r="F258" s="26">
        <f t="shared" si="31"/>
        <v>0</v>
      </c>
      <c r="G258" s="43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21" t="s">
        <v>440</v>
      </c>
      <c r="B259" s="22" t="s">
        <v>441</v>
      </c>
      <c r="C259" s="23"/>
      <c r="D259" s="24">
        <v>20.959469999999996</v>
      </c>
      <c r="E259" s="25">
        <f t="shared" si="30"/>
        <v>20.959469999999996</v>
      </c>
      <c r="F259" s="26">
        <f t="shared" si="31"/>
        <v>0</v>
      </c>
      <c r="G259" s="43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27" t="s">
        <v>442</v>
      </c>
      <c r="B260" s="22" t="s">
        <v>443</v>
      </c>
      <c r="C260" s="23"/>
      <c r="D260" s="24">
        <v>36.699621</v>
      </c>
      <c r="E260" s="25">
        <f t="shared" si="30"/>
        <v>36.699621</v>
      </c>
      <c r="F260" s="26">
        <f t="shared" si="31"/>
        <v>0</v>
      </c>
      <c r="G260" s="43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27" t="s">
        <v>444</v>
      </c>
      <c r="B261" s="22" t="s">
        <v>445</v>
      </c>
      <c r="C261" s="23"/>
      <c r="D261" s="24">
        <v>36.716451200000002</v>
      </c>
      <c r="E261" s="25">
        <f t="shared" si="30"/>
        <v>36.716451200000002</v>
      </c>
      <c r="F261" s="26">
        <f t="shared" si="31"/>
        <v>0</v>
      </c>
      <c r="G261" s="43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27" t="s">
        <v>446</v>
      </c>
      <c r="B262" s="22" t="s">
        <v>447</v>
      </c>
      <c r="C262" s="23"/>
      <c r="D262" s="24">
        <v>60.162876799999999</v>
      </c>
      <c r="E262" s="25">
        <f t="shared" si="30"/>
        <v>60.162876799999999</v>
      </c>
      <c r="F262" s="26">
        <f t="shared" si="31"/>
        <v>0</v>
      </c>
      <c r="G262" s="43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42" t="s">
        <v>448</v>
      </c>
      <c r="B263" s="22" t="s">
        <v>1630</v>
      </c>
      <c r="C263" s="23"/>
      <c r="D263" s="24">
        <v>11.835936</v>
      </c>
      <c r="E263" s="25">
        <f t="shared" si="30"/>
        <v>11.835936</v>
      </c>
      <c r="F263" s="26">
        <f t="shared" si="31"/>
        <v>0</v>
      </c>
      <c r="G263" s="43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42" t="s">
        <v>449</v>
      </c>
      <c r="B264" s="22" t="s">
        <v>1631</v>
      </c>
      <c r="C264" s="23"/>
      <c r="D264" s="24">
        <v>19.397783999999998</v>
      </c>
      <c r="E264" s="25">
        <f t="shared" si="30"/>
        <v>19.397783999999998</v>
      </c>
      <c r="F264" s="26">
        <f t="shared" si="31"/>
        <v>0</v>
      </c>
      <c r="G264" s="43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27" t="s">
        <v>450</v>
      </c>
      <c r="B265" s="22" t="s">
        <v>451</v>
      </c>
      <c r="C265" s="23"/>
      <c r="D265" s="24">
        <v>5.3324336000000008</v>
      </c>
      <c r="E265" s="25">
        <f t="shared" si="30"/>
        <v>5.3324336000000008</v>
      </c>
      <c r="F265" s="26">
        <f t="shared" si="31"/>
        <v>0</v>
      </c>
      <c r="G265" s="43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27" t="s">
        <v>452</v>
      </c>
      <c r="B266" s="22" t="s">
        <v>453</v>
      </c>
      <c r="C266" s="23"/>
      <c r="D266" s="24">
        <v>7.0013631999999992</v>
      </c>
      <c r="E266" s="25">
        <f t="shared" si="30"/>
        <v>7.0013631999999992</v>
      </c>
      <c r="F266" s="26">
        <f t="shared" si="31"/>
        <v>0</v>
      </c>
      <c r="G266" s="43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27" t="s">
        <v>454</v>
      </c>
      <c r="B267" s="22" t="s">
        <v>455</v>
      </c>
      <c r="C267" s="23"/>
      <c r="D267" s="24">
        <v>7.367713600000001</v>
      </c>
      <c r="E267" s="25">
        <f t="shared" si="30"/>
        <v>7.367713600000001</v>
      </c>
      <c r="F267" s="26">
        <f t="shared" si="31"/>
        <v>0</v>
      </c>
      <c r="G267" s="43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21" t="s">
        <v>456</v>
      </c>
      <c r="B268" s="22" t="s">
        <v>457</v>
      </c>
      <c r="C268" s="23"/>
      <c r="D268" s="24">
        <v>11.835936</v>
      </c>
      <c r="E268" s="25">
        <f t="shared" si="30"/>
        <v>11.835936</v>
      </c>
      <c r="F268" s="26">
        <f t="shared" si="31"/>
        <v>0</v>
      </c>
      <c r="G268" s="43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21" t="s">
        <v>458</v>
      </c>
      <c r="B269" s="22" t="s">
        <v>459</v>
      </c>
      <c r="C269" s="23"/>
      <c r="D269" s="24">
        <v>18.2361088</v>
      </c>
      <c r="E269" s="25">
        <f t="shared" si="30"/>
        <v>18.2361088</v>
      </c>
      <c r="F269" s="26">
        <f t="shared" si="31"/>
        <v>0</v>
      </c>
      <c r="G269" s="43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21" t="s">
        <v>460</v>
      </c>
      <c r="B270" s="22" t="s">
        <v>461</v>
      </c>
      <c r="C270" s="23"/>
      <c r="D270" s="24">
        <v>19.397783999999998</v>
      </c>
      <c r="E270" s="25">
        <f t="shared" si="30"/>
        <v>19.397783999999998</v>
      </c>
      <c r="F270" s="26">
        <f t="shared" si="31"/>
        <v>0</v>
      </c>
      <c r="G270" s="43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27" t="s">
        <v>462</v>
      </c>
      <c r="B271" s="22" t="s">
        <v>463</v>
      </c>
      <c r="C271" s="23"/>
      <c r="D271" s="24">
        <v>27.761219199999999</v>
      </c>
      <c r="E271" s="25">
        <f t="shared" si="30"/>
        <v>27.761219199999999</v>
      </c>
      <c r="F271" s="26">
        <f t="shared" si="31"/>
        <v>0</v>
      </c>
      <c r="G271" s="43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27" t="s">
        <v>464</v>
      </c>
      <c r="B272" s="22" t="s">
        <v>465</v>
      </c>
      <c r="C272" s="23"/>
      <c r="D272" s="24">
        <v>37.571268800000006</v>
      </c>
      <c r="E272" s="25">
        <f t="shared" si="30"/>
        <v>37.571268800000006</v>
      </c>
      <c r="F272" s="26">
        <f t="shared" si="31"/>
        <v>0</v>
      </c>
      <c r="G272" s="43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27" t="s">
        <v>466</v>
      </c>
      <c r="B273" s="22" t="s">
        <v>467</v>
      </c>
      <c r="C273" s="23"/>
      <c r="D273" s="24">
        <v>39.81007679999999</v>
      </c>
      <c r="E273" s="25">
        <f t="shared" si="30"/>
        <v>39.81007679999999</v>
      </c>
      <c r="F273" s="26">
        <f t="shared" si="31"/>
        <v>0</v>
      </c>
      <c r="G273" s="43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27" t="s">
        <v>468</v>
      </c>
      <c r="B274" s="22" t="s">
        <v>469</v>
      </c>
      <c r="C274" s="23"/>
      <c r="D274" s="24">
        <v>70.013631999999987</v>
      </c>
      <c r="E274" s="25">
        <f t="shared" si="30"/>
        <v>70.013631999999987</v>
      </c>
      <c r="F274" s="26">
        <f t="shared" si="31"/>
        <v>0</v>
      </c>
      <c r="G274" s="43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27" t="s">
        <v>470</v>
      </c>
      <c r="B275" s="22" t="s">
        <v>471</v>
      </c>
      <c r="C275" s="23"/>
      <c r="D275" s="24">
        <v>73.595724799999999</v>
      </c>
      <c r="E275" s="25">
        <f t="shared" si="30"/>
        <v>73.595724799999999</v>
      </c>
      <c r="F275" s="26">
        <f t="shared" si="31"/>
        <v>0</v>
      </c>
      <c r="G275" s="43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27" t="s">
        <v>472</v>
      </c>
      <c r="B276" s="22" t="s">
        <v>473</v>
      </c>
      <c r="C276" s="23"/>
      <c r="D276" s="24">
        <v>6.2279568000000003</v>
      </c>
      <c r="E276" s="25">
        <f t="shared" si="30"/>
        <v>6.2279568000000003</v>
      </c>
      <c r="F276" s="26">
        <f t="shared" si="31"/>
        <v>0</v>
      </c>
      <c r="G276" s="43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27" t="s">
        <v>474</v>
      </c>
      <c r="B277" s="22" t="s">
        <v>475</v>
      </c>
      <c r="C277" s="23"/>
      <c r="D277" s="24">
        <v>5.8209008000000004</v>
      </c>
      <c r="E277" s="25">
        <f t="shared" si="30"/>
        <v>5.8209008000000004</v>
      </c>
      <c r="F277" s="26">
        <f t="shared" si="31"/>
        <v>0</v>
      </c>
      <c r="G277" s="43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21" t="s">
        <v>476</v>
      </c>
      <c r="B278" s="22" t="s">
        <v>477</v>
      </c>
      <c r="C278" s="23"/>
      <c r="D278" s="24">
        <v>8.9959375999999995</v>
      </c>
      <c r="E278" s="25">
        <f t="shared" si="30"/>
        <v>8.9959375999999995</v>
      </c>
      <c r="F278" s="26">
        <f t="shared" si="31"/>
        <v>0</v>
      </c>
      <c r="G278" s="43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21" t="s">
        <v>478</v>
      </c>
      <c r="B279" s="22" t="s">
        <v>479</v>
      </c>
      <c r="C279" s="23"/>
      <c r="D279" s="24">
        <v>14.898249600000002</v>
      </c>
      <c r="E279" s="25">
        <f t="shared" si="30"/>
        <v>14.898249600000002</v>
      </c>
      <c r="F279" s="26">
        <f t="shared" si="31"/>
        <v>0</v>
      </c>
      <c r="G279" s="43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21" t="s">
        <v>480</v>
      </c>
      <c r="B280" s="22" t="s">
        <v>481</v>
      </c>
      <c r="C280" s="23"/>
      <c r="D280" s="24">
        <v>19.416571199999996</v>
      </c>
      <c r="E280" s="25">
        <f t="shared" si="30"/>
        <v>19.416571199999996</v>
      </c>
      <c r="F280" s="26">
        <f t="shared" si="31"/>
        <v>0</v>
      </c>
      <c r="G280" s="43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27" t="s">
        <v>482</v>
      </c>
      <c r="B281" s="22" t="s">
        <v>483</v>
      </c>
      <c r="C281" s="23"/>
      <c r="D281" s="24">
        <v>32.360952000000005</v>
      </c>
      <c r="E281" s="25">
        <f t="shared" si="30"/>
        <v>32.360952000000005</v>
      </c>
      <c r="F281" s="26">
        <f t="shared" si="31"/>
        <v>0</v>
      </c>
      <c r="G281" s="43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27" t="s">
        <v>484</v>
      </c>
      <c r="B282" s="22" t="s">
        <v>485</v>
      </c>
      <c r="C282" s="23"/>
      <c r="D282" s="24">
        <v>43.066524799999996</v>
      </c>
      <c r="E282" s="25">
        <f t="shared" si="30"/>
        <v>43.066524799999996</v>
      </c>
      <c r="F282" s="26">
        <f t="shared" si="31"/>
        <v>0</v>
      </c>
      <c r="G282" s="43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27" t="s">
        <v>486</v>
      </c>
      <c r="B283" s="22" t="s">
        <v>487</v>
      </c>
      <c r="C283" s="23"/>
      <c r="D283" s="24">
        <v>64.925432000000001</v>
      </c>
      <c r="E283" s="25">
        <f t="shared" si="30"/>
        <v>64.925432000000001</v>
      </c>
      <c r="F283" s="26">
        <f t="shared" si="31"/>
        <v>0</v>
      </c>
      <c r="G283" s="43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27" t="s">
        <v>488</v>
      </c>
      <c r="B284" s="22" t="s">
        <v>489</v>
      </c>
      <c r="C284" s="23"/>
      <c r="D284" s="24">
        <v>7.6526528000000003</v>
      </c>
      <c r="E284" s="25">
        <f t="shared" si="30"/>
        <v>7.6526528000000003</v>
      </c>
      <c r="F284" s="26">
        <f t="shared" si="31"/>
        <v>0</v>
      </c>
      <c r="G284" s="43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27" t="s">
        <v>490</v>
      </c>
      <c r="B285" s="22" t="s">
        <v>491</v>
      </c>
      <c r="C285" s="23"/>
      <c r="D285" s="24">
        <v>8.6702928000000004</v>
      </c>
      <c r="E285" s="25">
        <f t="shared" si="30"/>
        <v>8.6702928000000004</v>
      </c>
      <c r="F285" s="26">
        <f t="shared" si="31"/>
        <v>0</v>
      </c>
      <c r="G285" s="43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27" t="s">
        <v>492</v>
      </c>
      <c r="B286" s="22" t="s">
        <v>493</v>
      </c>
      <c r="C286" s="23"/>
      <c r="D286" s="24">
        <v>8.8331151999999999</v>
      </c>
      <c r="E286" s="25">
        <f t="shared" si="30"/>
        <v>8.8331151999999999</v>
      </c>
      <c r="F286" s="26">
        <f t="shared" si="31"/>
        <v>0</v>
      </c>
      <c r="G286" s="43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27" t="s">
        <v>494</v>
      </c>
      <c r="B287" s="22" t="s">
        <v>495</v>
      </c>
      <c r="C287" s="23"/>
      <c r="D287" s="24">
        <v>13.962020800000001</v>
      </c>
      <c r="E287" s="25">
        <f t="shared" si="30"/>
        <v>13.962020800000001</v>
      </c>
      <c r="F287" s="26">
        <f t="shared" si="31"/>
        <v>0</v>
      </c>
      <c r="G287" s="43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27" t="s">
        <v>496</v>
      </c>
      <c r="B288" s="22" t="s">
        <v>497</v>
      </c>
      <c r="C288" s="23"/>
      <c r="D288" s="24">
        <v>21.166912</v>
      </c>
      <c r="E288" s="25">
        <f t="shared" si="30"/>
        <v>21.166912</v>
      </c>
      <c r="F288" s="26">
        <f t="shared" si="31"/>
        <v>0</v>
      </c>
      <c r="G288" s="43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27" t="s">
        <v>498</v>
      </c>
      <c r="B289" s="22" t="s">
        <v>499</v>
      </c>
      <c r="C289" s="23"/>
      <c r="D289" s="24">
        <v>20.027155200000003</v>
      </c>
      <c r="E289" s="25">
        <f t="shared" si="30"/>
        <v>20.027155200000003</v>
      </c>
      <c r="F289" s="26">
        <f t="shared" si="31"/>
        <v>0</v>
      </c>
      <c r="G289" s="43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27" t="s">
        <v>500</v>
      </c>
      <c r="B290" s="22" t="s">
        <v>501</v>
      </c>
      <c r="C290" s="23"/>
      <c r="D290" s="24">
        <v>28.7381536</v>
      </c>
      <c r="E290" s="25">
        <f t="shared" si="30"/>
        <v>28.7381536</v>
      </c>
      <c r="F290" s="26">
        <f t="shared" si="31"/>
        <v>0</v>
      </c>
      <c r="G290" s="43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27" t="s">
        <v>502</v>
      </c>
      <c r="B291" s="22" t="s">
        <v>503</v>
      </c>
      <c r="C291" s="23"/>
      <c r="D291" s="24">
        <v>32.360952000000005</v>
      </c>
      <c r="E291" s="25">
        <f t="shared" si="30"/>
        <v>32.360952000000005</v>
      </c>
      <c r="F291" s="26">
        <f t="shared" si="31"/>
        <v>0</v>
      </c>
      <c r="G291" s="43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27" t="s">
        <v>504</v>
      </c>
      <c r="B292" s="22" t="s">
        <v>505</v>
      </c>
      <c r="C292" s="23"/>
      <c r="D292" s="24">
        <v>40.257838399999997</v>
      </c>
      <c r="E292" s="25">
        <f t="shared" si="30"/>
        <v>40.257838399999997</v>
      </c>
      <c r="F292" s="26">
        <f t="shared" si="31"/>
        <v>0</v>
      </c>
      <c r="G292" s="43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27" t="s">
        <v>506</v>
      </c>
      <c r="B293" s="22" t="s">
        <v>507</v>
      </c>
      <c r="C293" s="23"/>
      <c r="D293" s="24">
        <v>110.515704</v>
      </c>
      <c r="E293" s="25">
        <f t="shared" si="30"/>
        <v>110.515704</v>
      </c>
      <c r="F293" s="26">
        <f t="shared" si="31"/>
        <v>0</v>
      </c>
      <c r="G293" s="43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27" t="s">
        <v>508</v>
      </c>
      <c r="B294" s="22" t="s">
        <v>509</v>
      </c>
      <c r="C294" s="23"/>
      <c r="D294" s="24">
        <v>114.2199136</v>
      </c>
      <c r="E294" s="25">
        <f t="shared" si="30"/>
        <v>114.2199136</v>
      </c>
      <c r="F294" s="26">
        <f t="shared" si="31"/>
        <v>0</v>
      </c>
      <c r="G294" s="43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32" t="s">
        <v>510</v>
      </c>
      <c r="B295" s="33"/>
      <c r="C295" s="33"/>
      <c r="D295" s="33"/>
      <c r="E295" s="33"/>
      <c r="F295" s="33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42" t="s">
        <v>511</v>
      </c>
      <c r="B296" s="22" t="s">
        <v>1632</v>
      </c>
      <c r="C296" s="23"/>
      <c r="D296" s="24">
        <v>9.945473999999999</v>
      </c>
      <c r="E296" s="25">
        <f t="shared" ref="E296:E330" si="32">D296*(1-$A$2)</f>
        <v>9.945473999999999</v>
      </c>
      <c r="F296" s="26">
        <f t="shared" ref="F296:F330" si="33">C296*E296</f>
        <v>0</v>
      </c>
      <c r="G296" s="43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42" t="s">
        <v>512</v>
      </c>
      <c r="B297" s="22" t="s">
        <v>1633</v>
      </c>
      <c r="C297" s="23"/>
      <c r="D297" s="24">
        <v>15.20589</v>
      </c>
      <c r="E297" s="25">
        <f t="shared" si="32"/>
        <v>15.20589</v>
      </c>
      <c r="F297" s="26">
        <f t="shared" si="33"/>
        <v>0</v>
      </c>
      <c r="G297" s="43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42" t="s">
        <v>513</v>
      </c>
      <c r="B298" s="22" t="s">
        <v>1634</v>
      </c>
      <c r="C298" s="23"/>
      <c r="D298" s="24">
        <v>23.343095999999996</v>
      </c>
      <c r="E298" s="25">
        <f t="shared" si="32"/>
        <v>23.343095999999996</v>
      </c>
      <c r="F298" s="26">
        <f t="shared" si="33"/>
        <v>0</v>
      </c>
      <c r="G298" s="43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27" t="s">
        <v>514</v>
      </c>
      <c r="B299" s="22" t="s">
        <v>515</v>
      </c>
      <c r="C299" s="23"/>
      <c r="D299" s="24">
        <v>6.7978351999999997</v>
      </c>
      <c r="E299" s="25">
        <f t="shared" si="32"/>
        <v>6.7978351999999997</v>
      </c>
      <c r="F299" s="26">
        <f t="shared" si="33"/>
        <v>0</v>
      </c>
      <c r="G299" s="43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21" t="s">
        <v>516</v>
      </c>
      <c r="B300" s="22" t="s">
        <v>517</v>
      </c>
      <c r="C300" s="23"/>
      <c r="D300" s="24">
        <v>9.945473999999999</v>
      </c>
      <c r="E300" s="25">
        <f t="shared" si="32"/>
        <v>9.945473999999999</v>
      </c>
      <c r="F300" s="26">
        <f t="shared" si="33"/>
        <v>0</v>
      </c>
      <c r="G300" s="43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21" t="s">
        <v>518</v>
      </c>
      <c r="B301" s="22" t="s">
        <v>519</v>
      </c>
      <c r="C301" s="23"/>
      <c r="D301" s="24">
        <v>15.20589</v>
      </c>
      <c r="E301" s="25">
        <f t="shared" si="32"/>
        <v>15.20589</v>
      </c>
      <c r="F301" s="26">
        <f t="shared" si="33"/>
        <v>0</v>
      </c>
      <c r="G301" s="43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21" t="s">
        <v>520</v>
      </c>
      <c r="B302" s="22" t="s">
        <v>521</v>
      </c>
      <c r="C302" s="23"/>
      <c r="D302" s="24">
        <v>24.0608</v>
      </c>
      <c r="E302" s="25">
        <f t="shared" si="32"/>
        <v>24.0608</v>
      </c>
      <c r="F302" s="26">
        <f t="shared" si="33"/>
        <v>0</v>
      </c>
      <c r="G302" s="43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27" t="s">
        <v>522</v>
      </c>
      <c r="B303" s="22" t="s">
        <v>523</v>
      </c>
      <c r="C303" s="23"/>
      <c r="D303" s="24">
        <v>36.431511999999998</v>
      </c>
      <c r="E303" s="25">
        <f t="shared" si="32"/>
        <v>36.431511999999998</v>
      </c>
      <c r="F303" s="26">
        <f t="shared" si="33"/>
        <v>0</v>
      </c>
      <c r="G303" s="43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27" t="s">
        <v>524</v>
      </c>
      <c r="B304" s="22" t="s">
        <v>525</v>
      </c>
      <c r="C304" s="23"/>
      <c r="D304" s="24">
        <v>48.602486399999997</v>
      </c>
      <c r="E304" s="25">
        <f t="shared" si="32"/>
        <v>48.602486399999997</v>
      </c>
      <c r="F304" s="26">
        <f t="shared" si="33"/>
        <v>0</v>
      </c>
      <c r="G304" s="43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27" t="s">
        <v>526</v>
      </c>
      <c r="B305" s="22" t="s">
        <v>527</v>
      </c>
      <c r="C305" s="23"/>
      <c r="D305" s="24">
        <v>76.404411199999998</v>
      </c>
      <c r="E305" s="25">
        <f t="shared" si="32"/>
        <v>76.404411199999998</v>
      </c>
      <c r="F305" s="26">
        <f t="shared" si="33"/>
        <v>0</v>
      </c>
      <c r="G305" s="43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42" t="s">
        <v>528</v>
      </c>
      <c r="B306" s="22" t="s">
        <v>1635</v>
      </c>
      <c r="C306" s="23"/>
      <c r="D306" s="24">
        <v>14.178465000000001</v>
      </c>
      <c r="E306" s="25">
        <f t="shared" si="32"/>
        <v>14.178465000000001</v>
      </c>
      <c r="F306" s="26">
        <f t="shared" si="33"/>
        <v>0</v>
      </c>
      <c r="G306" s="43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42" t="s">
        <v>529</v>
      </c>
      <c r="B307" s="22" t="s">
        <v>1636</v>
      </c>
      <c r="C307" s="23"/>
      <c r="D307" s="24">
        <v>21.981024000000001</v>
      </c>
      <c r="E307" s="25">
        <f t="shared" si="32"/>
        <v>21.981024000000001</v>
      </c>
      <c r="F307" s="26">
        <f t="shared" si="33"/>
        <v>0</v>
      </c>
      <c r="G307" s="43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27" t="s">
        <v>530</v>
      </c>
      <c r="B308" s="22" t="s">
        <v>531</v>
      </c>
      <c r="C308" s="23"/>
      <c r="D308" s="24">
        <v>8.2225312000000006</v>
      </c>
      <c r="E308" s="25">
        <f t="shared" si="32"/>
        <v>8.2225312000000006</v>
      </c>
      <c r="F308" s="26">
        <f t="shared" si="33"/>
        <v>0</v>
      </c>
      <c r="G308" s="43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27" t="s">
        <v>532</v>
      </c>
      <c r="B309" s="22" t="s">
        <v>533</v>
      </c>
      <c r="C309" s="23"/>
      <c r="D309" s="24">
        <v>8.6295871999999996</v>
      </c>
      <c r="E309" s="25">
        <f t="shared" si="32"/>
        <v>8.6295871999999996</v>
      </c>
      <c r="F309" s="26">
        <f t="shared" si="33"/>
        <v>0</v>
      </c>
      <c r="G309" s="43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21" t="s">
        <v>534</v>
      </c>
      <c r="B310" s="22" t="s">
        <v>535</v>
      </c>
      <c r="C310" s="23"/>
      <c r="D310" s="24">
        <v>14.178465000000001</v>
      </c>
      <c r="E310" s="25">
        <f t="shared" si="32"/>
        <v>14.178465000000001</v>
      </c>
      <c r="F310" s="26">
        <f t="shared" si="33"/>
        <v>0</v>
      </c>
      <c r="G310" s="43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21" t="s">
        <v>536</v>
      </c>
      <c r="B311" s="22" t="s">
        <v>537</v>
      </c>
      <c r="C311" s="23"/>
      <c r="D311" s="24">
        <v>21.981024000000001</v>
      </c>
      <c r="E311" s="25">
        <f t="shared" si="32"/>
        <v>21.981024000000001</v>
      </c>
      <c r="F311" s="26">
        <f t="shared" si="33"/>
        <v>0</v>
      </c>
      <c r="G311" s="43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21" t="s">
        <v>538</v>
      </c>
      <c r="B312" s="22" t="s">
        <v>539</v>
      </c>
      <c r="C312" s="23"/>
      <c r="D312" s="24">
        <v>23.2883</v>
      </c>
      <c r="E312" s="25">
        <f t="shared" si="32"/>
        <v>23.2883</v>
      </c>
      <c r="F312" s="26">
        <f t="shared" si="33"/>
        <v>0</v>
      </c>
      <c r="G312" s="43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27" t="s">
        <v>540</v>
      </c>
      <c r="B313" s="22" t="s">
        <v>541</v>
      </c>
      <c r="C313" s="23"/>
      <c r="D313" s="24">
        <v>34.477643200000003</v>
      </c>
      <c r="E313" s="25">
        <f t="shared" si="32"/>
        <v>34.477643200000003</v>
      </c>
      <c r="F313" s="26">
        <f t="shared" si="33"/>
        <v>0</v>
      </c>
      <c r="G313" s="43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27" t="s">
        <v>542</v>
      </c>
      <c r="B314" s="22" t="s">
        <v>543</v>
      </c>
      <c r="C314" s="23"/>
      <c r="D314" s="24">
        <v>54.626915199999999</v>
      </c>
      <c r="E314" s="25">
        <f t="shared" si="32"/>
        <v>54.626915199999999</v>
      </c>
      <c r="F314" s="26">
        <f t="shared" si="33"/>
        <v>0</v>
      </c>
      <c r="G314" s="43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27" t="s">
        <v>544</v>
      </c>
      <c r="B315" s="22" t="s">
        <v>545</v>
      </c>
      <c r="C315" s="23"/>
      <c r="D315" s="24">
        <v>89.023147199999997</v>
      </c>
      <c r="E315" s="25">
        <f t="shared" si="32"/>
        <v>89.023147199999997</v>
      </c>
      <c r="F315" s="26">
        <f t="shared" si="33"/>
        <v>0</v>
      </c>
      <c r="G315" s="43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27" t="s">
        <v>546</v>
      </c>
      <c r="B316" s="22" t="s">
        <v>547</v>
      </c>
      <c r="C316" s="23"/>
      <c r="D316" s="24">
        <v>6.7978351999999997</v>
      </c>
      <c r="E316" s="25">
        <f t="shared" si="32"/>
        <v>6.7978351999999997</v>
      </c>
      <c r="F316" s="26">
        <f t="shared" si="33"/>
        <v>0</v>
      </c>
      <c r="G316" s="43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27" t="s">
        <v>548</v>
      </c>
      <c r="B317" s="22" t="s">
        <v>549</v>
      </c>
      <c r="C317" s="23"/>
      <c r="D317" s="24">
        <v>9.9321663999999981</v>
      </c>
      <c r="E317" s="25">
        <f t="shared" si="32"/>
        <v>9.9321663999999981</v>
      </c>
      <c r="F317" s="26">
        <f t="shared" si="33"/>
        <v>0</v>
      </c>
      <c r="G317" s="43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27" t="s">
        <v>550</v>
      </c>
      <c r="B318" s="22" t="s">
        <v>551</v>
      </c>
      <c r="C318" s="23"/>
      <c r="D318" s="24">
        <v>15.346011200000001</v>
      </c>
      <c r="E318" s="25">
        <f t="shared" si="32"/>
        <v>15.346011200000001</v>
      </c>
      <c r="F318" s="26">
        <f t="shared" si="33"/>
        <v>0</v>
      </c>
      <c r="G318" s="43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27" t="s">
        <v>552</v>
      </c>
      <c r="B319" s="22" t="s">
        <v>553</v>
      </c>
      <c r="C319" s="23"/>
      <c r="D319" s="24">
        <v>24.057009600000001</v>
      </c>
      <c r="E319" s="25">
        <f t="shared" si="32"/>
        <v>24.057009600000001</v>
      </c>
      <c r="F319" s="26">
        <f t="shared" si="33"/>
        <v>0</v>
      </c>
      <c r="G319" s="43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27" t="s">
        <v>554</v>
      </c>
      <c r="B320" s="22" t="s">
        <v>555</v>
      </c>
      <c r="C320" s="23"/>
      <c r="D320" s="24">
        <v>39.362315199999998</v>
      </c>
      <c r="E320" s="25">
        <f t="shared" si="32"/>
        <v>39.362315199999998</v>
      </c>
      <c r="F320" s="26">
        <f t="shared" si="33"/>
        <v>0</v>
      </c>
      <c r="G320" s="43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27" t="s">
        <v>556</v>
      </c>
      <c r="B321" s="22" t="s">
        <v>557</v>
      </c>
      <c r="C321" s="23"/>
      <c r="D321" s="24">
        <v>50.108593599999999</v>
      </c>
      <c r="E321" s="25">
        <f t="shared" si="32"/>
        <v>50.108593599999999</v>
      </c>
      <c r="F321" s="26">
        <f t="shared" si="33"/>
        <v>0</v>
      </c>
      <c r="G321" s="43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27" t="s">
        <v>558</v>
      </c>
      <c r="B322" s="22" t="s">
        <v>559</v>
      </c>
      <c r="C322" s="23"/>
      <c r="D322" s="24">
        <v>88.860324799999987</v>
      </c>
      <c r="E322" s="25">
        <f t="shared" si="32"/>
        <v>88.860324799999987</v>
      </c>
      <c r="F322" s="26">
        <f t="shared" si="33"/>
        <v>0</v>
      </c>
      <c r="G322" s="43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27" t="s">
        <v>560</v>
      </c>
      <c r="B323" s="22" t="s">
        <v>561</v>
      </c>
      <c r="C323" s="23"/>
      <c r="D323" s="24">
        <v>13.839904000000001</v>
      </c>
      <c r="E323" s="25">
        <f t="shared" si="32"/>
        <v>13.839904000000001</v>
      </c>
      <c r="F323" s="26">
        <f t="shared" si="33"/>
        <v>0</v>
      </c>
      <c r="G323" s="43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27" t="s">
        <v>562</v>
      </c>
      <c r="B324" s="22" t="s">
        <v>563</v>
      </c>
      <c r="C324" s="23"/>
      <c r="D324" s="24">
        <v>10.135694400000002</v>
      </c>
      <c r="E324" s="25">
        <f t="shared" si="32"/>
        <v>10.135694400000002</v>
      </c>
      <c r="F324" s="26">
        <f t="shared" si="33"/>
        <v>0</v>
      </c>
      <c r="G324" s="43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27" t="s">
        <v>564</v>
      </c>
      <c r="B325" s="22" t="s">
        <v>565</v>
      </c>
      <c r="C325" s="23"/>
      <c r="D325" s="24">
        <v>14.5318992</v>
      </c>
      <c r="E325" s="25">
        <f t="shared" si="32"/>
        <v>14.5318992</v>
      </c>
      <c r="F325" s="26">
        <f t="shared" si="33"/>
        <v>0</v>
      </c>
      <c r="G325" s="43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27" t="s">
        <v>566</v>
      </c>
      <c r="B326" s="22" t="s">
        <v>567</v>
      </c>
      <c r="C326" s="23"/>
      <c r="D326" s="24">
        <v>16.852118400000002</v>
      </c>
      <c r="E326" s="25">
        <f t="shared" si="32"/>
        <v>16.852118400000002</v>
      </c>
      <c r="F326" s="26">
        <f t="shared" si="33"/>
        <v>0</v>
      </c>
      <c r="G326" s="43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27" t="s">
        <v>568</v>
      </c>
      <c r="B327" s="22" t="s">
        <v>569</v>
      </c>
      <c r="C327" s="23"/>
      <c r="D327" s="24">
        <v>23.568542399999998</v>
      </c>
      <c r="E327" s="25">
        <f t="shared" si="32"/>
        <v>23.568542399999998</v>
      </c>
      <c r="F327" s="26">
        <f t="shared" si="33"/>
        <v>0</v>
      </c>
      <c r="G327" s="43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27" t="s">
        <v>570</v>
      </c>
      <c r="B328" s="22" t="s">
        <v>571</v>
      </c>
      <c r="C328" s="23"/>
      <c r="D328" s="24">
        <v>36.024456000000001</v>
      </c>
      <c r="E328" s="25">
        <f t="shared" si="32"/>
        <v>36.024456000000001</v>
      </c>
      <c r="F328" s="26">
        <f t="shared" si="33"/>
        <v>0</v>
      </c>
      <c r="G328" s="43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27" t="s">
        <v>572</v>
      </c>
      <c r="B329" s="22" t="s">
        <v>573</v>
      </c>
      <c r="C329" s="23"/>
      <c r="D329" s="24">
        <v>66.065188800000016</v>
      </c>
      <c r="E329" s="25">
        <f t="shared" si="32"/>
        <v>66.065188800000016</v>
      </c>
      <c r="F329" s="26">
        <f t="shared" si="33"/>
        <v>0</v>
      </c>
      <c r="G329" s="43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27" t="s">
        <v>574</v>
      </c>
      <c r="B330" s="22" t="s">
        <v>575</v>
      </c>
      <c r="C330" s="23"/>
      <c r="D330" s="24">
        <v>111.0448768</v>
      </c>
      <c r="E330" s="25">
        <f t="shared" si="32"/>
        <v>111.0448768</v>
      </c>
      <c r="F330" s="26">
        <f t="shared" si="33"/>
        <v>0</v>
      </c>
      <c r="G330" s="43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32" t="s">
        <v>259</v>
      </c>
      <c r="B331" s="33"/>
      <c r="C331" s="33"/>
      <c r="D331" s="33"/>
      <c r="E331" s="33"/>
      <c r="F331" s="33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42" t="s">
        <v>576</v>
      </c>
      <c r="B332" s="22" t="s">
        <v>1637</v>
      </c>
      <c r="C332" s="23"/>
      <c r="D332" s="24">
        <v>13.109942999999999</v>
      </c>
      <c r="E332" s="25">
        <f t="shared" ref="E332:E338" si="34">D332*(1-$A$2)</f>
        <v>13.109942999999999</v>
      </c>
      <c r="F332" s="26">
        <f t="shared" ref="F332:F338" si="35">C332*E332</f>
        <v>0</v>
      </c>
      <c r="G332" s="43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21" t="s">
        <v>577</v>
      </c>
      <c r="B333" s="22" t="s">
        <v>578</v>
      </c>
      <c r="C333" s="23"/>
      <c r="D333" s="24">
        <v>13.109942999999999</v>
      </c>
      <c r="E333" s="25">
        <f t="shared" si="34"/>
        <v>13.109942999999999</v>
      </c>
      <c r="F333" s="26">
        <f t="shared" si="35"/>
        <v>0</v>
      </c>
      <c r="G333" s="43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21" t="s">
        <v>579</v>
      </c>
      <c r="B334" s="22" t="s">
        <v>580</v>
      </c>
      <c r="C334" s="23"/>
      <c r="D334" s="24">
        <v>17.014940799999998</v>
      </c>
      <c r="E334" s="25">
        <f t="shared" si="34"/>
        <v>17.014940799999998</v>
      </c>
      <c r="F334" s="26">
        <f t="shared" si="35"/>
        <v>0</v>
      </c>
      <c r="G334" s="43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21" t="s">
        <v>581</v>
      </c>
      <c r="B335" s="22" t="s">
        <v>582</v>
      </c>
      <c r="C335" s="23"/>
      <c r="D335" s="24">
        <v>46.24156159999999</v>
      </c>
      <c r="E335" s="25">
        <f t="shared" si="34"/>
        <v>46.24156159999999</v>
      </c>
      <c r="F335" s="26">
        <f t="shared" si="35"/>
        <v>0</v>
      </c>
      <c r="G335" s="43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27" t="s">
        <v>583</v>
      </c>
      <c r="B336" s="22" t="s">
        <v>584</v>
      </c>
      <c r="C336" s="23"/>
      <c r="D336" s="24">
        <v>17.747641600000001</v>
      </c>
      <c r="E336" s="25">
        <f t="shared" si="34"/>
        <v>17.747641600000001</v>
      </c>
      <c r="F336" s="26">
        <f t="shared" si="35"/>
        <v>0</v>
      </c>
      <c r="G336" s="43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27" t="s">
        <v>585</v>
      </c>
      <c r="B337" s="22" t="s">
        <v>586</v>
      </c>
      <c r="C337" s="23"/>
      <c r="D337" s="24">
        <v>19.7015104</v>
      </c>
      <c r="E337" s="25">
        <f t="shared" si="34"/>
        <v>19.7015104</v>
      </c>
      <c r="F337" s="26">
        <f t="shared" si="35"/>
        <v>0</v>
      </c>
      <c r="G337" s="43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27" t="s">
        <v>587</v>
      </c>
      <c r="B338" s="22" t="s">
        <v>588</v>
      </c>
      <c r="C338" s="23"/>
      <c r="D338" s="24">
        <v>58.290419200000002</v>
      </c>
      <c r="E338" s="25">
        <f t="shared" si="34"/>
        <v>58.290419200000002</v>
      </c>
      <c r="F338" s="26">
        <f t="shared" si="35"/>
        <v>0</v>
      </c>
      <c r="G338" s="43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32" t="s">
        <v>268</v>
      </c>
      <c r="B339" s="33"/>
      <c r="C339" s="33"/>
      <c r="D339" s="33"/>
      <c r="E339" s="33"/>
      <c r="F339" s="33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42" t="s">
        <v>589</v>
      </c>
      <c r="B340" s="22" t="s">
        <v>1638</v>
      </c>
      <c r="C340" s="23"/>
      <c r="D340" s="24">
        <v>15.123696000000001</v>
      </c>
      <c r="E340" s="25">
        <f t="shared" ref="E340:E354" si="36">D340*(1-$A$2)</f>
        <v>15.123696000000001</v>
      </c>
      <c r="F340" s="26">
        <f t="shared" ref="F340:F354" si="37">C340*E340</f>
        <v>0</v>
      </c>
      <c r="G340" s="43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42" t="s">
        <v>590</v>
      </c>
      <c r="B341" s="22" t="s">
        <v>1639</v>
      </c>
      <c r="C341" s="23"/>
      <c r="D341" s="24">
        <v>24.658200000000001</v>
      </c>
      <c r="E341" s="25">
        <f t="shared" si="36"/>
        <v>24.658200000000001</v>
      </c>
      <c r="F341" s="26">
        <f t="shared" si="37"/>
        <v>0</v>
      </c>
      <c r="G341" s="43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42" t="s">
        <v>591</v>
      </c>
      <c r="B342" s="22" t="s">
        <v>1640</v>
      </c>
      <c r="C342" s="23"/>
      <c r="D342" s="24">
        <v>38.795567999999996</v>
      </c>
      <c r="E342" s="25">
        <f t="shared" si="36"/>
        <v>38.795567999999996</v>
      </c>
      <c r="F342" s="26">
        <f t="shared" si="37"/>
        <v>0</v>
      </c>
      <c r="G342" s="43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21" t="s">
        <v>592</v>
      </c>
      <c r="B343" s="22" t="s">
        <v>593</v>
      </c>
      <c r="C343" s="23"/>
      <c r="D343" s="24">
        <v>15.123696000000001</v>
      </c>
      <c r="E343" s="25">
        <f t="shared" si="36"/>
        <v>15.123696000000001</v>
      </c>
      <c r="F343" s="26">
        <f t="shared" si="37"/>
        <v>0</v>
      </c>
      <c r="G343" s="43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21" t="s">
        <v>594</v>
      </c>
      <c r="B344" s="22" t="s">
        <v>595</v>
      </c>
      <c r="C344" s="23"/>
      <c r="D344" s="24">
        <v>24.658200000000001</v>
      </c>
      <c r="E344" s="25">
        <f t="shared" si="36"/>
        <v>24.658200000000001</v>
      </c>
      <c r="F344" s="26">
        <f t="shared" si="37"/>
        <v>0</v>
      </c>
      <c r="G344" s="43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21" t="s">
        <v>596</v>
      </c>
      <c r="B345" s="22" t="s">
        <v>597</v>
      </c>
      <c r="C345" s="23"/>
      <c r="D345" s="24">
        <v>38.795567999999996</v>
      </c>
      <c r="E345" s="25">
        <f t="shared" si="36"/>
        <v>38.795567999999996</v>
      </c>
      <c r="F345" s="26">
        <f t="shared" si="37"/>
        <v>0</v>
      </c>
      <c r="G345" s="43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27" t="s">
        <v>598</v>
      </c>
      <c r="B346" s="22" t="s">
        <v>599</v>
      </c>
      <c r="C346" s="23"/>
      <c r="D346" s="24">
        <v>66.553656000000004</v>
      </c>
      <c r="E346" s="25">
        <f t="shared" si="36"/>
        <v>66.553656000000004</v>
      </c>
      <c r="F346" s="26">
        <f t="shared" si="37"/>
        <v>0</v>
      </c>
      <c r="G346" s="43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27" t="s">
        <v>600</v>
      </c>
      <c r="B347" s="22" t="s">
        <v>601</v>
      </c>
      <c r="C347" s="23"/>
      <c r="D347" s="24">
        <v>96.065216000000021</v>
      </c>
      <c r="E347" s="25">
        <f t="shared" si="36"/>
        <v>96.065216000000021</v>
      </c>
      <c r="F347" s="26">
        <f t="shared" si="37"/>
        <v>0</v>
      </c>
      <c r="G347" s="43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27" t="s">
        <v>602</v>
      </c>
      <c r="B348" s="22" t="s">
        <v>603</v>
      </c>
      <c r="C348" s="23"/>
      <c r="D348" s="24">
        <v>137.0150496</v>
      </c>
      <c r="E348" s="25">
        <f t="shared" si="36"/>
        <v>137.0150496</v>
      </c>
      <c r="F348" s="26">
        <f t="shared" si="37"/>
        <v>0</v>
      </c>
      <c r="G348" s="43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27" t="s">
        <v>604</v>
      </c>
      <c r="B349" s="22" t="s">
        <v>605</v>
      </c>
      <c r="C349" s="23"/>
      <c r="D349" s="24">
        <v>16.404356800000002</v>
      </c>
      <c r="E349" s="25">
        <f t="shared" si="36"/>
        <v>16.404356800000002</v>
      </c>
      <c r="F349" s="26">
        <f t="shared" si="37"/>
        <v>0</v>
      </c>
      <c r="G349" s="43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27" t="s">
        <v>606</v>
      </c>
      <c r="B350" s="22" t="s">
        <v>607</v>
      </c>
      <c r="C350" s="23"/>
      <c r="D350" s="24">
        <v>22.550902400000002</v>
      </c>
      <c r="E350" s="25">
        <f t="shared" si="36"/>
        <v>22.550902400000002</v>
      </c>
      <c r="F350" s="26">
        <f t="shared" si="37"/>
        <v>0</v>
      </c>
      <c r="G350" s="43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27" t="s">
        <v>608</v>
      </c>
      <c r="B351" s="22" t="s">
        <v>609</v>
      </c>
      <c r="C351" s="23"/>
      <c r="D351" s="24">
        <v>37.286329600000002</v>
      </c>
      <c r="E351" s="25">
        <f t="shared" si="36"/>
        <v>37.286329600000002</v>
      </c>
      <c r="F351" s="26">
        <f t="shared" si="37"/>
        <v>0</v>
      </c>
      <c r="G351" s="43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27" t="s">
        <v>610</v>
      </c>
      <c r="B352" s="22" t="s">
        <v>611</v>
      </c>
      <c r="C352" s="23"/>
      <c r="D352" s="24">
        <v>70.135748799999988</v>
      </c>
      <c r="E352" s="25">
        <f t="shared" si="36"/>
        <v>70.135748799999988</v>
      </c>
      <c r="F352" s="26">
        <f t="shared" si="37"/>
        <v>0</v>
      </c>
      <c r="G352" s="43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27" t="s">
        <v>612</v>
      </c>
      <c r="B353" s="22" t="s">
        <v>613</v>
      </c>
      <c r="C353" s="23"/>
      <c r="D353" s="24">
        <v>108.39901280000001</v>
      </c>
      <c r="E353" s="25">
        <f t="shared" si="36"/>
        <v>108.39901280000001</v>
      </c>
      <c r="F353" s="26">
        <f t="shared" si="37"/>
        <v>0</v>
      </c>
      <c r="G353" s="43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27" t="s">
        <v>614</v>
      </c>
      <c r="B354" s="22" t="s">
        <v>615</v>
      </c>
      <c r="C354" s="23"/>
      <c r="D354" s="24">
        <v>172.79527200000001</v>
      </c>
      <c r="E354" s="25">
        <f t="shared" si="36"/>
        <v>172.79527200000001</v>
      </c>
      <c r="F354" s="26">
        <f t="shared" si="37"/>
        <v>0</v>
      </c>
      <c r="G354" s="43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32" t="s">
        <v>616</v>
      </c>
      <c r="B355" s="33"/>
      <c r="C355" s="33"/>
      <c r="D355" s="33"/>
      <c r="E355" s="33"/>
      <c r="F355" s="33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42" t="s">
        <v>617</v>
      </c>
      <c r="B356" s="22" t="s">
        <v>1641</v>
      </c>
      <c r="C356" s="23"/>
      <c r="D356" s="24">
        <v>15.534666</v>
      </c>
      <c r="E356" s="25">
        <f t="shared" ref="E356:E370" si="38">D356*(1-$A$2)</f>
        <v>15.534666</v>
      </c>
      <c r="F356" s="26">
        <f t="shared" ref="F356:F370" si="39">C356*E356</f>
        <v>0</v>
      </c>
      <c r="G356" s="43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42" t="s">
        <v>618</v>
      </c>
      <c r="B357" s="22" t="s">
        <v>1642</v>
      </c>
      <c r="C357" s="23"/>
      <c r="D357" s="24">
        <v>24.658200000000001</v>
      </c>
      <c r="E357" s="25">
        <f t="shared" si="38"/>
        <v>24.658200000000001</v>
      </c>
      <c r="F357" s="26">
        <f t="shared" si="39"/>
        <v>0</v>
      </c>
      <c r="G357" s="43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42" t="s">
        <v>619</v>
      </c>
      <c r="B358" s="22" t="s">
        <v>1643</v>
      </c>
      <c r="C358" s="23"/>
      <c r="D358" s="24">
        <v>40.891514999999998</v>
      </c>
      <c r="E358" s="25">
        <f t="shared" si="38"/>
        <v>40.891514999999998</v>
      </c>
      <c r="F358" s="26">
        <f t="shared" si="39"/>
        <v>0</v>
      </c>
      <c r="G358" s="43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21" t="s">
        <v>620</v>
      </c>
      <c r="B359" s="22" t="s">
        <v>621</v>
      </c>
      <c r="C359" s="23"/>
      <c r="D359" s="24">
        <v>15.534666</v>
      </c>
      <c r="E359" s="25">
        <f t="shared" si="38"/>
        <v>15.534666</v>
      </c>
      <c r="F359" s="26">
        <f t="shared" si="39"/>
        <v>0</v>
      </c>
      <c r="G359" s="43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21" t="s">
        <v>622</v>
      </c>
      <c r="B360" s="22" t="s">
        <v>623</v>
      </c>
      <c r="C360" s="23"/>
      <c r="D360" s="24">
        <v>24.658200000000001</v>
      </c>
      <c r="E360" s="25">
        <f t="shared" si="38"/>
        <v>24.658200000000001</v>
      </c>
      <c r="F360" s="26">
        <f t="shared" si="39"/>
        <v>0</v>
      </c>
      <c r="G360" s="43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21" t="s">
        <v>624</v>
      </c>
      <c r="B361" s="22" t="s">
        <v>625</v>
      </c>
      <c r="C361" s="23"/>
      <c r="D361" s="24">
        <v>40.891514999999998</v>
      </c>
      <c r="E361" s="25">
        <f t="shared" si="38"/>
        <v>40.891514999999998</v>
      </c>
      <c r="F361" s="26">
        <f t="shared" si="39"/>
        <v>0</v>
      </c>
      <c r="G361" s="43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27" t="s">
        <v>626</v>
      </c>
      <c r="B362" s="22" t="s">
        <v>627</v>
      </c>
      <c r="C362" s="23"/>
      <c r="D362" s="24">
        <v>70.339276800000022</v>
      </c>
      <c r="E362" s="25">
        <f t="shared" si="38"/>
        <v>70.339276800000022</v>
      </c>
      <c r="F362" s="26">
        <f t="shared" si="39"/>
        <v>0</v>
      </c>
      <c r="G362" s="43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27" t="s">
        <v>628</v>
      </c>
      <c r="B363" s="22" t="s">
        <v>629</v>
      </c>
      <c r="C363" s="23"/>
      <c r="D363" s="24">
        <v>83.690713599999995</v>
      </c>
      <c r="E363" s="25">
        <f t="shared" si="38"/>
        <v>83.690713599999995</v>
      </c>
      <c r="F363" s="26">
        <f t="shared" si="39"/>
        <v>0</v>
      </c>
      <c r="G363" s="43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27" t="s">
        <v>630</v>
      </c>
      <c r="B364" s="22" t="s">
        <v>631</v>
      </c>
      <c r="C364" s="23"/>
      <c r="D364" s="24">
        <v>149.30814079999999</v>
      </c>
      <c r="E364" s="25">
        <f t="shared" si="38"/>
        <v>149.30814079999999</v>
      </c>
      <c r="F364" s="26">
        <f t="shared" si="39"/>
        <v>0</v>
      </c>
      <c r="G364" s="43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27" t="s">
        <v>632</v>
      </c>
      <c r="B365" s="22" t="s">
        <v>633</v>
      </c>
      <c r="C365" s="23"/>
      <c r="D365" s="24">
        <v>16.852118400000002</v>
      </c>
      <c r="E365" s="25">
        <f t="shared" si="38"/>
        <v>16.852118400000002</v>
      </c>
      <c r="F365" s="26">
        <f t="shared" si="39"/>
        <v>0</v>
      </c>
      <c r="G365" s="43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27" t="s">
        <v>634</v>
      </c>
      <c r="B366" s="22" t="s">
        <v>635</v>
      </c>
      <c r="C366" s="23"/>
      <c r="D366" s="24">
        <v>24.057009600000001</v>
      </c>
      <c r="E366" s="25">
        <f t="shared" si="38"/>
        <v>24.057009600000001</v>
      </c>
      <c r="F366" s="26">
        <f t="shared" si="39"/>
        <v>0</v>
      </c>
      <c r="G366" s="43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27" t="s">
        <v>636</v>
      </c>
      <c r="B367" s="22" t="s">
        <v>637</v>
      </c>
      <c r="C367" s="23"/>
      <c r="D367" s="24">
        <v>43.554991999999999</v>
      </c>
      <c r="E367" s="25">
        <f t="shared" si="38"/>
        <v>43.554991999999999</v>
      </c>
      <c r="F367" s="26">
        <f t="shared" si="39"/>
        <v>0</v>
      </c>
      <c r="G367" s="43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27" t="s">
        <v>638</v>
      </c>
      <c r="B368" s="22" t="s">
        <v>639</v>
      </c>
      <c r="C368" s="23"/>
      <c r="D368" s="24">
        <v>70.217159999999993</v>
      </c>
      <c r="E368" s="25">
        <f t="shared" si="38"/>
        <v>70.217159999999993</v>
      </c>
      <c r="F368" s="26">
        <f t="shared" si="39"/>
        <v>0</v>
      </c>
      <c r="G368" s="43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27" t="s">
        <v>640</v>
      </c>
      <c r="B369" s="22" t="s">
        <v>641</v>
      </c>
      <c r="C369" s="23"/>
      <c r="D369" s="24">
        <v>116.5808384</v>
      </c>
      <c r="E369" s="25">
        <f t="shared" si="38"/>
        <v>116.5808384</v>
      </c>
      <c r="F369" s="26">
        <f t="shared" si="39"/>
        <v>0</v>
      </c>
      <c r="G369" s="43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27" t="s">
        <v>642</v>
      </c>
      <c r="B370" s="22" t="s">
        <v>643</v>
      </c>
      <c r="C370" s="23"/>
      <c r="D370" s="24">
        <v>180.97709760000004</v>
      </c>
      <c r="E370" s="25">
        <f t="shared" si="38"/>
        <v>180.97709760000004</v>
      </c>
      <c r="F370" s="26">
        <f t="shared" si="39"/>
        <v>0</v>
      </c>
      <c r="G370" s="43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32" t="s">
        <v>644</v>
      </c>
      <c r="B371" s="33"/>
      <c r="C371" s="33"/>
      <c r="D371" s="33"/>
      <c r="E371" s="33"/>
      <c r="F371" s="33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21" t="s">
        <v>645</v>
      </c>
      <c r="B372" s="22" t="s">
        <v>646</v>
      </c>
      <c r="C372" s="23"/>
      <c r="D372" s="24">
        <v>16.730001600000001</v>
      </c>
      <c r="E372" s="25">
        <f>D372*(1-$A$2)</f>
        <v>16.730001600000001</v>
      </c>
      <c r="F372" s="26">
        <f>C372*E372</f>
        <v>0</v>
      </c>
      <c r="G372" s="43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21" t="s">
        <v>647</v>
      </c>
      <c r="B373" s="22" t="s">
        <v>648</v>
      </c>
      <c r="C373" s="23"/>
      <c r="D373" s="24">
        <v>29.470854400000004</v>
      </c>
      <c r="E373" s="25">
        <f>D373*(1-$A$2)</f>
        <v>29.470854400000004</v>
      </c>
      <c r="F373" s="26">
        <f>C373*E373</f>
        <v>0</v>
      </c>
      <c r="G373" s="43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27" t="s">
        <v>649</v>
      </c>
      <c r="B374" s="22" t="s">
        <v>650</v>
      </c>
      <c r="C374" s="23"/>
      <c r="D374" s="24">
        <v>21.573968000000001</v>
      </c>
      <c r="E374" s="25">
        <f>D374*(1-$A$2)</f>
        <v>21.573968000000001</v>
      </c>
      <c r="F374" s="26">
        <f>C374*E374</f>
        <v>0</v>
      </c>
      <c r="G374" s="43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27" t="s">
        <v>651</v>
      </c>
      <c r="B375" s="22" t="s">
        <v>652</v>
      </c>
      <c r="C375" s="23"/>
      <c r="D375" s="24">
        <v>36.757156800000004</v>
      </c>
      <c r="E375" s="25">
        <f>D375*(1-$A$2)</f>
        <v>36.757156800000004</v>
      </c>
      <c r="F375" s="26">
        <f>C375*E375</f>
        <v>0</v>
      </c>
      <c r="G375" s="43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32" t="s">
        <v>653</v>
      </c>
      <c r="B376" s="33"/>
      <c r="C376" s="33"/>
      <c r="D376" s="33"/>
      <c r="E376" s="33"/>
      <c r="F376" s="33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42" t="s">
        <v>654</v>
      </c>
      <c r="B377" s="22" t="s">
        <v>1644</v>
      </c>
      <c r="C377" s="23"/>
      <c r="D377" s="24">
        <v>19.932045000000002</v>
      </c>
      <c r="E377" s="25">
        <f t="shared" ref="E377:E397" si="40">D377*(1-$A$2)</f>
        <v>19.932045000000002</v>
      </c>
      <c r="F377" s="26">
        <f t="shared" ref="F377:F397" si="41">C377*E377</f>
        <v>0</v>
      </c>
      <c r="G377" s="43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42" t="s">
        <v>655</v>
      </c>
      <c r="B378" s="22" t="s">
        <v>1645</v>
      </c>
      <c r="C378" s="23"/>
      <c r="D378" s="24">
        <v>33.041988000000003</v>
      </c>
      <c r="E378" s="25">
        <f t="shared" si="40"/>
        <v>33.041988000000003</v>
      </c>
      <c r="F378" s="26">
        <f t="shared" si="41"/>
        <v>0</v>
      </c>
      <c r="G378" s="43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42" t="s">
        <v>656</v>
      </c>
      <c r="B379" s="22" t="s">
        <v>1646</v>
      </c>
      <c r="C379" s="23"/>
      <c r="D379" s="24">
        <v>50.634799999999998</v>
      </c>
      <c r="E379" s="25">
        <f t="shared" si="40"/>
        <v>50.634799999999998</v>
      </c>
      <c r="F379" s="26">
        <f t="shared" si="41"/>
        <v>0</v>
      </c>
      <c r="G379" s="43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21" t="s">
        <v>657</v>
      </c>
      <c r="B380" s="22" t="s">
        <v>658</v>
      </c>
      <c r="C380" s="23"/>
      <c r="D380" s="24">
        <v>19.932045000000002</v>
      </c>
      <c r="E380" s="25">
        <f t="shared" si="40"/>
        <v>19.932045000000002</v>
      </c>
      <c r="F380" s="26">
        <f t="shared" si="41"/>
        <v>0</v>
      </c>
      <c r="G380" s="43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21" t="s">
        <v>659</v>
      </c>
      <c r="B381" s="22" t="s">
        <v>660</v>
      </c>
      <c r="C381" s="23"/>
      <c r="D381" s="24">
        <v>33.041988000000003</v>
      </c>
      <c r="E381" s="25">
        <f t="shared" si="40"/>
        <v>33.041988000000003</v>
      </c>
      <c r="F381" s="26">
        <f t="shared" si="41"/>
        <v>0</v>
      </c>
      <c r="G381" s="43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21" t="s">
        <v>661</v>
      </c>
      <c r="B382" s="22" t="s">
        <v>662</v>
      </c>
      <c r="C382" s="23"/>
      <c r="D382" s="24">
        <v>50.634799999999998</v>
      </c>
      <c r="E382" s="25">
        <f t="shared" si="40"/>
        <v>50.634799999999998</v>
      </c>
      <c r="F382" s="26">
        <f t="shared" si="41"/>
        <v>0</v>
      </c>
      <c r="G382" s="43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27" t="s">
        <v>663</v>
      </c>
      <c r="B383" s="22" t="s">
        <v>664</v>
      </c>
      <c r="C383" s="23"/>
      <c r="D383" s="24">
        <v>78.032635200000001</v>
      </c>
      <c r="E383" s="25">
        <f t="shared" si="40"/>
        <v>78.032635200000001</v>
      </c>
      <c r="F383" s="26">
        <f t="shared" si="41"/>
        <v>0</v>
      </c>
      <c r="G383" s="43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27" t="s">
        <v>665</v>
      </c>
      <c r="B384" s="22" t="s">
        <v>666</v>
      </c>
      <c r="C384" s="23"/>
      <c r="D384" s="24">
        <v>105.46820960000001</v>
      </c>
      <c r="E384" s="25">
        <f t="shared" si="40"/>
        <v>105.46820960000001</v>
      </c>
      <c r="F384" s="26">
        <f t="shared" si="41"/>
        <v>0</v>
      </c>
      <c r="G384" s="43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42" t="s">
        <v>667</v>
      </c>
      <c r="B385" s="22" t="s">
        <v>1647</v>
      </c>
      <c r="C385" s="23"/>
      <c r="D385" s="24">
        <v>46.151931000000005</v>
      </c>
      <c r="E385" s="25">
        <f t="shared" si="40"/>
        <v>46.151931000000005</v>
      </c>
      <c r="F385" s="26">
        <f t="shared" si="41"/>
        <v>0</v>
      </c>
      <c r="G385" s="43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42" t="s">
        <v>668</v>
      </c>
      <c r="B386" s="22" t="s">
        <v>1648</v>
      </c>
      <c r="C386" s="23"/>
      <c r="D386" s="24">
        <v>30.41178</v>
      </c>
      <c r="E386" s="25">
        <f t="shared" si="40"/>
        <v>30.41178</v>
      </c>
      <c r="F386" s="26">
        <f t="shared" si="41"/>
        <v>0</v>
      </c>
      <c r="G386" s="43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21" t="s">
        <v>669</v>
      </c>
      <c r="B387" s="22" t="s">
        <v>670</v>
      </c>
      <c r="C387" s="23"/>
      <c r="D387" s="24">
        <v>30.41178</v>
      </c>
      <c r="E387" s="25">
        <f t="shared" si="40"/>
        <v>30.41178</v>
      </c>
      <c r="F387" s="26">
        <f t="shared" si="41"/>
        <v>0</v>
      </c>
      <c r="G387" s="43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21" t="s">
        <v>671</v>
      </c>
      <c r="B388" s="22" t="s">
        <v>672</v>
      </c>
      <c r="C388" s="23"/>
      <c r="D388" s="24">
        <v>46.151931000000005</v>
      </c>
      <c r="E388" s="25">
        <f t="shared" si="40"/>
        <v>46.151931000000005</v>
      </c>
      <c r="F388" s="26">
        <f t="shared" si="41"/>
        <v>0</v>
      </c>
      <c r="G388" s="43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21" t="s">
        <v>673</v>
      </c>
      <c r="B389" s="22" t="s">
        <v>674</v>
      </c>
      <c r="C389" s="23"/>
      <c r="D389" s="24">
        <v>43.595697600000008</v>
      </c>
      <c r="E389" s="25">
        <f t="shared" si="40"/>
        <v>43.595697600000008</v>
      </c>
      <c r="F389" s="26">
        <f t="shared" si="41"/>
        <v>0</v>
      </c>
      <c r="G389" s="43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27" t="s">
        <v>675</v>
      </c>
      <c r="B390" s="22" t="s">
        <v>676</v>
      </c>
      <c r="C390" s="23"/>
      <c r="D390" s="24">
        <v>19.294454400000003</v>
      </c>
      <c r="E390" s="25">
        <f t="shared" si="40"/>
        <v>19.294454400000003</v>
      </c>
      <c r="F390" s="26">
        <f t="shared" si="41"/>
        <v>0</v>
      </c>
      <c r="G390" s="43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27" t="s">
        <v>677</v>
      </c>
      <c r="B391" s="22" t="s">
        <v>678</v>
      </c>
      <c r="C391" s="23"/>
      <c r="D391" s="24">
        <v>27.354163200000002</v>
      </c>
      <c r="E391" s="25">
        <f t="shared" si="40"/>
        <v>27.354163200000002</v>
      </c>
      <c r="F391" s="26">
        <f t="shared" si="41"/>
        <v>0</v>
      </c>
      <c r="G391" s="43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27" t="s">
        <v>679</v>
      </c>
      <c r="B392" s="22" t="s">
        <v>680</v>
      </c>
      <c r="C392" s="23"/>
      <c r="D392" s="24">
        <v>46.8521456</v>
      </c>
      <c r="E392" s="25">
        <f t="shared" si="40"/>
        <v>46.8521456</v>
      </c>
      <c r="F392" s="26">
        <f t="shared" si="41"/>
        <v>0</v>
      </c>
      <c r="G392" s="43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27" t="s">
        <v>681</v>
      </c>
      <c r="B393" s="22" t="s">
        <v>682</v>
      </c>
      <c r="C393" s="23"/>
      <c r="D393" s="24">
        <v>87.435628800000003</v>
      </c>
      <c r="E393" s="25">
        <f t="shared" si="40"/>
        <v>87.435628800000003</v>
      </c>
      <c r="F393" s="26">
        <f t="shared" si="41"/>
        <v>0</v>
      </c>
      <c r="G393" s="43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27" t="s">
        <v>683</v>
      </c>
      <c r="B394" s="22" t="s">
        <v>684</v>
      </c>
      <c r="C394" s="23"/>
      <c r="D394" s="24">
        <v>113.65003520000002</v>
      </c>
      <c r="E394" s="25">
        <f t="shared" si="40"/>
        <v>113.65003520000002</v>
      </c>
      <c r="F394" s="26">
        <f t="shared" si="41"/>
        <v>0</v>
      </c>
      <c r="G394" s="43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27" t="s">
        <v>685</v>
      </c>
      <c r="B395" s="22" t="s">
        <v>686</v>
      </c>
      <c r="C395" s="23"/>
      <c r="D395" s="24">
        <v>29.755793600000001</v>
      </c>
      <c r="E395" s="25">
        <f t="shared" si="40"/>
        <v>29.755793600000001</v>
      </c>
      <c r="F395" s="26">
        <f t="shared" si="41"/>
        <v>0</v>
      </c>
      <c r="G395" s="43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27" t="s">
        <v>687</v>
      </c>
      <c r="B396" s="22" t="s">
        <v>688</v>
      </c>
      <c r="C396" s="23"/>
      <c r="D396" s="24">
        <v>49.457304000000008</v>
      </c>
      <c r="E396" s="25">
        <f t="shared" si="40"/>
        <v>49.457304000000008</v>
      </c>
      <c r="F396" s="26">
        <f t="shared" si="41"/>
        <v>0</v>
      </c>
      <c r="G396" s="43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27" t="s">
        <v>689</v>
      </c>
      <c r="B397" s="22" t="s">
        <v>690</v>
      </c>
      <c r="C397" s="23"/>
      <c r="D397" s="24">
        <v>49.457304000000008</v>
      </c>
      <c r="E397" s="25">
        <f t="shared" si="40"/>
        <v>49.457304000000008</v>
      </c>
      <c r="F397" s="26">
        <f t="shared" si="41"/>
        <v>0</v>
      </c>
      <c r="G397" s="43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32" t="s">
        <v>691</v>
      </c>
      <c r="B398" s="33"/>
      <c r="C398" s="33"/>
      <c r="D398" s="33"/>
      <c r="E398" s="33"/>
      <c r="F398" s="33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27" t="s">
        <v>692</v>
      </c>
      <c r="B399" s="22" t="s">
        <v>693</v>
      </c>
      <c r="C399" s="23"/>
      <c r="D399" s="24">
        <v>22.265963199999998</v>
      </c>
      <c r="E399" s="25">
        <f t="shared" ref="E399:E406" si="42">D399*(1-$A$2)</f>
        <v>22.265963199999998</v>
      </c>
      <c r="F399" s="26">
        <f t="shared" ref="F399:F406" si="43">C399*E399</f>
        <v>0</v>
      </c>
      <c r="G399" s="43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21" t="s">
        <v>694</v>
      </c>
      <c r="B400" s="22" t="s">
        <v>695</v>
      </c>
      <c r="C400" s="23"/>
      <c r="D400" s="24">
        <v>23.9348928</v>
      </c>
      <c r="E400" s="25">
        <f t="shared" si="42"/>
        <v>23.9348928</v>
      </c>
      <c r="F400" s="26">
        <f t="shared" si="43"/>
        <v>0</v>
      </c>
      <c r="G400" s="43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27" t="s">
        <v>696</v>
      </c>
      <c r="B401" s="22" t="s">
        <v>697</v>
      </c>
      <c r="C401" s="23"/>
      <c r="D401" s="24">
        <v>38.711025599999999</v>
      </c>
      <c r="E401" s="25">
        <f t="shared" si="42"/>
        <v>38.711025599999999</v>
      </c>
      <c r="F401" s="26">
        <f t="shared" si="43"/>
        <v>0</v>
      </c>
      <c r="G401" s="43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27" t="s">
        <v>698</v>
      </c>
      <c r="B402" s="22" t="s">
        <v>699</v>
      </c>
      <c r="C402" s="23"/>
      <c r="D402" s="24">
        <v>66.920006400000005</v>
      </c>
      <c r="E402" s="25">
        <f t="shared" si="42"/>
        <v>66.920006400000005</v>
      </c>
      <c r="F402" s="26">
        <f t="shared" si="43"/>
        <v>0</v>
      </c>
      <c r="G402" s="43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27" t="s">
        <v>700</v>
      </c>
      <c r="B403" s="22" t="s">
        <v>701</v>
      </c>
      <c r="C403" s="23"/>
      <c r="D403" s="24">
        <v>25.6852336</v>
      </c>
      <c r="E403" s="25">
        <f t="shared" si="42"/>
        <v>25.6852336</v>
      </c>
      <c r="F403" s="26">
        <f t="shared" si="43"/>
        <v>0</v>
      </c>
      <c r="G403" s="43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27" t="s">
        <v>702</v>
      </c>
      <c r="B404" s="22" t="s">
        <v>703</v>
      </c>
      <c r="C404" s="23"/>
      <c r="D404" s="24">
        <v>24.911827200000001</v>
      </c>
      <c r="E404" s="25">
        <f t="shared" si="42"/>
        <v>24.911827200000001</v>
      </c>
      <c r="F404" s="26">
        <f t="shared" si="43"/>
        <v>0</v>
      </c>
      <c r="G404" s="43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27" t="s">
        <v>704</v>
      </c>
      <c r="B405" s="22" t="s">
        <v>705</v>
      </c>
      <c r="C405" s="23"/>
      <c r="D405" s="24">
        <v>58.860297600000003</v>
      </c>
      <c r="E405" s="25">
        <f t="shared" si="42"/>
        <v>58.860297600000003</v>
      </c>
      <c r="F405" s="26">
        <f t="shared" si="43"/>
        <v>0</v>
      </c>
      <c r="G405" s="43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27" t="s">
        <v>706</v>
      </c>
      <c r="B406" s="22" t="s">
        <v>707</v>
      </c>
      <c r="C406" s="23"/>
      <c r="D406" s="24">
        <v>67.693412800000004</v>
      </c>
      <c r="E406" s="25">
        <f t="shared" si="42"/>
        <v>67.693412800000004</v>
      </c>
      <c r="F406" s="26">
        <f t="shared" si="43"/>
        <v>0</v>
      </c>
      <c r="G406" s="43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32" t="s">
        <v>708</v>
      </c>
      <c r="B407" s="33"/>
      <c r="C407" s="33"/>
      <c r="D407" s="33"/>
      <c r="E407" s="33"/>
      <c r="F407" s="33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27" t="s">
        <v>709</v>
      </c>
      <c r="B408" s="22" t="s">
        <v>710</v>
      </c>
      <c r="C408" s="23"/>
      <c r="D408" s="24">
        <v>40.542777600000008</v>
      </c>
      <c r="E408" s="25">
        <f>D408*(1-$A$2)</f>
        <v>40.542777600000008</v>
      </c>
      <c r="F408" s="26">
        <f>C408*E408</f>
        <v>0</v>
      </c>
      <c r="G408" s="43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27" t="s">
        <v>711</v>
      </c>
      <c r="B409" s="22" t="s">
        <v>712</v>
      </c>
      <c r="C409" s="23"/>
      <c r="D409" s="24">
        <v>63.704264000000002</v>
      </c>
      <c r="E409" s="25">
        <f>D409*(1-$A$2)</f>
        <v>63.704264000000002</v>
      </c>
      <c r="F409" s="26">
        <f>C409*E409</f>
        <v>0</v>
      </c>
      <c r="G409" s="43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32" t="s">
        <v>713</v>
      </c>
      <c r="B410" s="33"/>
      <c r="C410" s="33"/>
      <c r="D410" s="33"/>
      <c r="E410" s="33"/>
      <c r="F410" s="33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42" t="s">
        <v>714</v>
      </c>
      <c r="B411" s="22" t="s">
        <v>1649</v>
      </c>
      <c r="C411" s="23"/>
      <c r="D411" s="24">
        <v>7.8495270000000001</v>
      </c>
      <c r="E411" s="25">
        <f t="shared" ref="E411:E456" si="44">D411*(1-$A$2)</f>
        <v>7.8495270000000001</v>
      </c>
      <c r="F411" s="26">
        <f t="shared" ref="F411:F456" si="45">C411*E411</f>
        <v>0</v>
      </c>
      <c r="G411" s="43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42" t="s">
        <v>715</v>
      </c>
      <c r="B412" s="22" t="s">
        <v>1650</v>
      </c>
      <c r="C412" s="23"/>
      <c r="D412" s="24">
        <v>10.479734999999998</v>
      </c>
      <c r="E412" s="25">
        <f t="shared" si="44"/>
        <v>10.479734999999998</v>
      </c>
      <c r="F412" s="26">
        <f t="shared" si="45"/>
        <v>0</v>
      </c>
      <c r="G412" s="43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42" t="s">
        <v>716</v>
      </c>
      <c r="B413" s="22" t="s">
        <v>1651</v>
      </c>
      <c r="C413" s="23"/>
      <c r="D413" s="24">
        <v>13.921315199999999</v>
      </c>
      <c r="E413" s="25">
        <f t="shared" si="44"/>
        <v>13.921315199999999</v>
      </c>
      <c r="F413" s="26">
        <f t="shared" si="45"/>
        <v>0</v>
      </c>
      <c r="G413" s="43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42" t="s">
        <v>717</v>
      </c>
      <c r="B414" s="22" t="s">
        <v>1652</v>
      </c>
      <c r="C414" s="23"/>
      <c r="D414" s="24">
        <v>16.485767999999997</v>
      </c>
      <c r="E414" s="25">
        <f t="shared" si="44"/>
        <v>16.485767999999997</v>
      </c>
      <c r="F414" s="26">
        <f t="shared" si="45"/>
        <v>0</v>
      </c>
      <c r="G414" s="43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42" t="s">
        <v>718</v>
      </c>
      <c r="B415" s="22" t="s">
        <v>1653</v>
      </c>
      <c r="C415" s="23"/>
      <c r="D415" s="24">
        <v>16.485767999999997</v>
      </c>
      <c r="E415" s="25">
        <f t="shared" si="44"/>
        <v>16.485767999999997</v>
      </c>
      <c r="F415" s="26">
        <f t="shared" si="45"/>
        <v>0</v>
      </c>
      <c r="G415" s="43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42" t="s">
        <v>719</v>
      </c>
      <c r="B416" s="22" t="s">
        <v>1654</v>
      </c>
      <c r="C416" s="23"/>
      <c r="D416" s="24">
        <v>20.434211199999996</v>
      </c>
      <c r="E416" s="25">
        <f t="shared" si="44"/>
        <v>20.434211199999996</v>
      </c>
      <c r="F416" s="26">
        <f t="shared" si="45"/>
        <v>0</v>
      </c>
      <c r="G416" s="43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27" t="s">
        <v>720</v>
      </c>
      <c r="B417" s="22" t="s">
        <v>721</v>
      </c>
      <c r="C417" s="23"/>
      <c r="D417" s="24">
        <v>8.7109983999999994</v>
      </c>
      <c r="E417" s="25">
        <f t="shared" si="44"/>
        <v>8.7109983999999994</v>
      </c>
      <c r="F417" s="26">
        <f t="shared" si="45"/>
        <v>0</v>
      </c>
      <c r="G417" s="43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27" t="s">
        <v>722</v>
      </c>
      <c r="B418" s="22" t="s">
        <v>723</v>
      </c>
      <c r="C418" s="23"/>
      <c r="D418" s="24">
        <v>11.723212800000001</v>
      </c>
      <c r="E418" s="25">
        <f t="shared" si="44"/>
        <v>11.723212800000001</v>
      </c>
      <c r="F418" s="26">
        <f t="shared" si="45"/>
        <v>0</v>
      </c>
      <c r="G418" s="43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21" t="s">
        <v>724</v>
      </c>
      <c r="B419" s="22" t="s">
        <v>725</v>
      </c>
      <c r="C419" s="23"/>
      <c r="D419" s="24">
        <v>13.921315199999999</v>
      </c>
      <c r="E419" s="25">
        <f t="shared" si="44"/>
        <v>13.921315199999999</v>
      </c>
      <c r="F419" s="26">
        <f t="shared" si="45"/>
        <v>0</v>
      </c>
      <c r="G419" s="43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27" t="s">
        <v>726</v>
      </c>
      <c r="B420" s="22" t="s">
        <v>727</v>
      </c>
      <c r="C420" s="23"/>
      <c r="D420" s="24">
        <v>16.485767999999997</v>
      </c>
      <c r="E420" s="25">
        <f t="shared" si="44"/>
        <v>16.485767999999997</v>
      </c>
      <c r="F420" s="26">
        <f t="shared" si="45"/>
        <v>0</v>
      </c>
      <c r="G420" s="43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21" t="s">
        <v>728</v>
      </c>
      <c r="B421" s="22" t="s">
        <v>729</v>
      </c>
      <c r="C421" s="23"/>
      <c r="D421" s="24">
        <v>16.485767999999997</v>
      </c>
      <c r="E421" s="25">
        <f t="shared" si="44"/>
        <v>16.485767999999997</v>
      </c>
      <c r="F421" s="26">
        <f t="shared" si="45"/>
        <v>0</v>
      </c>
      <c r="G421" s="43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21" t="s">
        <v>730</v>
      </c>
      <c r="B422" s="22" t="s">
        <v>731</v>
      </c>
      <c r="C422" s="23"/>
      <c r="D422" s="24">
        <v>20.434211199999996</v>
      </c>
      <c r="E422" s="25">
        <f t="shared" si="44"/>
        <v>20.434211199999996</v>
      </c>
      <c r="F422" s="26">
        <f t="shared" si="45"/>
        <v>0</v>
      </c>
      <c r="G422" s="43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21" t="s">
        <v>732</v>
      </c>
      <c r="B423" s="22" t="s">
        <v>733</v>
      </c>
      <c r="C423" s="23"/>
      <c r="D423" s="24">
        <v>23.9348928</v>
      </c>
      <c r="E423" s="25">
        <f t="shared" si="44"/>
        <v>23.9348928</v>
      </c>
      <c r="F423" s="26">
        <f t="shared" si="45"/>
        <v>0</v>
      </c>
      <c r="G423" s="43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27" t="s">
        <v>734</v>
      </c>
      <c r="B424" s="22" t="s">
        <v>735</v>
      </c>
      <c r="C424" s="23"/>
      <c r="D424" s="24">
        <v>30.814139200000003</v>
      </c>
      <c r="E424" s="25">
        <f t="shared" si="44"/>
        <v>30.814139200000003</v>
      </c>
      <c r="F424" s="26">
        <f t="shared" si="45"/>
        <v>0</v>
      </c>
      <c r="G424" s="43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27" t="s">
        <v>736</v>
      </c>
      <c r="B425" s="22" t="s">
        <v>737</v>
      </c>
      <c r="C425" s="23"/>
      <c r="D425" s="24">
        <v>38.833142399999993</v>
      </c>
      <c r="E425" s="25">
        <f t="shared" si="44"/>
        <v>38.833142399999993</v>
      </c>
      <c r="F425" s="26">
        <f t="shared" si="45"/>
        <v>0</v>
      </c>
      <c r="G425" s="43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27" t="s">
        <v>738</v>
      </c>
      <c r="B426" s="22" t="s">
        <v>739</v>
      </c>
      <c r="C426" s="23"/>
      <c r="D426" s="24">
        <v>47.544140800000001</v>
      </c>
      <c r="E426" s="25">
        <f t="shared" si="44"/>
        <v>47.544140800000001</v>
      </c>
      <c r="F426" s="26">
        <f t="shared" si="45"/>
        <v>0</v>
      </c>
      <c r="G426" s="43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27" t="s">
        <v>740</v>
      </c>
      <c r="B427" s="22" t="s">
        <v>741</v>
      </c>
      <c r="C427" s="23"/>
      <c r="D427" s="24">
        <v>14.491193600000001</v>
      </c>
      <c r="E427" s="25">
        <f t="shared" si="44"/>
        <v>14.491193600000001</v>
      </c>
      <c r="F427" s="26">
        <f t="shared" si="45"/>
        <v>0</v>
      </c>
      <c r="G427" s="43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27" t="s">
        <v>742</v>
      </c>
      <c r="B428" s="22" t="s">
        <v>743</v>
      </c>
      <c r="C428" s="23"/>
      <c r="D428" s="24">
        <v>16.404356800000002</v>
      </c>
      <c r="E428" s="25">
        <f t="shared" si="44"/>
        <v>16.404356800000002</v>
      </c>
      <c r="F428" s="26">
        <f t="shared" si="45"/>
        <v>0</v>
      </c>
      <c r="G428" s="43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27" t="s">
        <v>744</v>
      </c>
      <c r="B429" s="22" t="s">
        <v>745</v>
      </c>
      <c r="C429" s="23"/>
      <c r="D429" s="24">
        <v>18.928104000000001</v>
      </c>
      <c r="E429" s="25">
        <f t="shared" si="44"/>
        <v>18.928104000000001</v>
      </c>
      <c r="F429" s="26">
        <f t="shared" si="45"/>
        <v>0</v>
      </c>
      <c r="G429" s="43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21" t="s">
        <v>746</v>
      </c>
      <c r="B430" s="22" t="s">
        <v>747</v>
      </c>
      <c r="C430" s="23"/>
      <c r="D430" s="24">
        <v>19.986449600000004</v>
      </c>
      <c r="E430" s="25">
        <f t="shared" si="44"/>
        <v>19.986449600000004</v>
      </c>
      <c r="F430" s="26">
        <f t="shared" si="45"/>
        <v>0</v>
      </c>
      <c r="G430" s="43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27" t="s">
        <v>748</v>
      </c>
      <c r="B431" s="22" t="s">
        <v>749</v>
      </c>
      <c r="C431" s="23"/>
      <c r="D431" s="24">
        <v>23.283603200000002</v>
      </c>
      <c r="E431" s="25">
        <f t="shared" si="44"/>
        <v>23.283603200000002</v>
      </c>
      <c r="F431" s="26">
        <f t="shared" si="45"/>
        <v>0</v>
      </c>
      <c r="G431" s="43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27" t="s">
        <v>750</v>
      </c>
      <c r="B432" s="22" t="s">
        <v>751</v>
      </c>
      <c r="C432" s="23"/>
      <c r="D432" s="24">
        <v>27.964747200000001</v>
      </c>
      <c r="E432" s="25">
        <f t="shared" si="44"/>
        <v>27.964747200000001</v>
      </c>
      <c r="F432" s="26">
        <f t="shared" si="45"/>
        <v>0</v>
      </c>
      <c r="G432" s="43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21" t="s">
        <v>752</v>
      </c>
      <c r="B433" s="22" t="s">
        <v>753</v>
      </c>
      <c r="C433" s="23"/>
      <c r="D433" s="24">
        <v>32.564480000000003</v>
      </c>
      <c r="E433" s="25">
        <f t="shared" si="44"/>
        <v>32.564480000000003</v>
      </c>
      <c r="F433" s="26">
        <f t="shared" si="45"/>
        <v>0</v>
      </c>
      <c r="G433" s="43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27" t="s">
        <v>754</v>
      </c>
      <c r="B434" s="22" t="s">
        <v>755</v>
      </c>
      <c r="C434" s="23"/>
      <c r="D434" s="24">
        <v>38.344675200000005</v>
      </c>
      <c r="E434" s="25">
        <f t="shared" si="44"/>
        <v>38.344675200000005</v>
      </c>
      <c r="F434" s="26">
        <f t="shared" si="45"/>
        <v>0</v>
      </c>
      <c r="G434" s="43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27" t="s">
        <v>756</v>
      </c>
      <c r="B435" s="22" t="s">
        <v>757</v>
      </c>
      <c r="C435" s="23"/>
      <c r="D435" s="24">
        <v>51.573995199999999</v>
      </c>
      <c r="E435" s="25">
        <f t="shared" si="44"/>
        <v>51.573995199999999</v>
      </c>
      <c r="F435" s="26">
        <f t="shared" si="45"/>
        <v>0</v>
      </c>
      <c r="G435" s="43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27" t="s">
        <v>758</v>
      </c>
      <c r="B436" s="22" t="s">
        <v>759</v>
      </c>
      <c r="C436" s="23"/>
      <c r="D436" s="24">
        <v>60.447815999999996</v>
      </c>
      <c r="E436" s="25">
        <f t="shared" si="44"/>
        <v>60.447815999999996</v>
      </c>
      <c r="F436" s="26">
        <f t="shared" si="45"/>
        <v>0</v>
      </c>
      <c r="G436" s="43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27" t="s">
        <v>760</v>
      </c>
      <c r="B437" s="22" t="s">
        <v>761</v>
      </c>
      <c r="C437" s="23"/>
      <c r="D437" s="24">
        <v>8.8331151999999999</v>
      </c>
      <c r="E437" s="25">
        <f t="shared" si="44"/>
        <v>8.8331151999999999</v>
      </c>
      <c r="F437" s="26">
        <f t="shared" si="45"/>
        <v>0</v>
      </c>
      <c r="G437" s="43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27" t="s">
        <v>762</v>
      </c>
      <c r="B438" s="22" t="s">
        <v>763</v>
      </c>
      <c r="C438" s="23"/>
      <c r="D438" s="24">
        <v>11.804623999999999</v>
      </c>
      <c r="E438" s="25">
        <f t="shared" si="44"/>
        <v>11.804623999999999</v>
      </c>
      <c r="F438" s="26">
        <f t="shared" si="45"/>
        <v>0</v>
      </c>
      <c r="G438" s="43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27" t="s">
        <v>764</v>
      </c>
      <c r="B439" s="22" t="s">
        <v>765</v>
      </c>
      <c r="C439" s="23"/>
      <c r="D439" s="24">
        <v>11.845329600000001</v>
      </c>
      <c r="E439" s="25">
        <f t="shared" si="44"/>
        <v>11.845329600000001</v>
      </c>
      <c r="F439" s="26">
        <f t="shared" si="45"/>
        <v>0</v>
      </c>
      <c r="G439" s="43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27" t="s">
        <v>766</v>
      </c>
      <c r="B440" s="22" t="s">
        <v>767</v>
      </c>
      <c r="C440" s="23"/>
      <c r="D440" s="24">
        <v>13.514259199999998</v>
      </c>
      <c r="E440" s="25">
        <f t="shared" si="44"/>
        <v>13.514259199999998</v>
      </c>
      <c r="F440" s="26">
        <f t="shared" si="45"/>
        <v>0</v>
      </c>
      <c r="G440" s="43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27" t="s">
        <v>768</v>
      </c>
      <c r="B441" s="22" t="s">
        <v>769</v>
      </c>
      <c r="C441" s="23"/>
      <c r="D441" s="24">
        <v>14.898249600000002</v>
      </c>
      <c r="E441" s="25">
        <f t="shared" si="44"/>
        <v>14.898249600000002</v>
      </c>
      <c r="F441" s="26">
        <f t="shared" si="45"/>
        <v>0</v>
      </c>
      <c r="G441" s="43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27" t="s">
        <v>770</v>
      </c>
      <c r="B442" s="22" t="s">
        <v>771</v>
      </c>
      <c r="C442" s="23"/>
      <c r="D442" s="24">
        <v>20.434211199999996</v>
      </c>
      <c r="E442" s="25">
        <f t="shared" si="44"/>
        <v>20.434211199999996</v>
      </c>
      <c r="F442" s="26">
        <f t="shared" si="45"/>
        <v>0</v>
      </c>
      <c r="G442" s="43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27" t="s">
        <v>772</v>
      </c>
      <c r="B443" s="22" t="s">
        <v>773</v>
      </c>
      <c r="C443" s="23"/>
      <c r="D443" s="24">
        <v>24.586182399999998</v>
      </c>
      <c r="E443" s="25">
        <f t="shared" si="44"/>
        <v>24.586182399999998</v>
      </c>
      <c r="F443" s="26">
        <f t="shared" si="45"/>
        <v>0</v>
      </c>
      <c r="G443" s="43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27" t="s">
        <v>774</v>
      </c>
      <c r="B444" s="22" t="s">
        <v>775</v>
      </c>
      <c r="C444" s="23"/>
      <c r="D444" s="24">
        <v>32.808713600000004</v>
      </c>
      <c r="E444" s="25">
        <f t="shared" si="44"/>
        <v>32.808713600000004</v>
      </c>
      <c r="F444" s="26">
        <f t="shared" si="45"/>
        <v>0</v>
      </c>
      <c r="G444" s="43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27" t="s">
        <v>776</v>
      </c>
      <c r="B445" s="22" t="s">
        <v>777</v>
      </c>
      <c r="C445" s="23"/>
      <c r="D445" s="24">
        <v>41.886062399999993</v>
      </c>
      <c r="E445" s="25">
        <f t="shared" si="44"/>
        <v>41.886062399999993</v>
      </c>
      <c r="F445" s="26">
        <f t="shared" si="45"/>
        <v>0</v>
      </c>
      <c r="G445" s="43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27" t="s">
        <v>778</v>
      </c>
      <c r="B446" s="22" t="s">
        <v>779</v>
      </c>
      <c r="C446" s="23"/>
      <c r="D446" s="24">
        <v>52.2659904</v>
      </c>
      <c r="E446" s="25">
        <f t="shared" si="44"/>
        <v>52.2659904</v>
      </c>
      <c r="F446" s="26">
        <f t="shared" si="45"/>
        <v>0</v>
      </c>
      <c r="G446" s="43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27" t="s">
        <v>780</v>
      </c>
      <c r="B447" s="22" t="s">
        <v>781</v>
      </c>
      <c r="C447" s="23"/>
      <c r="D447" s="24">
        <v>15.671656000000002</v>
      </c>
      <c r="E447" s="25">
        <f t="shared" si="44"/>
        <v>15.671656000000002</v>
      </c>
      <c r="F447" s="26">
        <f t="shared" si="45"/>
        <v>0</v>
      </c>
      <c r="G447" s="43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27" t="s">
        <v>782</v>
      </c>
      <c r="B448" s="22" t="s">
        <v>783</v>
      </c>
      <c r="C448" s="23"/>
      <c r="D448" s="24">
        <v>16.852118400000002</v>
      </c>
      <c r="E448" s="25">
        <f t="shared" si="44"/>
        <v>16.852118400000002</v>
      </c>
      <c r="F448" s="26">
        <f t="shared" si="45"/>
        <v>0</v>
      </c>
      <c r="G448" s="43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27" t="s">
        <v>784</v>
      </c>
      <c r="B449" s="22" t="s">
        <v>785</v>
      </c>
      <c r="C449" s="23"/>
      <c r="D449" s="24">
        <v>18.9688096</v>
      </c>
      <c r="E449" s="25">
        <f t="shared" si="44"/>
        <v>18.9688096</v>
      </c>
      <c r="F449" s="26">
        <f t="shared" si="45"/>
        <v>0</v>
      </c>
      <c r="G449" s="43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27" t="s">
        <v>786</v>
      </c>
      <c r="B450" s="22" t="s">
        <v>787</v>
      </c>
      <c r="C450" s="23"/>
      <c r="D450" s="24">
        <v>22.795135999999999</v>
      </c>
      <c r="E450" s="25">
        <f t="shared" si="44"/>
        <v>22.795135999999999</v>
      </c>
      <c r="F450" s="26">
        <f t="shared" si="45"/>
        <v>0</v>
      </c>
      <c r="G450" s="43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27" t="s">
        <v>788</v>
      </c>
      <c r="B451" s="22" t="s">
        <v>789</v>
      </c>
      <c r="C451" s="23"/>
      <c r="D451" s="24">
        <v>23.527836800000003</v>
      </c>
      <c r="E451" s="25">
        <f t="shared" si="44"/>
        <v>23.527836800000003</v>
      </c>
      <c r="F451" s="26">
        <f t="shared" si="45"/>
        <v>0</v>
      </c>
      <c r="G451" s="43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27" t="s">
        <v>790</v>
      </c>
      <c r="B452" s="22" t="s">
        <v>791</v>
      </c>
      <c r="C452" s="23"/>
      <c r="D452" s="24">
        <v>28.860270399999997</v>
      </c>
      <c r="E452" s="25">
        <f t="shared" si="44"/>
        <v>28.860270399999997</v>
      </c>
      <c r="F452" s="26">
        <f t="shared" si="45"/>
        <v>0</v>
      </c>
      <c r="G452" s="43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27" t="s">
        <v>792</v>
      </c>
      <c r="B453" s="22" t="s">
        <v>793</v>
      </c>
      <c r="C453" s="23"/>
      <c r="D453" s="24">
        <v>34.803288000000002</v>
      </c>
      <c r="E453" s="25">
        <f t="shared" si="44"/>
        <v>34.803288000000002</v>
      </c>
      <c r="F453" s="26">
        <f t="shared" si="45"/>
        <v>0</v>
      </c>
      <c r="G453" s="43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27" t="s">
        <v>794</v>
      </c>
      <c r="B454" s="22" t="s">
        <v>795</v>
      </c>
      <c r="C454" s="23"/>
      <c r="D454" s="24">
        <v>44.9389824</v>
      </c>
      <c r="E454" s="25">
        <f t="shared" si="44"/>
        <v>44.9389824</v>
      </c>
      <c r="F454" s="26">
        <f t="shared" si="45"/>
        <v>0</v>
      </c>
      <c r="G454" s="43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27" t="s">
        <v>796</v>
      </c>
      <c r="B455" s="22" t="s">
        <v>797</v>
      </c>
      <c r="C455" s="23"/>
      <c r="D455" s="24">
        <v>54.464092800000003</v>
      </c>
      <c r="E455" s="25">
        <f t="shared" si="44"/>
        <v>54.464092800000003</v>
      </c>
      <c r="F455" s="26">
        <f t="shared" si="45"/>
        <v>0</v>
      </c>
      <c r="G455" s="43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27" t="s">
        <v>798</v>
      </c>
      <c r="B456" s="22" t="s">
        <v>799</v>
      </c>
      <c r="C456" s="23"/>
      <c r="D456" s="24">
        <v>61.017694399999996</v>
      </c>
      <c r="E456" s="25">
        <f t="shared" si="44"/>
        <v>61.017694399999996</v>
      </c>
      <c r="F456" s="26">
        <f t="shared" si="45"/>
        <v>0</v>
      </c>
      <c r="G456" s="43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32" t="s">
        <v>800</v>
      </c>
      <c r="B457" s="33"/>
      <c r="C457" s="33"/>
      <c r="D457" s="33"/>
      <c r="E457" s="33"/>
      <c r="F457" s="33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21" t="s">
        <v>801</v>
      </c>
      <c r="B458" s="22" t="s">
        <v>802</v>
      </c>
      <c r="C458" s="23"/>
      <c r="D458" s="24">
        <v>12.496619200000001</v>
      </c>
      <c r="E458" s="25">
        <f t="shared" ref="E458:E493" si="46">D458*(1-$A$2)</f>
        <v>12.496619200000001</v>
      </c>
      <c r="F458" s="26">
        <f t="shared" ref="F458:F493" si="47">C458*E458</f>
        <v>0</v>
      </c>
      <c r="G458" s="43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21" t="s">
        <v>803</v>
      </c>
      <c r="B459" s="22" t="s">
        <v>804</v>
      </c>
      <c r="C459" s="23"/>
      <c r="D459" s="24">
        <v>13.7991984</v>
      </c>
      <c r="E459" s="25">
        <f t="shared" si="46"/>
        <v>13.7991984</v>
      </c>
      <c r="F459" s="26">
        <f t="shared" si="47"/>
        <v>0</v>
      </c>
      <c r="G459" s="43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21" t="s">
        <v>805</v>
      </c>
      <c r="B460" s="22" t="s">
        <v>806</v>
      </c>
      <c r="C460" s="23"/>
      <c r="D460" s="24">
        <v>18.643164800000001</v>
      </c>
      <c r="E460" s="25">
        <f t="shared" si="46"/>
        <v>18.643164800000001</v>
      </c>
      <c r="F460" s="26">
        <f t="shared" si="47"/>
        <v>0</v>
      </c>
      <c r="G460" s="43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27" t="s">
        <v>807</v>
      </c>
      <c r="B461" s="22" t="s">
        <v>808</v>
      </c>
      <c r="C461" s="23"/>
      <c r="D461" s="24">
        <v>23.527836800000003</v>
      </c>
      <c r="E461" s="25">
        <f t="shared" si="46"/>
        <v>23.527836800000003</v>
      </c>
      <c r="F461" s="26">
        <f t="shared" si="47"/>
        <v>0</v>
      </c>
      <c r="G461" s="43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21" t="s">
        <v>809</v>
      </c>
      <c r="B462" s="22" t="s">
        <v>810</v>
      </c>
      <c r="C462" s="23"/>
      <c r="D462" s="24">
        <v>29.267326400000002</v>
      </c>
      <c r="E462" s="25">
        <f t="shared" si="46"/>
        <v>29.267326400000002</v>
      </c>
      <c r="F462" s="26">
        <f t="shared" si="47"/>
        <v>0</v>
      </c>
      <c r="G462" s="43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27" t="s">
        <v>811</v>
      </c>
      <c r="B463" s="22" t="s">
        <v>812</v>
      </c>
      <c r="C463" s="23"/>
      <c r="D463" s="24">
        <v>33.541414400000001</v>
      </c>
      <c r="E463" s="25">
        <f t="shared" si="46"/>
        <v>33.541414400000001</v>
      </c>
      <c r="F463" s="26">
        <f t="shared" si="47"/>
        <v>0</v>
      </c>
      <c r="G463" s="43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27" t="s">
        <v>813</v>
      </c>
      <c r="B464" s="22" t="s">
        <v>814</v>
      </c>
      <c r="C464" s="23"/>
      <c r="D464" s="24">
        <v>43.392169600000003</v>
      </c>
      <c r="E464" s="25">
        <f t="shared" si="46"/>
        <v>43.392169600000003</v>
      </c>
      <c r="F464" s="26">
        <f t="shared" si="47"/>
        <v>0</v>
      </c>
      <c r="G464" s="43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27" t="s">
        <v>815</v>
      </c>
      <c r="B465" s="22" t="s">
        <v>816</v>
      </c>
      <c r="C465" s="23"/>
      <c r="D465" s="24">
        <v>19.375865599999997</v>
      </c>
      <c r="E465" s="25">
        <f t="shared" si="46"/>
        <v>19.375865599999997</v>
      </c>
      <c r="F465" s="26">
        <f t="shared" si="47"/>
        <v>0</v>
      </c>
      <c r="G465" s="43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21" t="s">
        <v>817</v>
      </c>
      <c r="B466" s="22" t="s">
        <v>818</v>
      </c>
      <c r="C466" s="23"/>
      <c r="D466" s="24">
        <v>23.161486400000001</v>
      </c>
      <c r="E466" s="25">
        <f t="shared" si="46"/>
        <v>23.161486400000001</v>
      </c>
      <c r="F466" s="26">
        <f t="shared" si="47"/>
        <v>0</v>
      </c>
      <c r="G466" s="43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27" t="s">
        <v>819</v>
      </c>
      <c r="B467" s="22" t="s">
        <v>820</v>
      </c>
      <c r="C467" s="23"/>
      <c r="D467" s="24">
        <v>26.173700799999999</v>
      </c>
      <c r="E467" s="25">
        <f t="shared" si="46"/>
        <v>26.173700799999999</v>
      </c>
      <c r="F467" s="26">
        <f t="shared" si="47"/>
        <v>0</v>
      </c>
      <c r="G467" s="43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27" t="s">
        <v>821</v>
      </c>
      <c r="B468" s="22" t="s">
        <v>822</v>
      </c>
      <c r="C468" s="23"/>
      <c r="D468" s="24">
        <v>34.843993599999997</v>
      </c>
      <c r="E468" s="25">
        <f t="shared" si="46"/>
        <v>34.843993599999997</v>
      </c>
      <c r="F468" s="26">
        <f t="shared" si="47"/>
        <v>0</v>
      </c>
      <c r="G468" s="43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27" t="s">
        <v>823</v>
      </c>
      <c r="B469" s="22" t="s">
        <v>824</v>
      </c>
      <c r="C469" s="23"/>
      <c r="D469" s="24">
        <v>45.630977600000001</v>
      </c>
      <c r="E469" s="25">
        <f t="shared" si="46"/>
        <v>45.630977600000001</v>
      </c>
      <c r="F469" s="26">
        <f t="shared" si="47"/>
        <v>0</v>
      </c>
      <c r="G469" s="43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27" t="s">
        <v>825</v>
      </c>
      <c r="B470" s="22" t="s">
        <v>826</v>
      </c>
      <c r="C470" s="23"/>
      <c r="D470" s="24">
        <v>54.464092800000003</v>
      </c>
      <c r="E470" s="25">
        <f t="shared" si="46"/>
        <v>54.464092800000003</v>
      </c>
      <c r="F470" s="26">
        <f t="shared" si="47"/>
        <v>0</v>
      </c>
      <c r="G470" s="43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27" t="s">
        <v>827</v>
      </c>
      <c r="B471" s="22" t="s">
        <v>828</v>
      </c>
      <c r="C471" s="23"/>
      <c r="D471" s="24">
        <v>72.130323199999992</v>
      </c>
      <c r="E471" s="25">
        <f t="shared" si="46"/>
        <v>72.130323199999992</v>
      </c>
      <c r="F471" s="26">
        <f t="shared" si="47"/>
        <v>0</v>
      </c>
      <c r="G471" s="43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27" t="s">
        <v>829</v>
      </c>
      <c r="B472" s="22" t="s">
        <v>830</v>
      </c>
      <c r="C472" s="23"/>
      <c r="D472" s="24">
        <v>24.016304000000005</v>
      </c>
      <c r="E472" s="25">
        <f t="shared" si="46"/>
        <v>24.016304000000005</v>
      </c>
      <c r="F472" s="26">
        <f t="shared" si="47"/>
        <v>0</v>
      </c>
      <c r="G472" s="43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21" t="s">
        <v>831</v>
      </c>
      <c r="B473" s="22" t="s">
        <v>832</v>
      </c>
      <c r="C473" s="23"/>
      <c r="D473" s="24">
        <v>30.936256</v>
      </c>
      <c r="E473" s="25">
        <f t="shared" si="46"/>
        <v>30.936256</v>
      </c>
      <c r="F473" s="26">
        <f t="shared" si="47"/>
        <v>0</v>
      </c>
      <c r="G473" s="43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27" t="s">
        <v>833</v>
      </c>
      <c r="B474" s="22" t="s">
        <v>834</v>
      </c>
      <c r="C474" s="23"/>
      <c r="D474" s="24">
        <v>39.525137600000008</v>
      </c>
      <c r="E474" s="25">
        <f t="shared" si="46"/>
        <v>39.525137600000008</v>
      </c>
      <c r="F474" s="26">
        <f t="shared" si="47"/>
        <v>0</v>
      </c>
      <c r="G474" s="43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27" t="s">
        <v>835</v>
      </c>
      <c r="B475" s="22" t="s">
        <v>836</v>
      </c>
      <c r="C475" s="23"/>
      <c r="D475" s="24">
        <v>46.2822672</v>
      </c>
      <c r="E475" s="25">
        <f t="shared" si="46"/>
        <v>46.2822672</v>
      </c>
      <c r="F475" s="26">
        <f t="shared" si="47"/>
        <v>0</v>
      </c>
      <c r="G475" s="43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27" t="s">
        <v>837</v>
      </c>
      <c r="B476" s="22" t="s">
        <v>838</v>
      </c>
      <c r="C476" s="23"/>
      <c r="D476" s="24">
        <v>13.432848</v>
      </c>
      <c r="E476" s="25">
        <f t="shared" si="46"/>
        <v>13.432848</v>
      </c>
      <c r="F476" s="26">
        <f t="shared" si="47"/>
        <v>0</v>
      </c>
      <c r="G476" s="43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27" t="s">
        <v>839</v>
      </c>
      <c r="B477" s="22" t="s">
        <v>840</v>
      </c>
      <c r="C477" s="23"/>
      <c r="D477" s="24">
        <v>15.630950399999998</v>
      </c>
      <c r="E477" s="25">
        <f t="shared" si="46"/>
        <v>15.630950399999998</v>
      </c>
      <c r="F477" s="26">
        <f t="shared" si="47"/>
        <v>0</v>
      </c>
      <c r="G477" s="43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27" t="s">
        <v>841</v>
      </c>
      <c r="B478" s="22" t="s">
        <v>842</v>
      </c>
      <c r="C478" s="23"/>
      <c r="D478" s="24">
        <v>20.434211199999996</v>
      </c>
      <c r="E478" s="25">
        <f t="shared" si="46"/>
        <v>20.434211199999996</v>
      </c>
      <c r="F478" s="26">
        <f t="shared" si="47"/>
        <v>0</v>
      </c>
      <c r="G478" s="43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27" t="s">
        <v>843</v>
      </c>
      <c r="B479" s="22" t="s">
        <v>844</v>
      </c>
      <c r="C479" s="23"/>
      <c r="D479" s="24">
        <v>24.545476799999999</v>
      </c>
      <c r="E479" s="25">
        <f t="shared" si="46"/>
        <v>24.545476799999999</v>
      </c>
      <c r="F479" s="26">
        <f t="shared" si="47"/>
        <v>0</v>
      </c>
      <c r="G479" s="43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27" t="s">
        <v>845</v>
      </c>
      <c r="B480" s="22" t="s">
        <v>846</v>
      </c>
      <c r="C480" s="23"/>
      <c r="D480" s="24">
        <v>29.592971199999997</v>
      </c>
      <c r="E480" s="25">
        <f t="shared" si="46"/>
        <v>29.592971199999997</v>
      </c>
      <c r="F480" s="26">
        <f t="shared" si="47"/>
        <v>0</v>
      </c>
      <c r="G480" s="43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27" t="s">
        <v>847</v>
      </c>
      <c r="B481" s="22" t="s">
        <v>848</v>
      </c>
      <c r="C481" s="23"/>
      <c r="D481" s="24">
        <v>34.803288000000002</v>
      </c>
      <c r="E481" s="25">
        <f t="shared" si="46"/>
        <v>34.803288000000002</v>
      </c>
      <c r="F481" s="26">
        <f t="shared" si="47"/>
        <v>0</v>
      </c>
      <c r="G481" s="43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27" t="s">
        <v>849</v>
      </c>
      <c r="B482" s="22" t="s">
        <v>850</v>
      </c>
      <c r="C482" s="23"/>
      <c r="D482" s="24">
        <v>61.017694399999996</v>
      </c>
      <c r="E482" s="25">
        <f t="shared" si="46"/>
        <v>61.017694399999996</v>
      </c>
      <c r="F482" s="26">
        <f t="shared" si="47"/>
        <v>0</v>
      </c>
      <c r="G482" s="43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27" t="s">
        <v>851</v>
      </c>
      <c r="B483" s="22" t="s">
        <v>852</v>
      </c>
      <c r="C483" s="23"/>
      <c r="D483" s="24">
        <v>17.340585600000001</v>
      </c>
      <c r="E483" s="25">
        <f t="shared" si="46"/>
        <v>17.340585600000001</v>
      </c>
      <c r="F483" s="26">
        <f t="shared" si="47"/>
        <v>0</v>
      </c>
      <c r="G483" s="43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27" t="s">
        <v>853</v>
      </c>
      <c r="B484" s="22" t="s">
        <v>854</v>
      </c>
      <c r="C484" s="23"/>
      <c r="D484" s="24">
        <v>20.067860800000002</v>
      </c>
      <c r="E484" s="25">
        <f t="shared" si="46"/>
        <v>20.067860800000002</v>
      </c>
      <c r="F484" s="26">
        <f t="shared" si="47"/>
        <v>0</v>
      </c>
      <c r="G484" s="43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27" t="s">
        <v>855</v>
      </c>
      <c r="B485" s="22" t="s">
        <v>856</v>
      </c>
      <c r="C485" s="23"/>
      <c r="D485" s="24">
        <v>26.580756800000003</v>
      </c>
      <c r="E485" s="25">
        <f t="shared" si="46"/>
        <v>26.580756800000003</v>
      </c>
      <c r="F485" s="26">
        <f t="shared" si="47"/>
        <v>0</v>
      </c>
      <c r="G485" s="43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27" t="s">
        <v>857</v>
      </c>
      <c r="B486" s="22" t="s">
        <v>858</v>
      </c>
      <c r="C486" s="23"/>
      <c r="D486" s="24">
        <v>30.895550400000001</v>
      </c>
      <c r="E486" s="25">
        <f t="shared" si="46"/>
        <v>30.895550400000001</v>
      </c>
      <c r="F486" s="26">
        <f t="shared" si="47"/>
        <v>0</v>
      </c>
      <c r="G486" s="43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27" t="s">
        <v>859</v>
      </c>
      <c r="B487" s="22" t="s">
        <v>860</v>
      </c>
      <c r="C487" s="23"/>
      <c r="D487" s="24">
        <v>37.286329600000002</v>
      </c>
      <c r="E487" s="25">
        <f t="shared" si="46"/>
        <v>37.286329600000002</v>
      </c>
      <c r="F487" s="26">
        <f t="shared" si="47"/>
        <v>0</v>
      </c>
      <c r="G487" s="43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27" t="s">
        <v>861</v>
      </c>
      <c r="B488" s="22" t="s">
        <v>862</v>
      </c>
      <c r="C488" s="23"/>
      <c r="D488" s="24">
        <v>45.630977600000001</v>
      </c>
      <c r="E488" s="25">
        <f t="shared" si="46"/>
        <v>45.630977600000001</v>
      </c>
      <c r="F488" s="26">
        <f t="shared" si="47"/>
        <v>0</v>
      </c>
      <c r="G488" s="43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27" t="s">
        <v>863</v>
      </c>
      <c r="B489" s="22" t="s">
        <v>864</v>
      </c>
      <c r="C489" s="23"/>
      <c r="D489" s="24">
        <v>87.028572799999992</v>
      </c>
      <c r="E489" s="25">
        <f t="shared" si="46"/>
        <v>87.028572799999992</v>
      </c>
      <c r="F489" s="26">
        <f t="shared" si="47"/>
        <v>0</v>
      </c>
      <c r="G489" s="43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27" t="s">
        <v>865</v>
      </c>
      <c r="B490" s="22" t="s">
        <v>866</v>
      </c>
      <c r="C490" s="23"/>
      <c r="D490" s="24">
        <v>23.9348928</v>
      </c>
      <c r="E490" s="25">
        <f t="shared" si="46"/>
        <v>23.9348928</v>
      </c>
      <c r="F490" s="26">
        <f t="shared" si="47"/>
        <v>0</v>
      </c>
      <c r="G490" s="43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27" t="s">
        <v>867</v>
      </c>
      <c r="B491" s="22" t="s">
        <v>868</v>
      </c>
      <c r="C491" s="23"/>
      <c r="D491" s="24">
        <v>27.801924799999998</v>
      </c>
      <c r="E491" s="25">
        <f t="shared" si="46"/>
        <v>27.801924799999998</v>
      </c>
      <c r="F491" s="26">
        <f t="shared" si="47"/>
        <v>0</v>
      </c>
      <c r="G491" s="43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27" t="s">
        <v>869</v>
      </c>
      <c r="B492" s="22" t="s">
        <v>870</v>
      </c>
      <c r="C492" s="23"/>
      <c r="D492" s="24">
        <v>35.495283200000003</v>
      </c>
      <c r="E492" s="25">
        <f t="shared" si="46"/>
        <v>35.495283200000003</v>
      </c>
      <c r="F492" s="26">
        <f t="shared" si="47"/>
        <v>0</v>
      </c>
      <c r="G492" s="43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27" t="s">
        <v>871</v>
      </c>
      <c r="B493" s="22" t="s">
        <v>872</v>
      </c>
      <c r="C493" s="23"/>
      <c r="D493" s="24">
        <v>46.119444800000004</v>
      </c>
      <c r="E493" s="25">
        <f t="shared" si="46"/>
        <v>46.119444800000004</v>
      </c>
      <c r="F493" s="26">
        <f t="shared" si="47"/>
        <v>0</v>
      </c>
      <c r="G493" s="43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32" t="s">
        <v>873</v>
      </c>
      <c r="B494" s="33"/>
      <c r="C494" s="33"/>
      <c r="D494" s="33"/>
      <c r="E494" s="33"/>
      <c r="F494" s="33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42" t="s">
        <v>874</v>
      </c>
      <c r="B495" s="22" t="s">
        <v>1655</v>
      </c>
      <c r="C495" s="23"/>
      <c r="D495" s="24">
        <v>13.644203999999998</v>
      </c>
      <c r="E495" s="25">
        <f t="shared" ref="E495:E502" si="48">D495*(1-$A$2)</f>
        <v>13.644203999999998</v>
      </c>
      <c r="F495" s="26">
        <f t="shared" ref="F495:F502" si="49">C495*E495</f>
        <v>0</v>
      </c>
      <c r="G495" s="43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42" t="s">
        <v>875</v>
      </c>
      <c r="B496" s="22" t="s">
        <v>1656</v>
      </c>
      <c r="C496" s="23"/>
      <c r="D496" s="24">
        <v>19.685463000000002</v>
      </c>
      <c r="E496" s="25">
        <f t="shared" si="48"/>
        <v>19.685463000000002</v>
      </c>
      <c r="F496" s="26">
        <f t="shared" si="49"/>
        <v>0</v>
      </c>
      <c r="G496" s="43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21" t="s">
        <v>876</v>
      </c>
      <c r="B497" s="22" t="s">
        <v>877</v>
      </c>
      <c r="C497" s="23"/>
      <c r="D497" s="24">
        <v>13.644203999999998</v>
      </c>
      <c r="E497" s="25">
        <f t="shared" si="48"/>
        <v>13.644203999999998</v>
      </c>
      <c r="F497" s="26">
        <f t="shared" si="49"/>
        <v>0</v>
      </c>
      <c r="G497" s="43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21" t="s">
        <v>878</v>
      </c>
      <c r="B498" s="22" t="s">
        <v>879</v>
      </c>
      <c r="C498" s="23"/>
      <c r="D498" s="24">
        <v>14.287665599999999</v>
      </c>
      <c r="E498" s="25">
        <f t="shared" si="48"/>
        <v>14.287665599999999</v>
      </c>
      <c r="F498" s="26">
        <f t="shared" si="49"/>
        <v>0</v>
      </c>
      <c r="G498" s="43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21" t="s">
        <v>880</v>
      </c>
      <c r="B499" s="22" t="s">
        <v>881</v>
      </c>
      <c r="C499" s="23"/>
      <c r="D499" s="24">
        <v>19.685463000000002</v>
      </c>
      <c r="E499" s="25">
        <f t="shared" si="48"/>
        <v>19.685463000000002</v>
      </c>
      <c r="F499" s="26">
        <f t="shared" si="49"/>
        <v>0</v>
      </c>
      <c r="G499" s="43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27" t="s">
        <v>882</v>
      </c>
      <c r="B500" s="22" t="s">
        <v>883</v>
      </c>
      <c r="C500" s="23"/>
      <c r="D500" s="24">
        <v>14.898249600000002</v>
      </c>
      <c r="E500" s="25">
        <f t="shared" si="48"/>
        <v>14.898249600000002</v>
      </c>
      <c r="F500" s="26">
        <f t="shared" si="49"/>
        <v>0</v>
      </c>
      <c r="G500" s="43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27" t="s">
        <v>884</v>
      </c>
      <c r="B501" s="22" t="s">
        <v>885</v>
      </c>
      <c r="C501" s="23"/>
      <c r="D501" s="24">
        <v>16.852118400000002</v>
      </c>
      <c r="E501" s="25">
        <f t="shared" si="48"/>
        <v>16.852118400000002</v>
      </c>
      <c r="F501" s="26">
        <f t="shared" si="49"/>
        <v>0</v>
      </c>
      <c r="G501" s="43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27" t="s">
        <v>886</v>
      </c>
      <c r="B502" s="22" t="s">
        <v>887</v>
      </c>
      <c r="C502" s="23"/>
      <c r="D502" s="24">
        <v>21.166912</v>
      </c>
      <c r="E502" s="25">
        <f t="shared" si="48"/>
        <v>21.166912</v>
      </c>
      <c r="F502" s="26">
        <f t="shared" si="49"/>
        <v>0</v>
      </c>
      <c r="G502" s="43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32" t="s">
        <v>888</v>
      </c>
      <c r="B503" s="33"/>
      <c r="C503" s="33"/>
      <c r="D503" s="33"/>
      <c r="E503" s="33"/>
      <c r="F503" s="33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27" t="s">
        <v>889</v>
      </c>
      <c r="B504" s="22" t="s">
        <v>890</v>
      </c>
      <c r="C504" s="23"/>
      <c r="D504" s="24">
        <v>69.972926400000006</v>
      </c>
      <c r="E504" s="25">
        <f>D504*(1-$A$2)</f>
        <v>69.972926400000006</v>
      </c>
      <c r="F504" s="26">
        <f>C504*E504</f>
        <v>0</v>
      </c>
      <c r="G504" s="43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27" t="s">
        <v>891</v>
      </c>
      <c r="B505" s="22" t="s">
        <v>892</v>
      </c>
      <c r="C505" s="23"/>
      <c r="D505" s="24">
        <v>107.01502239999999</v>
      </c>
      <c r="E505" s="25">
        <f>D505*(1-$A$2)</f>
        <v>107.01502239999999</v>
      </c>
      <c r="F505" s="26">
        <f>C505*E505</f>
        <v>0</v>
      </c>
      <c r="G505" s="43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27" t="s">
        <v>893</v>
      </c>
      <c r="B506" s="22" t="s">
        <v>894</v>
      </c>
      <c r="C506" s="23"/>
      <c r="D506" s="24">
        <v>125.33254239999999</v>
      </c>
      <c r="E506" s="25">
        <f>D506*(1-$A$2)</f>
        <v>125.33254239999999</v>
      </c>
      <c r="F506" s="26">
        <f>C506*E506</f>
        <v>0</v>
      </c>
      <c r="G506" s="43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27" t="s">
        <v>895</v>
      </c>
      <c r="B507" s="22" t="s">
        <v>896</v>
      </c>
      <c r="C507" s="23"/>
      <c r="D507" s="24">
        <v>202.75459359999999</v>
      </c>
      <c r="E507" s="25">
        <f>D507*(1-$A$2)</f>
        <v>202.75459359999999</v>
      </c>
      <c r="F507" s="26">
        <f>C507*E507</f>
        <v>0</v>
      </c>
      <c r="G507" s="43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27" t="s">
        <v>897</v>
      </c>
      <c r="B508" s="22" t="s">
        <v>898</v>
      </c>
      <c r="C508" s="23"/>
      <c r="D508" s="24">
        <v>309.4032656</v>
      </c>
      <c r="E508" s="25">
        <f>D508*(1-$A$2)</f>
        <v>309.4032656</v>
      </c>
      <c r="F508" s="26">
        <f>C508*E508</f>
        <v>0</v>
      </c>
      <c r="G508" s="43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32" t="s">
        <v>899</v>
      </c>
      <c r="B509" s="33"/>
      <c r="C509" s="33"/>
      <c r="D509" s="33"/>
      <c r="E509" s="33"/>
      <c r="F509" s="33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42" t="s">
        <v>900</v>
      </c>
      <c r="B510" s="22" t="s">
        <v>1657</v>
      </c>
      <c r="C510" s="23"/>
      <c r="D510" s="24">
        <v>59.791499999999999</v>
      </c>
      <c r="E510" s="25">
        <f t="shared" ref="E510:E525" si="50">D510*(1-$A$2)</f>
        <v>59.791499999999999</v>
      </c>
      <c r="F510" s="26">
        <f t="shared" ref="F510:F525" si="51">C510*E510</f>
        <v>0</v>
      </c>
      <c r="G510" s="43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41" t="s">
        <v>901</v>
      </c>
      <c r="B511" s="22" t="s">
        <v>1658</v>
      </c>
      <c r="C511" s="23"/>
      <c r="D511" s="24">
        <v>24.658200000000001</v>
      </c>
      <c r="E511" s="25">
        <f t="shared" si="50"/>
        <v>24.658200000000001</v>
      </c>
      <c r="F511" s="26">
        <f t="shared" si="51"/>
        <v>0</v>
      </c>
      <c r="G511" s="43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42" t="s">
        <v>902</v>
      </c>
      <c r="B512" s="22" t="s">
        <v>1659</v>
      </c>
      <c r="C512" s="23"/>
      <c r="D512" s="24">
        <v>38.795567999999996</v>
      </c>
      <c r="E512" s="25">
        <f t="shared" si="50"/>
        <v>38.795567999999996</v>
      </c>
      <c r="F512" s="26">
        <f t="shared" si="51"/>
        <v>0</v>
      </c>
      <c r="G512" s="43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21" t="s">
        <v>903</v>
      </c>
      <c r="B513" s="22" t="s">
        <v>904</v>
      </c>
      <c r="C513" s="23"/>
      <c r="D513" s="24">
        <v>24.658200000000001</v>
      </c>
      <c r="E513" s="25">
        <f t="shared" si="50"/>
        <v>24.658200000000001</v>
      </c>
      <c r="F513" s="26">
        <f t="shared" si="51"/>
        <v>0</v>
      </c>
      <c r="G513" s="43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21" t="s">
        <v>905</v>
      </c>
      <c r="B514" s="22" t="s">
        <v>906</v>
      </c>
      <c r="C514" s="23"/>
      <c r="D514" s="24">
        <v>38.795567999999996</v>
      </c>
      <c r="E514" s="25">
        <f t="shared" si="50"/>
        <v>38.795567999999996</v>
      </c>
      <c r="F514" s="26">
        <f t="shared" si="51"/>
        <v>0</v>
      </c>
      <c r="G514" s="43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21" t="s">
        <v>907</v>
      </c>
      <c r="B515" s="22" t="s">
        <v>908</v>
      </c>
      <c r="C515" s="23"/>
      <c r="D515" s="24">
        <v>54.330234000000004</v>
      </c>
      <c r="E515" s="25">
        <f t="shared" si="50"/>
        <v>54.330234000000004</v>
      </c>
      <c r="F515" s="26">
        <f t="shared" si="51"/>
        <v>0</v>
      </c>
      <c r="G515" s="43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27" t="s">
        <v>909</v>
      </c>
      <c r="B516" s="22" t="s">
        <v>910</v>
      </c>
      <c r="C516" s="23"/>
      <c r="D516" s="24">
        <v>72.903729600000005</v>
      </c>
      <c r="E516" s="25">
        <f t="shared" si="50"/>
        <v>72.903729600000005</v>
      </c>
      <c r="F516" s="26">
        <f t="shared" si="51"/>
        <v>0</v>
      </c>
      <c r="G516" s="43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27" t="s">
        <v>911</v>
      </c>
      <c r="B517" s="22" t="s">
        <v>912</v>
      </c>
      <c r="C517" s="23"/>
      <c r="D517" s="24">
        <v>131.56049920000001</v>
      </c>
      <c r="E517" s="25">
        <f t="shared" si="50"/>
        <v>131.56049920000001</v>
      </c>
      <c r="F517" s="26">
        <f t="shared" si="51"/>
        <v>0</v>
      </c>
      <c r="G517" s="43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27" t="s">
        <v>913</v>
      </c>
      <c r="B518" s="22" t="s">
        <v>914</v>
      </c>
      <c r="C518" s="23"/>
      <c r="D518" s="24">
        <v>207.47644320000001</v>
      </c>
      <c r="E518" s="25">
        <f t="shared" si="50"/>
        <v>207.47644320000001</v>
      </c>
      <c r="F518" s="26">
        <f t="shared" si="51"/>
        <v>0</v>
      </c>
      <c r="G518" s="43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27" t="s">
        <v>915</v>
      </c>
      <c r="B519" s="22" t="s">
        <v>916</v>
      </c>
      <c r="C519" s="23"/>
      <c r="D519" s="24">
        <v>75.508887999999999</v>
      </c>
      <c r="E519" s="25">
        <f t="shared" si="50"/>
        <v>75.508887999999999</v>
      </c>
      <c r="F519" s="26">
        <f t="shared" si="51"/>
        <v>0</v>
      </c>
      <c r="G519" s="43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27" t="s">
        <v>917</v>
      </c>
      <c r="B520" s="22" t="s">
        <v>918</v>
      </c>
      <c r="C520" s="23"/>
      <c r="D520" s="24">
        <v>25.074649600000001</v>
      </c>
      <c r="E520" s="25">
        <f t="shared" si="50"/>
        <v>25.074649600000001</v>
      </c>
      <c r="F520" s="26">
        <f t="shared" si="51"/>
        <v>0</v>
      </c>
      <c r="G520" s="43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27" t="s">
        <v>919</v>
      </c>
      <c r="B521" s="22" t="s">
        <v>920</v>
      </c>
      <c r="C521" s="23"/>
      <c r="D521" s="24">
        <v>34.966110399999998</v>
      </c>
      <c r="E521" s="25">
        <f t="shared" si="50"/>
        <v>34.966110399999998</v>
      </c>
      <c r="F521" s="26">
        <f t="shared" si="51"/>
        <v>0</v>
      </c>
      <c r="G521" s="43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27" t="s">
        <v>921</v>
      </c>
      <c r="B522" s="22" t="s">
        <v>922</v>
      </c>
      <c r="C522" s="23"/>
      <c r="D522" s="24">
        <v>59.511587200000001</v>
      </c>
      <c r="E522" s="25">
        <f t="shared" si="50"/>
        <v>59.511587200000001</v>
      </c>
      <c r="F522" s="26">
        <f t="shared" si="51"/>
        <v>0</v>
      </c>
      <c r="G522" s="43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27" t="s">
        <v>923</v>
      </c>
      <c r="B523" s="22" t="s">
        <v>924</v>
      </c>
      <c r="C523" s="23"/>
      <c r="D523" s="24">
        <v>80.474971199999999</v>
      </c>
      <c r="E523" s="25">
        <f t="shared" si="50"/>
        <v>80.474971199999999</v>
      </c>
      <c r="F523" s="26">
        <f t="shared" si="51"/>
        <v>0</v>
      </c>
      <c r="G523" s="43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27" t="s">
        <v>925</v>
      </c>
      <c r="B524" s="22" t="s">
        <v>926</v>
      </c>
      <c r="C524" s="23"/>
      <c r="D524" s="24">
        <v>157.28643839999998</v>
      </c>
      <c r="E524" s="25">
        <f t="shared" si="50"/>
        <v>157.28643839999998</v>
      </c>
      <c r="F524" s="26">
        <f t="shared" si="51"/>
        <v>0</v>
      </c>
      <c r="G524" s="43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27" t="s">
        <v>927</v>
      </c>
      <c r="B525" s="22" t="s">
        <v>928</v>
      </c>
      <c r="C525" s="23"/>
      <c r="D525" s="24">
        <v>282.33404159999998</v>
      </c>
      <c r="E525" s="25">
        <f t="shared" si="50"/>
        <v>282.33404159999998</v>
      </c>
      <c r="F525" s="26">
        <f t="shared" si="51"/>
        <v>0</v>
      </c>
      <c r="G525" s="43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32" t="s">
        <v>899</v>
      </c>
      <c r="B526" s="33"/>
      <c r="C526" s="33"/>
      <c r="D526" s="33"/>
      <c r="E526" s="33"/>
      <c r="F526" s="33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42" t="s">
        <v>900</v>
      </c>
      <c r="B527" s="22" t="s">
        <v>1660</v>
      </c>
      <c r="C527" s="23"/>
      <c r="D527" s="24">
        <v>59.791499999999999</v>
      </c>
      <c r="E527" s="25">
        <f t="shared" ref="E527:E536" si="52">D527*(1-$A$2)</f>
        <v>59.791499999999999</v>
      </c>
      <c r="F527" s="26">
        <f t="shared" ref="F527:F536" si="53">C527*E527</f>
        <v>0</v>
      </c>
      <c r="G527" s="43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41" t="s">
        <v>901</v>
      </c>
      <c r="B528" s="22" t="s">
        <v>1658</v>
      </c>
      <c r="C528" s="23"/>
      <c r="D528" s="24">
        <v>24.658200000000001</v>
      </c>
      <c r="E528" s="25">
        <f t="shared" si="52"/>
        <v>24.658200000000001</v>
      </c>
      <c r="F528" s="26">
        <f t="shared" si="53"/>
        <v>0</v>
      </c>
      <c r="G528" s="43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42" t="s">
        <v>902</v>
      </c>
      <c r="B529" s="22" t="s">
        <v>1659</v>
      </c>
      <c r="C529" s="23"/>
      <c r="D529" s="24">
        <v>38.795567999999996</v>
      </c>
      <c r="E529" s="25">
        <f t="shared" si="52"/>
        <v>38.795567999999996</v>
      </c>
      <c r="F529" s="26">
        <f t="shared" si="53"/>
        <v>0</v>
      </c>
      <c r="G529" s="43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21" t="s">
        <v>903</v>
      </c>
      <c r="B530" s="22" t="s">
        <v>904</v>
      </c>
      <c r="C530" s="23"/>
      <c r="D530" s="24">
        <v>24.658200000000001</v>
      </c>
      <c r="E530" s="25">
        <f t="shared" si="52"/>
        <v>24.658200000000001</v>
      </c>
      <c r="F530" s="26">
        <f t="shared" si="53"/>
        <v>0</v>
      </c>
      <c r="G530" s="43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21" t="s">
        <v>905</v>
      </c>
      <c r="B531" s="22" t="s">
        <v>906</v>
      </c>
      <c r="C531" s="23"/>
      <c r="D531" s="24">
        <v>38.795567999999996</v>
      </c>
      <c r="E531" s="25">
        <f t="shared" si="52"/>
        <v>38.795567999999996</v>
      </c>
      <c r="F531" s="26">
        <f t="shared" si="53"/>
        <v>0</v>
      </c>
      <c r="G531" s="43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21" t="s">
        <v>907</v>
      </c>
      <c r="B532" s="22" t="s">
        <v>908</v>
      </c>
      <c r="C532" s="23"/>
      <c r="D532" s="24">
        <v>54.330234000000004</v>
      </c>
      <c r="E532" s="25">
        <f t="shared" si="52"/>
        <v>54.330234000000004</v>
      </c>
      <c r="F532" s="26">
        <f t="shared" si="53"/>
        <v>0</v>
      </c>
      <c r="G532" s="43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27" t="s">
        <v>909</v>
      </c>
      <c r="B533" s="22" t="s">
        <v>910</v>
      </c>
      <c r="C533" s="23"/>
      <c r="D533" s="24">
        <v>72.903729600000005</v>
      </c>
      <c r="E533" s="25">
        <f t="shared" si="52"/>
        <v>72.903729600000005</v>
      </c>
      <c r="F533" s="26">
        <f t="shared" si="53"/>
        <v>0</v>
      </c>
      <c r="G533" s="43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27" t="s">
        <v>911</v>
      </c>
      <c r="B534" s="22" t="s">
        <v>912</v>
      </c>
      <c r="C534" s="23"/>
      <c r="D534" s="24">
        <v>131.56049920000001</v>
      </c>
      <c r="E534" s="25">
        <f t="shared" si="52"/>
        <v>131.56049920000001</v>
      </c>
      <c r="F534" s="26">
        <f t="shared" si="53"/>
        <v>0</v>
      </c>
      <c r="G534" s="43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27" t="s">
        <v>913</v>
      </c>
      <c r="B535" s="22" t="s">
        <v>914</v>
      </c>
      <c r="C535" s="23"/>
      <c r="D535" s="24">
        <v>207.47644320000001</v>
      </c>
      <c r="E535" s="25">
        <f t="shared" si="52"/>
        <v>207.47644320000001</v>
      </c>
      <c r="F535" s="26">
        <f t="shared" si="53"/>
        <v>0</v>
      </c>
      <c r="G535" s="43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27" t="s">
        <v>915</v>
      </c>
      <c r="B536" s="22" t="s">
        <v>916</v>
      </c>
      <c r="C536" s="23"/>
      <c r="D536" s="24">
        <v>75.508887999999999</v>
      </c>
      <c r="E536" s="25">
        <f t="shared" si="52"/>
        <v>75.508887999999999</v>
      </c>
      <c r="F536" s="26">
        <f t="shared" si="53"/>
        <v>0</v>
      </c>
      <c r="G536" s="43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32" t="s">
        <v>929</v>
      </c>
      <c r="B537" s="33"/>
      <c r="C537" s="33"/>
      <c r="D537" s="33"/>
      <c r="E537" s="33"/>
      <c r="F537" s="33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27" t="s">
        <v>930</v>
      </c>
      <c r="B538" s="22" t="s">
        <v>931</v>
      </c>
      <c r="C538" s="23"/>
      <c r="D538" s="24">
        <v>34.192704000000006</v>
      </c>
      <c r="E538" s="25">
        <f t="shared" ref="E538:E543" si="54">D538*(1-$A$2)</f>
        <v>34.192704000000006</v>
      </c>
      <c r="F538" s="26">
        <f t="shared" ref="F538:F543" si="55">C538*E538</f>
        <v>0</v>
      </c>
      <c r="G538" s="43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27" t="s">
        <v>932</v>
      </c>
      <c r="B539" s="22" t="s">
        <v>933</v>
      </c>
      <c r="C539" s="23"/>
      <c r="D539" s="24">
        <v>47.544140800000001</v>
      </c>
      <c r="E539" s="25">
        <f t="shared" si="54"/>
        <v>47.544140800000001</v>
      </c>
      <c r="F539" s="26">
        <f t="shared" si="55"/>
        <v>0</v>
      </c>
      <c r="G539" s="43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27" t="s">
        <v>934</v>
      </c>
      <c r="B540" s="22" t="s">
        <v>935</v>
      </c>
      <c r="C540" s="23"/>
      <c r="D540" s="24">
        <v>72.293145600000003</v>
      </c>
      <c r="E540" s="25">
        <f t="shared" si="54"/>
        <v>72.293145600000003</v>
      </c>
      <c r="F540" s="26">
        <f t="shared" si="55"/>
        <v>0</v>
      </c>
      <c r="G540" s="43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27" t="s">
        <v>936</v>
      </c>
      <c r="B541" s="22" t="s">
        <v>937</v>
      </c>
      <c r="C541" s="23"/>
      <c r="D541" s="24">
        <v>108.5618352</v>
      </c>
      <c r="E541" s="25">
        <f t="shared" si="54"/>
        <v>108.5618352</v>
      </c>
      <c r="F541" s="26">
        <f t="shared" si="55"/>
        <v>0</v>
      </c>
      <c r="G541" s="43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27" t="s">
        <v>938</v>
      </c>
      <c r="B542" s="22" t="s">
        <v>939</v>
      </c>
      <c r="C542" s="23"/>
      <c r="D542" s="24">
        <v>181.95403200000001</v>
      </c>
      <c r="E542" s="25">
        <f t="shared" si="54"/>
        <v>181.95403200000001</v>
      </c>
      <c r="F542" s="26">
        <f t="shared" si="55"/>
        <v>0</v>
      </c>
      <c r="G542" s="43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27" t="s">
        <v>940</v>
      </c>
      <c r="B543" s="22" t="s">
        <v>941</v>
      </c>
      <c r="C543" s="23"/>
      <c r="D543" s="24">
        <v>107.42207840000002</v>
      </c>
      <c r="E543" s="25">
        <f t="shared" si="54"/>
        <v>107.42207840000002</v>
      </c>
      <c r="F543" s="26">
        <f t="shared" si="55"/>
        <v>0</v>
      </c>
      <c r="G543" s="43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32" t="s">
        <v>942</v>
      </c>
      <c r="B544" s="33"/>
      <c r="C544" s="33"/>
      <c r="D544" s="33"/>
      <c r="E544" s="33"/>
      <c r="F544" s="33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27" t="s">
        <v>943</v>
      </c>
      <c r="B545" s="22" t="s">
        <v>944</v>
      </c>
      <c r="C545" s="23"/>
      <c r="D545" s="24">
        <v>33.582120000000003</v>
      </c>
      <c r="E545" s="25">
        <f>D545*(1-$A$2)</f>
        <v>33.582120000000003</v>
      </c>
      <c r="F545" s="26">
        <f>C545*E545</f>
        <v>0</v>
      </c>
      <c r="G545" s="43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27" t="s">
        <v>945</v>
      </c>
      <c r="B546" s="22" t="s">
        <v>946</v>
      </c>
      <c r="C546" s="23"/>
      <c r="D546" s="24">
        <v>46.8521456</v>
      </c>
      <c r="E546" s="25">
        <f>D546*(1-$A$2)</f>
        <v>46.8521456</v>
      </c>
      <c r="F546" s="26">
        <f>C546*E546</f>
        <v>0</v>
      </c>
      <c r="G546" s="43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27" t="s">
        <v>947</v>
      </c>
      <c r="B547" s="22" t="s">
        <v>948</v>
      </c>
      <c r="C547" s="23"/>
      <c r="D547" s="24">
        <v>81.207672000000002</v>
      </c>
      <c r="E547" s="25">
        <f>D547*(1-$A$2)</f>
        <v>81.207672000000002</v>
      </c>
      <c r="F547" s="26">
        <f>C547*E547</f>
        <v>0</v>
      </c>
      <c r="G547" s="43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27" t="s">
        <v>949</v>
      </c>
      <c r="B548" s="22" t="s">
        <v>950</v>
      </c>
      <c r="C548" s="23"/>
      <c r="D548" s="24">
        <v>125.08830880000001</v>
      </c>
      <c r="E548" s="25">
        <f>D548*(1-$A$2)</f>
        <v>125.08830880000001</v>
      </c>
      <c r="F548" s="26">
        <f>C548*E548</f>
        <v>0</v>
      </c>
      <c r="G548" s="43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27" t="s">
        <v>951</v>
      </c>
      <c r="B549" s="22" t="s">
        <v>952</v>
      </c>
      <c r="C549" s="23"/>
      <c r="D549" s="24">
        <v>212.076176</v>
      </c>
      <c r="E549" s="25">
        <f>D549*(1-$A$2)</f>
        <v>212.076176</v>
      </c>
      <c r="F549" s="26">
        <f>C549*E549</f>
        <v>0</v>
      </c>
      <c r="G549" s="43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32" t="s">
        <v>953</v>
      </c>
      <c r="B550" s="33"/>
      <c r="C550" s="33"/>
      <c r="D550" s="33"/>
      <c r="E550" s="33"/>
      <c r="F550" s="33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21" t="s">
        <v>954</v>
      </c>
      <c r="B551" s="22" t="s">
        <v>955</v>
      </c>
      <c r="C551" s="23"/>
      <c r="D551" s="24">
        <v>26.336523199999998</v>
      </c>
      <c r="E551" s="25">
        <f>D551*(1-$A$2)</f>
        <v>26.336523199999998</v>
      </c>
      <c r="F551" s="26">
        <f>C551*E551</f>
        <v>0</v>
      </c>
      <c r="G551" s="43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21" t="s">
        <v>956</v>
      </c>
      <c r="B552" s="22" t="s">
        <v>957</v>
      </c>
      <c r="C552" s="23"/>
      <c r="D552" s="24">
        <v>35.047521599999996</v>
      </c>
      <c r="E552" s="25">
        <f>D552*(1-$A$2)</f>
        <v>35.047521599999996</v>
      </c>
      <c r="F552" s="26">
        <f>C552*E552</f>
        <v>0</v>
      </c>
      <c r="G552" s="43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21" t="s">
        <v>958</v>
      </c>
      <c r="B553" s="22" t="s">
        <v>959</v>
      </c>
      <c r="C553" s="23"/>
      <c r="D553" s="24">
        <v>64.599787199999994</v>
      </c>
      <c r="E553" s="25">
        <f>D553*(1-$A$2)</f>
        <v>64.599787199999994</v>
      </c>
      <c r="F553" s="26">
        <f>C553*E553</f>
        <v>0</v>
      </c>
      <c r="G553" s="43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27" t="s">
        <v>960</v>
      </c>
      <c r="B554" s="22" t="s">
        <v>961</v>
      </c>
      <c r="C554" s="23"/>
      <c r="D554" s="24">
        <v>96.47227199999999</v>
      </c>
      <c r="E554" s="25">
        <f>D554*(1-$A$2)</f>
        <v>96.47227199999999</v>
      </c>
      <c r="F554" s="26">
        <f>C554*E554</f>
        <v>0</v>
      </c>
      <c r="G554" s="43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27" t="s">
        <v>962</v>
      </c>
      <c r="B555" s="22" t="s">
        <v>963</v>
      </c>
      <c r="C555" s="23"/>
      <c r="D555" s="24">
        <v>151.91329920000001</v>
      </c>
      <c r="E555" s="25">
        <f>D555*(1-$A$2)</f>
        <v>151.91329920000001</v>
      </c>
      <c r="F555" s="26">
        <f>C555*E555</f>
        <v>0</v>
      </c>
      <c r="G555" s="43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32" t="s">
        <v>964</v>
      </c>
      <c r="B556" s="33"/>
      <c r="C556" s="33"/>
      <c r="D556" s="33"/>
      <c r="E556" s="33"/>
      <c r="F556" s="33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27" t="s">
        <v>965</v>
      </c>
      <c r="B557" s="22" t="s">
        <v>966</v>
      </c>
      <c r="C557" s="23"/>
      <c r="D557" s="24">
        <v>33.541414400000001</v>
      </c>
      <c r="E557" s="25">
        <f t="shared" ref="E557:E567" si="56">D557*(1-$A$2)</f>
        <v>33.541414400000001</v>
      </c>
      <c r="F557" s="26">
        <f t="shared" ref="F557:F567" si="57">C557*E557</f>
        <v>0</v>
      </c>
      <c r="G557" s="43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27" t="s">
        <v>967</v>
      </c>
      <c r="B558" s="22" t="s">
        <v>968</v>
      </c>
      <c r="C558" s="23"/>
      <c r="D558" s="24">
        <v>36.309395199999997</v>
      </c>
      <c r="E558" s="25">
        <f t="shared" si="56"/>
        <v>36.309395199999997</v>
      </c>
      <c r="F558" s="26">
        <f t="shared" si="57"/>
        <v>0</v>
      </c>
      <c r="G558" s="43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27" t="s">
        <v>969</v>
      </c>
      <c r="B559" s="22" t="s">
        <v>970</v>
      </c>
      <c r="C559" s="23"/>
      <c r="D559" s="24">
        <v>39.932193600000005</v>
      </c>
      <c r="E559" s="25">
        <f t="shared" si="56"/>
        <v>39.932193600000005</v>
      </c>
      <c r="F559" s="26">
        <f t="shared" si="57"/>
        <v>0</v>
      </c>
      <c r="G559" s="43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27" t="s">
        <v>971</v>
      </c>
      <c r="B560" s="22" t="s">
        <v>972</v>
      </c>
      <c r="C560" s="23"/>
      <c r="D560" s="24">
        <v>61.994628800000001</v>
      </c>
      <c r="E560" s="25">
        <f t="shared" si="56"/>
        <v>61.994628800000001</v>
      </c>
      <c r="F560" s="26">
        <f t="shared" si="57"/>
        <v>0</v>
      </c>
      <c r="G560" s="43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27" t="s">
        <v>973</v>
      </c>
      <c r="B561" s="22" t="s">
        <v>974</v>
      </c>
      <c r="C561" s="23"/>
      <c r="D561" s="24">
        <v>86.336577600000012</v>
      </c>
      <c r="E561" s="25">
        <f t="shared" si="56"/>
        <v>86.336577600000012</v>
      </c>
      <c r="F561" s="26">
        <f t="shared" si="57"/>
        <v>0</v>
      </c>
      <c r="G561" s="43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27" t="s">
        <v>975</v>
      </c>
      <c r="B562" s="22" t="s">
        <v>976</v>
      </c>
      <c r="C562" s="23"/>
      <c r="D562" s="24">
        <v>35.495283200000003</v>
      </c>
      <c r="E562" s="25">
        <f t="shared" si="56"/>
        <v>35.495283200000003</v>
      </c>
      <c r="F562" s="26">
        <f t="shared" si="57"/>
        <v>0</v>
      </c>
      <c r="G562" s="43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27" t="s">
        <v>977</v>
      </c>
      <c r="B563" s="22" t="s">
        <v>978</v>
      </c>
      <c r="C563" s="23"/>
      <c r="D563" s="24">
        <v>55.115382399999994</v>
      </c>
      <c r="E563" s="25">
        <f t="shared" si="56"/>
        <v>55.115382399999994</v>
      </c>
      <c r="F563" s="26">
        <f t="shared" si="57"/>
        <v>0</v>
      </c>
      <c r="G563" s="43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27" t="s">
        <v>979</v>
      </c>
      <c r="B564" s="22" t="s">
        <v>980</v>
      </c>
      <c r="C564" s="23"/>
      <c r="D564" s="24">
        <v>47.584846400000004</v>
      </c>
      <c r="E564" s="25">
        <f t="shared" si="56"/>
        <v>47.584846400000004</v>
      </c>
      <c r="F564" s="26">
        <f t="shared" si="57"/>
        <v>0</v>
      </c>
      <c r="G564" s="43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27" t="s">
        <v>981</v>
      </c>
      <c r="B565" s="22" t="s">
        <v>982</v>
      </c>
      <c r="C565" s="23"/>
      <c r="D565" s="24">
        <v>60.814166399999998</v>
      </c>
      <c r="E565" s="25">
        <f t="shared" si="56"/>
        <v>60.814166399999998</v>
      </c>
      <c r="F565" s="26">
        <f t="shared" si="57"/>
        <v>0</v>
      </c>
      <c r="G565" s="43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27" t="s">
        <v>983</v>
      </c>
      <c r="B566" s="22" t="s">
        <v>984</v>
      </c>
      <c r="C566" s="23"/>
      <c r="D566" s="24">
        <v>57.109956799999999</v>
      </c>
      <c r="E566" s="25">
        <f t="shared" si="56"/>
        <v>57.109956799999999</v>
      </c>
      <c r="F566" s="26">
        <f t="shared" si="57"/>
        <v>0</v>
      </c>
      <c r="G566" s="43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27" t="s">
        <v>985</v>
      </c>
      <c r="B567" s="22" t="s">
        <v>986</v>
      </c>
      <c r="C567" s="23"/>
      <c r="D567" s="24">
        <v>93.297235200000003</v>
      </c>
      <c r="E567" s="25">
        <f t="shared" si="56"/>
        <v>93.297235200000003</v>
      </c>
      <c r="F567" s="26">
        <f t="shared" si="57"/>
        <v>0</v>
      </c>
      <c r="G567" s="43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32" t="s">
        <v>987</v>
      </c>
      <c r="B568" s="33"/>
      <c r="C568" s="33"/>
      <c r="D568" s="33"/>
      <c r="E568" s="33"/>
      <c r="F568" s="33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42" t="s">
        <v>988</v>
      </c>
      <c r="B569" s="22" t="s">
        <v>1661</v>
      </c>
      <c r="C569" s="23"/>
      <c r="D569" s="24">
        <v>6.2878410000000002</v>
      </c>
      <c r="E569" s="25">
        <f t="shared" ref="E569:E595" si="58">D569*(1-$A$2)</f>
        <v>6.2878410000000002</v>
      </c>
      <c r="F569" s="26">
        <f t="shared" ref="F569:F595" si="59">C569*E569</f>
        <v>0</v>
      </c>
      <c r="G569" s="43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42" t="s">
        <v>989</v>
      </c>
      <c r="B570" s="22" t="s">
        <v>1662</v>
      </c>
      <c r="C570" s="23"/>
      <c r="D570" s="24">
        <v>8.3837880000000009</v>
      </c>
      <c r="E570" s="25">
        <f t="shared" si="58"/>
        <v>8.3837880000000009</v>
      </c>
      <c r="F570" s="26">
        <f t="shared" si="59"/>
        <v>0</v>
      </c>
      <c r="G570" s="43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42" t="s">
        <v>990</v>
      </c>
      <c r="B571" s="22" t="s">
        <v>1663</v>
      </c>
      <c r="C571" s="23"/>
      <c r="D571" s="24">
        <v>15.491199999999999</v>
      </c>
      <c r="E571" s="25">
        <f t="shared" si="58"/>
        <v>15.491199999999999</v>
      </c>
      <c r="F571" s="26">
        <f t="shared" si="59"/>
        <v>0</v>
      </c>
      <c r="G571" s="43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42" t="s">
        <v>991</v>
      </c>
      <c r="B572" s="22" t="s">
        <v>1664</v>
      </c>
      <c r="C572" s="23"/>
      <c r="D572" s="24">
        <v>13.644203999999998</v>
      </c>
      <c r="E572" s="25">
        <f t="shared" si="58"/>
        <v>13.644203999999998</v>
      </c>
      <c r="F572" s="26">
        <f t="shared" si="59"/>
        <v>0</v>
      </c>
      <c r="G572" s="43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42" t="s">
        <v>992</v>
      </c>
      <c r="B573" s="22" t="s">
        <v>1665</v>
      </c>
      <c r="C573" s="23"/>
      <c r="D573" s="24">
        <v>23.055417000000002</v>
      </c>
      <c r="E573" s="25">
        <f t="shared" si="58"/>
        <v>23.055417000000002</v>
      </c>
      <c r="F573" s="26">
        <f t="shared" si="59"/>
        <v>0</v>
      </c>
      <c r="G573" s="43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27" t="s">
        <v>993</v>
      </c>
      <c r="B574" s="22" t="s">
        <v>994</v>
      </c>
      <c r="C574" s="23"/>
      <c r="D574" s="24">
        <v>3.9077375999999995</v>
      </c>
      <c r="E574" s="25">
        <f t="shared" si="58"/>
        <v>3.9077375999999995</v>
      </c>
      <c r="F574" s="26">
        <f t="shared" si="59"/>
        <v>0</v>
      </c>
      <c r="G574" s="43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21" t="s">
        <v>995</v>
      </c>
      <c r="B575" s="22" t="s">
        <v>996</v>
      </c>
      <c r="C575" s="23"/>
      <c r="D575" s="24">
        <v>6.2878410000000002</v>
      </c>
      <c r="E575" s="25">
        <f t="shared" si="58"/>
        <v>6.2878410000000002</v>
      </c>
      <c r="F575" s="26">
        <f t="shared" si="59"/>
        <v>0</v>
      </c>
      <c r="G575" s="43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27" t="s">
        <v>997</v>
      </c>
      <c r="B576" s="22" t="s">
        <v>998</v>
      </c>
      <c r="C576" s="23"/>
      <c r="D576" s="24">
        <v>4.8846720000000001</v>
      </c>
      <c r="E576" s="25">
        <f t="shared" si="58"/>
        <v>4.8846720000000001</v>
      </c>
      <c r="F576" s="26">
        <f t="shared" si="59"/>
        <v>0</v>
      </c>
      <c r="G576" s="43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21" t="s">
        <v>999</v>
      </c>
      <c r="B577" s="22" t="s">
        <v>1000</v>
      </c>
      <c r="C577" s="23"/>
      <c r="D577" s="24">
        <v>8.3837880000000009</v>
      </c>
      <c r="E577" s="25">
        <f t="shared" si="58"/>
        <v>8.3837880000000009</v>
      </c>
      <c r="F577" s="26">
        <f t="shared" si="59"/>
        <v>0</v>
      </c>
      <c r="G577" s="43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21" t="s">
        <v>1001</v>
      </c>
      <c r="B578" s="22" t="s">
        <v>1002</v>
      </c>
      <c r="C578" s="23"/>
      <c r="D578" s="24">
        <v>15.493569000000001</v>
      </c>
      <c r="E578" s="25">
        <f t="shared" si="58"/>
        <v>15.493569000000001</v>
      </c>
      <c r="F578" s="26">
        <f t="shared" si="59"/>
        <v>0</v>
      </c>
      <c r="G578" s="43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21" t="s">
        <v>1003</v>
      </c>
      <c r="B579" s="22" t="s">
        <v>1004</v>
      </c>
      <c r="C579" s="23"/>
      <c r="D579" s="24">
        <v>13.644203999999998</v>
      </c>
      <c r="E579" s="25">
        <f t="shared" si="58"/>
        <v>13.644203999999998</v>
      </c>
      <c r="F579" s="26">
        <f t="shared" si="59"/>
        <v>0</v>
      </c>
      <c r="G579" s="43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27" t="s">
        <v>1005</v>
      </c>
      <c r="B580" s="22" t="s">
        <v>1006</v>
      </c>
      <c r="C580" s="23"/>
      <c r="D580" s="24">
        <v>28.208980800000003</v>
      </c>
      <c r="E580" s="25">
        <f t="shared" si="58"/>
        <v>28.208980800000003</v>
      </c>
      <c r="F580" s="26">
        <f t="shared" si="59"/>
        <v>0</v>
      </c>
      <c r="G580" s="43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27" t="s">
        <v>1007</v>
      </c>
      <c r="B581" s="22" t="s">
        <v>1008</v>
      </c>
      <c r="C581" s="23"/>
      <c r="D581" s="24">
        <v>23.055417000000002</v>
      </c>
      <c r="E581" s="25">
        <f t="shared" si="58"/>
        <v>23.055417000000002</v>
      </c>
      <c r="F581" s="26">
        <f t="shared" si="59"/>
        <v>0</v>
      </c>
      <c r="G581" s="43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27" t="s">
        <v>1009</v>
      </c>
      <c r="B582" s="22" t="s">
        <v>1010</v>
      </c>
      <c r="C582" s="23"/>
      <c r="D582" s="24">
        <v>26.499345600000002</v>
      </c>
      <c r="E582" s="25">
        <f t="shared" si="58"/>
        <v>26.499345600000002</v>
      </c>
      <c r="F582" s="26">
        <f t="shared" si="59"/>
        <v>0</v>
      </c>
      <c r="G582" s="43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27" t="s">
        <v>1011</v>
      </c>
      <c r="B583" s="22" t="s">
        <v>1012</v>
      </c>
      <c r="C583" s="23"/>
      <c r="D583" s="24">
        <v>35.617399999999996</v>
      </c>
      <c r="E583" s="25">
        <f t="shared" si="58"/>
        <v>35.617399999999996</v>
      </c>
      <c r="F583" s="26">
        <f t="shared" si="59"/>
        <v>0</v>
      </c>
      <c r="G583" s="43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27" t="s">
        <v>1013</v>
      </c>
      <c r="B584" s="22" t="s">
        <v>1014</v>
      </c>
      <c r="C584" s="23"/>
      <c r="D584" s="24">
        <v>41.804651199999995</v>
      </c>
      <c r="E584" s="25">
        <f t="shared" si="58"/>
        <v>41.804651199999995</v>
      </c>
      <c r="F584" s="26">
        <f t="shared" si="59"/>
        <v>0</v>
      </c>
      <c r="G584" s="43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27" t="s">
        <v>1015</v>
      </c>
      <c r="B585" s="22" t="s">
        <v>1016</v>
      </c>
      <c r="C585" s="23"/>
      <c r="D585" s="24">
        <v>4.5183216000000002</v>
      </c>
      <c r="E585" s="25">
        <f t="shared" si="58"/>
        <v>4.5183216000000002</v>
      </c>
      <c r="F585" s="26">
        <f t="shared" si="59"/>
        <v>0</v>
      </c>
      <c r="G585" s="43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27" t="s">
        <v>1017</v>
      </c>
      <c r="B586" s="22" t="s">
        <v>1018</v>
      </c>
      <c r="C586" s="23"/>
      <c r="D586" s="24">
        <v>8.7924096000000027</v>
      </c>
      <c r="E586" s="25">
        <f t="shared" si="58"/>
        <v>8.7924096000000027</v>
      </c>
      <c r="F586" s="26">
        <f t="shared" si="59"/>
        <v>0</v>
      </c>
      <c r="G586" s="43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27" t="s">
        <v>1019</v>
      </c>
      <c r="B587" s="22" t="s">
        <v>1020</v>
      </c>
      <c r="C587" s="23"/>
      <c r="D587" s="24">
        <v>6.7164239999999999</v>
      </c>
      <c r="E587" s="25">
        <f t="shared" si="58"/>
        <v>6.7164239999999999</v>
      </c>
      <c r="F587" s="26">
        <f t="shared" si="59"/>
        <v>0</v>
      </c>
      <c r="G587" s="43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21" t="s">
        <v>1021</v>
      </c>
      <c r="B588" s="22" t="s">
        <v>1022</v>
      </c>
      <c r="C588" s="23"/>
      <c r="D588" s="24">
        <v>9.2808767999999997</v>
      </c>
      <c r="E588" s="25">
        <f t="shared" si="58"/>
        <v>9.2808767999999997</v>
      </c>
      <c r="F588" s="26">
        <f t="shared" si="59"/>
        <v>0</v>
      </c>
      <c r="G588" s="43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27" t="s">
        <v>1023</v>
      </c>
      <c r="B589" s="22" t="s">
        <v>1024</v>
      </c>
      <c r="C589" s="23"/>
      <c r="D589" s="24">
        <v>17.055646400000004</v>
      </c>
      <c r="E589" s="25">
        <f t="shared" si="58"/>
        <v>17.055646400000004</v>
      </c>
      <c r="F589" s="26">
        <f t="shared" si="59"/>
        <v>0</v>
      </c>
      <c r="G589" s="43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21" t="s">
        <v>1025</v>
      </c>
      <c r="B590" s="22" t="s">
        <v>1026</v>
      </c>
      <c r="C590" s="23"/>
      <c r="D590" s="24">
        <v>15.508833599999999</v>
      </c>
      <c r="E590" s="25">
        <f t="shared" si="58"/>
        <v>15.508833599999999</v>
      </c>
      <c r="F590" s="26">
        <f t="shared" si="59"/>
        <v>0</v>
      </c>
      <c r="G590" s="43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27" t="s">
        <v>1027</v>
      </c>
      <c r="B591" s="22" t="s">
        <v>1028</v>
      </c>
      <c r="C591" s="23"/>
      <c r="D591" s="24">
        <v>34.966110399999998</v>
      </c>
      <c r="E591" s="25">
        <f t="shared" si="58"/>
        <v>34.966110399999998</v>
      </c>
      <c r="F591" s="26">
        <f t="shared" si="59"/>
        <v>0</v>
      </c>
      <c r="G591" s="43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27" t="s">
        <v>1029</v>
      </c>
      <c r="B592" s="22" t="s">
        <v>1030</v>
      </c>
      <c r="C592" s="23"/>
      <c r="D592" s="24">
        <v>22.795135999999999</v>
      </c>
      <c r="E592" s="25">
        <f t="shared" si="58"/>
        <v>22.795135999999999</v>
      </c>
      <c r="F592" s="26">
        <f t="shared" si="59"/>
        <v>0</v>
      </c>
      <c r="G592" s="43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27" t="s">
        <v>1031</v>
      </c>
      <c r="B593" s="22" t="s">
        <v>1032</v>
      </c>
      <c r="C593" s="23"/>
      <c r="D593" s="24">
        <v>32.4016576</v>
      </c>
      <c r="E593" s="25">
        <f t="shared" si="58"/>
        <v>32.4016576</v>
      </c>
      <c r="F593" s="26">
        <f t="shared" si="59"/>
        <v>0</v>
      </c>
      <c r="G593" s="43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27" t="s">
        <v>1033</v>
      </c>
      <c r="B594" s="22" t="s">
        <v>1034</v>
      </c>
      <c r="C594" s="23"/>
      <c r="D594" s="24">
        <v>35.617399999999996</v>
      </c>
      <c r="E594" s="25">
        <f t="shared" si="58"/>
        <v>35.617399999999996</v>
      </c>
      <c r="F594" s="26">
        <f t="shared" si="59"/>
        <v>0</v>
      </c>
      <c r="G594" s="43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27" t="s">
        <v>1035</v>
      </c>
      <c r="B595" s="22" t="s">
        <v>1036</v>
      </c>
      <c r="C595" s="23"/>
      <c r="D595" s="24">
        <v>57.313484799999998</v>
      </c>
      <c r="E595" s="25">
        <f t="shared" si="58"/>
        <v>57.313484799999998</v>
      </c>
      <c r="F595" s="26">
        <f t="shared" si="59"/>
        <v>0</v>
      </c>
      <c r="G595" s="43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32" t="s">
        <v>1037</v>
      </c>
      <c r="B596" s="33"/>
      <c r="C596" s="33"/>
      <c r="D596" s="33"/>
      <c r="E596" s="33"/>
      <c r="F596" s="33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42" t="s">
        <v>1038</v>
      </c>
      <c r="B597" s="22" t="s">
        <v>1666</v>
      </c>
      <c r="C597" s="23"/>
      <c r="D597" s="24">
        <v>5.7535799999999995</v>
      </c>
      <c r="E597" s="25">
        <f t="shared" ref="E597:E609" si="60">D597*(1-$A$2)</f>
        <v>5.7535799999999995</v>
      </c>
      <c r="F597" s="26">
        <f t="shared" ref="F597:F609" si="61">C597*E597</f>
        <v>0</v>
      </c>
      <c r="G597" s="43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42" t="s">
        <v>1039</v>
      </c>
      <c r="B598" s="22" t="s">
        <v>1667</v>
      </c>
      <c r="C598" s="23"/>
      <c r="D598" s="24">
        <v>10.767414000000002</v>
      </c>
      <c r="E598" s="25">
        <f t="shared" si="60"/>
        <v>10.767414000000002</v>
      </c>
      <c r="F598" s="26">
        <f t="shared" si="61"/>
        <v>0</v>
      </c>
      <c r="G598" s="43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42" t="s">
        <v>1040</v>
      </c>
      <c r="B599" s="22" t="s">
        <v>1668</v>
      </c>
      <c r="C599" s="23"/>
      <c r="D599" s="24">
        <v>16.767576000000002</v>
      </c>
      <c r="E599" s="25">
        <f t="shared" si="60"/>
        <v>16.767576000000002</v>
      </c>
      <c r="F599" s="26">
        <f t="shared" si="61"/>
        <v>0</v>
      </c>
      <c r="G599" s="43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21" t="s">
        <v>1041</v>
      </c>
      <c r="B600" s="22" t="s">
        <v>1042</v>
      </c>
      <c r="C600" s="23"/>
      <c r="D600" s="24">
        <v>5.7535799999999995</v>
      </c>
      <c r="E600" s="25">
        <f t="shared" si="60"/>
        <v>5.7535799999999995</v>
      </c>
      <c r="F600" s="26">
        <f t="shared" si="61"/>
        <v>0</v>
      </c>
      <c r="G600" s="43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21" t="s">
        <v>1043</v>
      </c>
      <c r="B601" s="22" t="s">
        <v>1044</v>
      </c>
      <c r="C601" s="23"/>
      <c r="D601" s="24">
        <v>10.767414000000002</v>
      </c>
      <c r="E601" s="25">
        <f t="shared" si="60"/>
        <v>10.767414000000002</v>
      </c>
      <c r="F601" s="26">
        <f t="shared" si="61"/>
        <v>0</v>
      </c>
      <c r="G601" s="43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21" t="s">
        <v>1045</v>
      </c>
      <c r="B602" s="22" t="s">
        <v>1046</v>
      </c>
      <c r="C602" s="23"/>
      <c r="D602" s="24">
        <v>16.767576000000002</v>
      </c>
      <c r="E602" s="25">
        <f t="shared" si="60"/>
        <v>16.767576000000002</v>
      </c>
      <c r="F602" s="26">
        <f t="shared" si="61"/>
        <v>0</v>
      </c>
      <c r="G602" s="43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27" t="s">
        <v>1047</v>
      </c>
      <c r="B603" s="22" t="s">
        <v>1048</v>
      </c>
      <c r="C603" s="23"/>
      <c r="D603" s="24">
        <v>28.982387200000002</v>
      </c>
      <c r="E603" s="25">
        <f t="shared" si="60"/>
        <v>28.982387200000002</v>
      </c>
      <c r="F603" s="26">
        <f t="shared" si="61"/>
        <v>0</v>
      </c>
      <c r="G603" s="43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27" t="s">
        <v>1049</v>
      </c>
      <c r="B604" s="22" t="s">
        <v>1050</v>
      </c>
      <c r="C604" s="23"/>
      <c r="D604" s="24">
        <v>31.872484800000002</v>
      </c>
      <c r="E604" s="25">
        <f t="shared" si="60"/>
        <v>31.872484800000002</v>
      </c>
      <c r="F604" s="26">
        <f t="shared" si="61"/>
        <v>0</v>
      </c>
      <c r="G604" s="43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27" t="s">
        <v>1051</v>
      </c>
      <c r="B605" s="22" t="s">
        <v>1052</v>
      </c>
      <c r="C605" s="23"/>
      <c r="D605" s="24">
        <v>6.1058399999999997</v>
      </c>
      <c r="E605" s="25">
        <f t="shared" si="60"/>
        <v>6.1058399999999997</v>
      </c>
      <c r="F605" s="26">
        <f t="shared" si="61"/>
        <v>0</v>
      </c>
      <c r="G605" s="43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27" t="s">
        <v>1053</v>
      </c>
      <c r="B606" s="22" t="s">
        <v>1054</v>
      </c>
      <c r="C606" s="23"/>
      <c r="D606" s="24">
        <v>12.293091199999999</v>
      </c>
      <c r="E606" s="25">
        <f t="shared" si="60"/>
        <v>12.293091199999999</v>
      </c>
      <c r="F606" s="26">
        <f t="shared" si="61"/>
        <v>0</v>
      </c>
      <c r="G606" s="43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27" t="s">
        <v>1055</v>
      </c>
      <c r="B607" s="22" t="s">
        <v>1056</v>
      </c>
      <c r="C607" s="23"/>
      <c r="D607" s="24">
        <v>16.689295999999995</v>
      </c>
      <c r="E607" s="25">
        <f t="shared" si="60"/>
        <v>16.689295999999995</v>
      </c>
      <c r="F607" s="26">
        <f t="shared" si="61"/>
        <v>0</v>
      </c>
      <c r="G607" s="43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27" t="s">
        <v>1057</v>
      </c>
      <c r="B608" s="22" t="s">
        <v>1058</v>
      </c>
      <c r="C608" s="23"/>
      <c r="D608" s="24">
        <v>28.982387200000002</v>
      </c>
      <c r="E608" s="25">
        <f t="shared" si="60"/>
        <v>28.982387200000002</v>
      </c>
      <c r="F608" s="26">
        <f t="shared" si="61"/>
        <v>0</v>
      </c>
      <c r="G608" s="43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27" t="s">
        <v>1059</v>
      </c>
      <c r="B609" s="22" t="s">
        <v>1060</v>
      </c>
      <c r="C609" s="23"/>
      <c r="D609" s="24">
        <v>39.565843200000003</v>
      </c>
      <c r="E609" s="25">
        <f t="shared" si="60"/>
        <v>39.565843200000003</v>
      </c>
      <c r="F609" s="26">
        <f t="shared" si="61"/>
        <v>0</v>
      </c>
      <c r="G609" s="43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32" t="s">
        <v>1061</v>
      </c>
      <c r="B610" s="33"/>
      <c r="C610" s="33"/>
      <c r="D610" s="33"/>
      <c r="E610" s="33"/>
      <c r="F610" s="33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42" t="s">
        <v>1062</v>
      </c>
      <c r="B611" s="22" t="s">
        <v>1669</v>
      </c>
      <c r="C611" s="23"/>
      <c r="D611" s="24">
        <v>5.7535799999999995</v>
      </c>
      <c r="E611" s="25">
        <f t="shared" ref="E611:E623" si="62">D611*(1-$A$2)</f>
        <v>5.7535799999999995</v>
      </c>
      <c r="F611" s="26">
        <f t="shared" ref="F611:F623" si="63">C611*E611</f>
        <v>0</v>
      </c>
      <c r="G611" s="43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42" t="s">
        <v>1063</v>
      </c>
      <c r="B612" s="22" t="s">
        <v>1670</v>
      </c>
      <c r="C612" s="23"/>
      <c r="D612" s="24">
        <v>9.945473999999999</v>
      </c>
      <c r="E612" s="25">
        <f t="shared" si="62"/>
        <v>9.945473999999999</v>
      </c>
      <c r="F612" s="26">
        <f t="shared" si="63"/>
        <v>0</v>
      </c>
      <c r="G612" s="43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42" t="s">
        <v>1064</v>
      </c>
      <c r="B613" s="22" t="s">
        <v>1671</v>
      </c>
      <c r="C613" s="23"/>
      <c r="D613" s="24">
        <v>15.740151000000001</v>
      </c>
      <c r="E613" s="25">
        <f t="shared" si="62"/>
        <v>15.740151000000001</v>
      </c>
      <c r="F613" s="26">
        <f t="shared" si="63"/>
        <v>0</v>
      </c>
      <c r="G613" s="43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21" t="s">
        <v>1065</v>
      </c>
      <c r="B614" s="22" t="s">
        <v>1066</v>
      </c>
      <c r="C614" s="23"/>
      <c r="D614" s="24">
        <v>5.7535799999999995</v>
      </c>
      <c r="E614" s="25">
        <f t="shared" si="62"/>
        <v>5.7535799999999995</v>
      </c>
      <c r="F614" s="26">
        <f t="shared" si="63"/>
        <v>0</v>
      </c>
      <c r="G614" s="43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21" t="s">
        <v>1067</v>
      </c>
      <c r="B615" s="22" t="s">
        <v>1068</v>
      </c>
      <c r="C615" s="23"/>
      <c r="D615" s="24">
        <v>9.945473999999999</v>
      </c>
      <c r="E615" s="25">
        <f t="shared" si="62"/>
        <v>9.945473999999999</v>
      </c>
      <c r="F615" s="26">
        <f t="shared" si="63"/>
        <v>0</v>
      </c>
      <c r="G615" s="43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21" t="s">
        <v>1069</v>
      </c>
      <c r="B616" s="22" t="s">
        <v>1070</v>
      </c>
      <c r="C616" s="23"/>
      <c r="D616" s="24">
        <v>15.740151000000001</v>
      </c>
      <c r="E616" s="25">
        <f t="shared" si="62"/>
        <v>15.740151000000001</v>
      </c>
      <c r="F616" s="26">
        <f t="shared" si="63"/>
        <v>0</v>
      </c>
      <c r="G616" s="43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27" t="s">
        <v>1071</v>
      </c>
      <c r="B617" s="22" t="s">
        <v>1072</v>
      </c>
      <c r="C617" s="23"/>
      <c r="D617" s="24">
        <v>17.137057600000002</v>
      </c>
      <c r="E617" s="25">
        <f t="shared" si="62"/>
        <v>17.137057600000002</v>
      </c>
      <c r="F617" s="26">
        <f t="shared" si="63"/>
        <v>0</v>
      </c>
      <c r="G617" s="43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27" t="s">
        <v>1073</v>
      </c>
      <c r="B618" s="22" t="s">
        <v>1074</v>
      </c>
      <c r="C618" s="23"/>
      <c r="D618" s="24">
        <v>22.673019200000002</v>
      </c>
      <c r="E618" s="25">
        <f t="shared" si="62"/>
        <v>22.673019200000002</v>
      </c>
      <c r="F618" s="26">
        <f t="shared" si="63"/>
        <v>0</v>
      </c>
      <c r="G618" s="43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27" t="s">
        <v>1075</v>
      </c>
      <c r="B619" s="22" t="s">
        <v>1076</v>
      </c>
      <c r="C619" s="23"/>
      <c r="D619" s="24">
        <v>6.8385408000000005</v>
      </c>
      <c r="E619" s="25">
        <f t="shared" si="62"/>
        <v>6.8385408000000005</v>
      </c>
      <c r="F619" s="26">
        <f t="shared" si="63"/>
        <v>0</v>
      </c>
      <c r="G619" s="43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27" t="s">
        <v>1077</v>
      </c>
      <c r="B620" s="22" t="s">
        <v>1078</v>
      </c>
      <c r="C620" s="23"/>
      <c r="D620" s="24">
        <v>9.2808767999999997</v>
      </c>
      <c r="E620" s="25">
        <f t="shared" si="62"/>
        <v>9.2808767999999997</v>
      </c>
      <c r="F620" s="26">
        <f t="shared" si="63"/>
        <v>0</v>
      </c>
      <c r="G620" s="43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27" t="s">
        <v>1079</v>
      </c>
      <c r="B621" s="22" t="s">
        <v>1080</v>
      </c>
      <c r="C621" s="23"/>
      <c r="D621" s="24">
        <v>12.2523856</v>
      </c>
      <c r="E621" s="25">
        <f t="shared" si="62"/>
        <v>12.2523856</v>
      </c>
      <c r="F621" s="26">
        <f t="shared" si="63"/>
        <v>0</v>
      </c>
      <c r="G621" s="43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27" t="s">
        <v>1081</v>
      </c>
      <c r="B622" s="22" t="s">
        <v>1082</v>
      </c>
      <c r="C622" s="23"/>
      <c r="D622" s="24">
        <v>20.841267200000001</v>
      </c>
      <c r="E622" s="25">
        <f t="shared" si="62"/>
        <v>20.841267200000001</v>
      </c>
      <c r="F622" s="26">
        <f t="shared" si="63"/>
        <v>0</v>
      </c>
      <c r="G622" s="43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27" t="s">
        <v>1083</v>
      </c>
      <c r="B623" s="22" t="s">
        <v>1084</v>
      </c>
      <c r="C623" s="23"/>
      <c r="D623" s="24">
        <v>30.325672000000001</v>
      </c>
      <c r="E623" s="25">
        <f t="shared" si="62"/>
        <v>30.325672000000001</v>
      </c>
      <c r="F623" s="26">
        <f t="shared" si="63"/>
        <v>0</v>
      </c>
      <c r="G623" s="43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32" t="s">
        <v>1085</v>
      </c>
      <c r="B624" s="33"/>
      <c r="C624" s="33"/>
      <c r="D624" s="33"/>
      <c r="E624" s="33"/>
      <c r="F624" s="33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27" t="s">
        <v>1086</v>
      </c>
      <c r="B625" s="22" t="s">
        <v>1087</v>
      </c>
      <c r="C625" s="23"/>
      <c r="D625" s="24">
        <v>16.119417600000002</v>
      </c>
      <c r="E625" s="25">
        <f t="shared" ref="E625:E636" si="64">D625*(1-$A$2)</f>
        <v>16.119417600000002</v>
      </c>
      <c r="F625" s="26">
        <f t="shared" ref="F625:F636" si="65">C625*E625</f>
        <v>0</v>
      </c>
      <c r="G625" s="43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27" t="s">
        <v>1088</v>
      </c>
      <c r="B626" s="22" t="s">
        <v>1089</v>
      </c>
      <c r="C626" s="23"/>
      <c r="D626" s="24">
        <v>15.793772799999999</v>
      </c>
      <c r="E626" s="25">
        <f t="shared" si="64"/>
        <v>15.793772799999999</v>
      </c>
      <c r="F626" s="26">
        <f t="shared" si="65"/>
        <v>0</v>
      </c>
      <c r="G626" s="43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27" t="s">
        <v>1090</v>
      </c>
      <c r="B627" s="22" t="s">
        <v>1091</v>
      </c>
      <c r="C627" s="23"/>
      <c r="D627" s="24">
        <v>17.910464000000001</v>
      </c>
      <c r="E627" s="25">
        <f t="shared" si="64"/>
        <v>17.910464000000001</v>
      </c>
      <c r="F627" s="26">
        <f t="shared" si="65"/>
        <v>0</v>
      </c>
      <c r="G627" s="43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27" t="s">
        <v>1092</v>
      </c>
      <c r="B628" s="22" t="s">
        <v>1093</v>
      </c>
      <c r="C628" s="23"/>
      <c r="D628" s="24">
        <v>21.044795200000003</v>
      </c>
      <c r="E628" s="25">
        <f t="shared" si="64"/>
        <v>21.044795200000003</v>
      </c>
      <c r="F628" s="26">
        <f t="shared" si="65"/>
        <v>0</v>
      </c>
      <c r="G628" s="43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27" t="s">
        <v>1094</v>
      </c>
      <c r="B629" s="22" t="s">
        <v>1095</v>
      </c>
      <c r="C629" s="23"/>
      <c r="D629" s="24">
        <v>29.552265599999998</v>
      </c>
      <c r="E629" s="25">
        <f t="shared" si="64"/>
        <v>29.552265599999998</v>
      </c>
      <c r="F629" s="26">
        <f t="shared" si="65"/>
        <v>0</v>
      </c>
      <c r="G629" s="43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27" t="s">
        <v>1096</v>
      </c>
      <c r="B630" s="22" t="s">
        <v>1097</v>
      </c>
      <c r="C630" s="23"/>
      <c r="D630" s="24">
        <v>16.119417600000002</v>
      </c>
      <c r="E630" s="25">
        <f t="shared" si="64"/>
        <v>16.119417600000002</v>
      </c>
      <c r="F630" s="26">
        <f t="shared" si="65"/>
        <v>0</v>
      </c>
      <c r="G630" s="43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27" t="s">
        <v>1098</v>
      </c>
      <c r="B631" s="22" t="s">
        <v>1099</v>
      </c>
      <c r="C631" s="23"/>
      <c r="D631" s="24">
        <v>17.910464000000001</v>
      </c>
      <c r="E631" s="25">
        <f t="shared" si="64"/>
        <v>17.910464000000001</v>
      </c>
      <c r="F631" s="26">
        <f t="shared" si="65"/>
        <v>0</v>
      </c>
      <c r="G631" s="43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27" t="s">
        <v>1100</v>
      </c>
      <c r="B632" s="22" t="s">
        <v>1101</v>
      </c>
      <c r="C632" s="23"/>
      <c r="D632" s="24">
        <v>15.793772799999999</v>
      </c>
      <c r="E632" s="25">
        <f t="shared" si="64"/>
        <v>15.793772799999999</v>
      </c>
      <c r="F632" s="26">
        <f t="shared" si="65"/>
        <v>0</v>
      </c>
      <c r="G632" s="43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27" t="s">
        <v>1102</v>
      </c>
      <c r="B633" s="22" t="s">
        <v>1103</v>
      </c>
      <c r="C633" s="23"/>
      <c r="D633" s="24">
        <v>17.910464000000001</v>
      </c>
      <c r="E633" s="25">
        <f t="shared" si="64"/>
        <v>17.910464000000001</v>
      </c>
      <c r="F633" s="26">
        <f t="shared" si="65"/>
        <v>0</v>
      </c>
      <c r="G633" s="43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27" t="s">
        <v>1104</v>
      </c>
      <c r="B634" s="22" t="s">
        <v>1105</v>
      </c>
      <c r="C634" s="23"/>
      <c r="D634" s="24">
        <v>17.910464000000001</v>
      </c>
      <c r="E634" s="25">
        <f t="shared" si="64"/>
        <v>17.910464000000001</v>
      </c>
      <c r="F634" s="26">
        <f t="shared" si="65"/>
        <v>0</v>
      </c>
      <c r="G634" s="43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27" t="s">
        <v>1106</v>
      </c>
      <c r="B635" s="22" t="s">
        <v>1107</v>
      </c>
      <c r="C635" s="23"/>
      <c r="D635" s="24">
        <v>21.044795200000003</v>
      </c>
      <c r="E635" s="25">
        <f t="shared" si="64"/>
        <v>21.044795200000003</v>
      </c>
      <c r="F635" s="26">
        <f t="shared" si="65"/>
        <v>0</v>
      </c>
      <c r="G635" s="43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27" t="s">
        <v>1108</v>
      </c>
      <c r="B636" s="22" t="s">
        <v>1109</v>
      </c>
      <c r="C636" s="23"/>
      <c r="D636" s="24">
        <v>29.552265599999998</v>
      </c>
      <c r="E636" s="25">
        <f t="shared" si="64"/>
        <v>29.552265599999998</v>
      </c>
      <c r="F636" s="26">
        <f t="shared" si="65"/>
        <v>0</v>
      </c>
      <c r="G636" s="43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32" t="s">
        <v>1110</v>
      </c>
      <c r="B637" s="33"/>
      <c r="C637" s="33"/>
      <c r="D637" s="33"/>
      <c r="E637" s="33"/>
      <c r="F637" s="33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27" t="s">
        <v>1111</v>
      </c>
      <c r="B638" s="22" t="s">
        <v>1112</v>
      </c>
      <c r="C638" s="23"/>
      <c r="D638" s="24">
        <v>15.793772799999999</v>
      </c>
      <c r="E638" s="25">
        <f t="shared" ref="E638:E657" si="66">D638*(1-$A$2)</f>
        <v>15.793772799999999</v>
      </c>
      <c r="F638" s="26">
        <f t="shared" ref="F638:F657" si="67">C638*E638</f>
        <v>0</v>
      </c>
      <c r="G638" s="43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27" t="s">
        <v>1113</v>
      </c>
      <c r="B639" s="22" t="s">
        <v>1114</v>
      </c>
      <c r="C639" s="23"/>
      <c r="D639" s="24">
        <v>15.793772799999999</v>
      </c>
      <c r="E639" s="25">
        <f t="shared" si="66"/>
        <v>15.793772799999999</v>
      </c>
      <c r="F639" s="26">
        <f t="shared" si="67"/>
        <v>0</v>
      </c>
      <c r="G639" s="43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27" t="s">
        <v>1115</v>
      </c>
      <c r="B640" s="22" t="s">
        <v>1116</v>
      </c>
      <c r="C640" s="23"/>
      <c r="D640" s="24">
        <v>15.793772799999999</v>
      </c>
      <c r="E640" s="25">
        <f t="shared" si="66"/>
        <v>15.793772799999999</v>
      </c>
      <c r="F640" s="26">
        <f t="shared" si="67"/>
        <v>0</v>
      </c>
      <c r="G640" s="43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27" t="s">
        <v>1117</v>
      </c>
      <c r="B641" s="22" t="s">
        <v>1118</v>
      </c>
      <c r="C641" s="23"/>
      <c r="D641" s="24">
        <v>15.793772799999999</v>
      </c>
      <c r="E641" s="25">
        <f t="shared" si="66"/>
        <v>15.793772799999999</v>
      </c>
      <c r="F641" s="26">
        <f t="shared" si="67"/>
        <v>0</v>
      </c>
      <c r="G641" s="43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27" t="s">
        <v>1119</v>
      </c>
      <c r="B642" s="22" t="s">
        <v>1120</v>
      </c>
      <c r="C642" s="23"/>
      <c r="D642" s="24">
        <v>13.025792000000001</v>
      </c>
      <c r="E642" s="25">
        <f t="shared" si="66"/>
        <v>13.025792000000001</v>
      </c>
      <c r="F642" s="26">
        <f t="shared" si="67"/>
        <v>0</v>
      </c>
      <c r="G642" s="43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27" t="s">
        <v>1121</v>
      </c>
      <c r="B643" s="22" t="s">
        <v>1122</v>
      </c>
      <c r="C643" s="23"/>
      <c r="D643" s="24">
        <v>19.7015104</v>
      </c>
      <c r="E643" s="25">
        <f t="shared" si="66"/>
        <v>19.7015104</v>
      </c>
      <c r="F643" s="26">
        <f t="shared" si="67"/>
        <v>0</v>
      </c>
      <c r="G643" s="43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27" t="s">
        <v>1123</v>
      </c>
      <c r="B644" s="22" t="s">
        <v>1124</v>
      </c>
      <c r="C644" s="23"/>
      <c r="D644" s="24">
        <v>19.253748800000004</v>
      </c>
      <c r="E644" s="25">
        <f t="shared" si="66"/>
        <v>19.253748800000004</v>
      </c>
      <c r="F644" s="26">
        <f t="shared" si="67"/>
        <v>0</v>
      </c>
      <c r="G644" s="43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27" t="s">
        <v>1125</v>
      </c>
      <c r="B645" s="22" t="s">
        <v>1126</v>
      </c>
      <c r="C645" s="23"/>
      <c r="D645" s="24">
        <v>29.918616</v>
      </c>
      <c r="E645" s="25">
        <f t="shared" si="66"/>
        <v>29.918616</v>
      </c>
      <c r="F645" s="26">
        <f t="shared" si="67"/>
        <v>0</v>
      </c>
      <c r="G645" s="43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27" t="s">
        <v>1127</v>
      </c>
      <c r="B646" s="22" t="s">
        <v>1128</v>
      </c>
      <c r="C646" s="23"/>
      <c r="D646" s="24">
        <v>15.793772799999999</v>
      </c>
      <c r="E646" s="25">
        <f t="shared" si="66"/>
        <v>15.793772799999999</v>
      </c>
      <c r="F646" s="26">
        <f t="shared" si="67"/>
        <v>0</v>
      </c>
      <c r="G646" s="43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27" t="s">
        <v>1129</v>
      </c>
      <c r="B647" s="22" t="s">
        <v>1130</v>
      </c>
      <c r="C647" s="23"/>
      <c r="D647" s="24">
        <v>15.793772799999999</v>
      </c>
      <c r="E647" s="25">
        <f t="shared" si="66"/>
        <v>15.793772799999999</v>
      </c>
      <c r="F647" s="26">
        <f t="shared" si="67"/>
        <v>0</v>
      </c>
      <c r="G647" s="43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27" t="s">
        <v>1131</v>
      </c>
      <c r="B648" s="22" t="s">
        <v>1132</v>
      </c>
      <c r="C648" s="23"/>
      <c r="D648" s="24">
        <v>15.793772799999999</v>
      </c>
      <c r="E648" s="25">
        <f t="shared" si="66"/>
        <v>15.793772799999999</v>
      </c>
      <c r="F648" s="26">
        <f t="shared" si="67"/>
        <v>0</v>
      </c>
      <c r="G648" s="43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27" t="s">
        <v>1133</v>
      </c>
      <c r="B649" s="22" t="s">
        <v>1134</v>
      </c>
      <c r="C649" s="23"/>
      <c r="D649" s="24">
        <v>15.793772799999999</v>
      </c>
      <c r="E649" s="25">
        <f t="shared" si="66"/>
        <v>15.793772799999999</v>
      </c>
      <c r="F649" s="26">
        <f t="shared" si="67"/>
        <v>0</v>
      </c>
      <c r="G649" s="43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27" t="s">
        <v>1135</v>
      </c>
      <c r="B650" s="22" t="s">
        <v>1136</v>
      </c>
      <c r="C650" s="23"/>
      <c r="D650" s="24">
        <v>15.793772799999999</v>
      </c>
      <c r="E650" s="25">
        <f t="shared" si="66"/>
        <v>15.793772799999999</v>
      </c>
      <c r="F650" s="26">
        <f t="shared" si="67"/>
        <v>0</v>
      </c>
      <c r="G650" s="43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27" t="s">
        <v>1137</v>
      </c>
      <c r="B651" s="22" t="s">
        <v>1138</v>
      </c>
      <c r="C651" s="23"/>
      <c r="D651" s="24">
        <v>13.025792000000001</v>
      </c>
      <c r="E651" s="25">
        <f t="shared" si="66"/>
        <v>13.025792000000001</v>
      </c>
      <c r="F651" s="26">
        <f t="shared" si="67"/>
        <v>0</v>
      </c>
      <c r="G651" s="43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27" t="s">
        <v>1139</v>
      </c>
      <c r="B652" s="22" t="s">
        <v>1140</v>
      </c>
      <c r="C652" s="23"/>
      <c r="D652" s="24">
        <v>24.301243199999998</v>
      </c>
      <c r="E652" s="25">
        <f t="shared" si="66"/>
        <v>24.301243199999998</v>
      </c>
      <c r="F652" s="26">
        <f t="shared" si="67"/>
        <v>0</v>
      </c>
      <c r="G652" s="43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27" t="s">
        <v>1141</v>
      </c>
      <c r="B653" s="22" t="s">
        <v>1142</v>
      </c>
      <c r="C653" s="23"/>
      <c r="D653" s="24">
        <v>24.301243199999998</v>
      </c>
      <c r="E653" s="25">
        <f t="shared" si="66"/>
        <v>24.301243199999998</v>
      </c>
      <c r="F653" s="26">
        <f t="shared" si="67"/>
        <v>0</v>
      </c>
      <c r="G653" s="43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27" t="s">
        <v>1143</v>
      </c>
      <c r="B654" s="22" t="s">
        <v>1144</v>
      </c>
      <c r="C654" s="23"/>
      <c r="D654" s="24">
        <v>19.7015104</v>
      </c>
      <c r="E654" s="25">
        <f t="shared" si="66"/>
        <v>19.7015104</v>
      </c>
      <c r="F654" s="26">
        <f t="shared" si="67"/>
        <v>0</v>
      </c>
      <c r="G654" s="43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27" t="s">
        <v>1145</v>
      </c>
      <c r="B655" s="22" t="s">
        <v>1146</v>
      </c>
      <c r="C655" s="23"/>
      <c r="D655" s="24">
        <v>23.527836800000003</v>
      </c>
      <c r="E655" s="25">
        <f t="shared" si="66"/>
        <v>23.527836800000003</v>
      </c>
      <c r="F655" s="26">
        <f t="shared" si="67"/>
        <v>0</v>
      </c>
      <c r="G655" s="43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27" t="s">
        <v>1147</v>
      </c>
      <c r="B656" s="22" t="s">
        <v>1148</v>
      </c>
      <c r="C656" s="23"/>
      <c r="D656" s="24">
        <v>28.534625599999998</v>
      </c>
      <c r="E656" s="25">
        <f t="shared" si="66"/>
        <v>28.534625599999998</v>
      </c>
      <c r="F656" s="26">
        <f t="shared" si="67"/>
        <v>0</v>
      </c>
      <c r="G656" s="43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27" t="s">
        <v>1149</v>
      </c>
      <c r="B657" s="22" t="s">
        <v>1150</v>
      </c>
      <c r="C657" s="23"/>
      <c r="D657" s="24">
        <v>29.918616</v>
      </c>
      <c r="E657" s="25">
        <f t="shared" si="66"/>
        <v>29.918616</v>
      </c>
      <c r="F657" s="26">
        <f t="shared" si="67"/>
        <v>0</v>
      </c>
      <c r="G657" s="43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34" t="s">
        <v>1151</v>
      </c>
      <c r="B658" s="35"/>
      <c r="C658" s="35"/>
      <c r="D658" s="35"/>
      <c r="E658" s="35"/>
      <c r="F658" s="35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21" t="s">
        <v>1152</v>
      </c>
      <c r="B659" s="22" t="s">
        <v>1153</v>
      </c>
      <c r="C659" s="23"/>
      <c r="D659" s="24">
        <v>17.104179999999999</v>
      </c>
      <c r="E659" s="25">
        <f t="shared" ref="E659:E664" si="68">D659*(1-$A$2)</f>
        <v>17.104179999999999</v>
      </c>
      <c r="F659" s="26">
        <f t="shared" ref="F659:F664" si="69">C659*E659</f>
        <v>0</v>
      </c>
      <c r="G659" s="43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27" t="s">
        <v>1154</v>
      </c>
      <c r="B660" s="22" t="s">
        <v>1155</v>
      </c>
      <c r="C660" s="23"/>
      <c r="D660" s="24">
        <v>17.104179999999999</v>
      </c>
      <c r="E660" s="25">
        <f t="shared" si="68"/>
        <v>17.104179999999999</v>
      </c>
      <c r="F660" s="26">
        <f t="shared" si="69"/>
        <v>0</v>
      </c>
      <c r="G660" s="43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21" t="s">
        <v>1156</v>
      </c>
      <c r="B661" s="22" t="s">
        <v>1157</v>
      </c>
      <c r="C661" s="23"/>
      <c r="D661" s="24">
        <v>16.634499999999999</v>
      </c>
      <c r="E661" s="25">
        <f t="shared" si="68"/>
        <v>16.634499999999999</v>
      </c>
      <c r="F661" s="26">
        <f t="shared" si="69"/>
        <v>0</v>
      </c>
      <c r="G661" s="43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21" t="s">
        <v>1158</v>
      </c>
      <c r="B662" s="22" t="s">
        <v>1159</v>
      </c>
      <c r="C662" s="23"/>
      <c r="D662" s="24">
        <v>16.751919999999998</v>
      </c>
      <c r="E662" s="25">
        <f t="shared" si="68"/>
        <v>16.751919999999998</v>
      </c>
      <c r="F662" s="26">
        <f t="shared" si="69"/>
        <v>0</v>
      </c>
      <c r="G662" s="43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21" t="s">
        <v>1160</v>
      </c>
      <c r="B663" s="22" t="s">
        <v>1161</v>
      </c>
      <c r="C663" s="23"/>
      <c r="D663" s="24">
        <v>17.926120000000001</v>
      </c>
      <c r="E663" s="25">
        <f t="shared" si="68"/>
        <v>17.926120000000001</v>
      </c>
      <c r="F663" s="26">
        <f t="shared" si="69"/>
        <v>0</v>
      </c>
      <c r="G663" s="43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27" t="s">
        <v>1162</v>
      </c>
      <c r="B664" s="22" t="s">
        <v>1163</v>
      </c>
      <c r="C664" s="23"/>
      <c r="D664" s="24">
        <v>23.053459999999998</v>
      </c>
      <c r="E664" s="25">
        <f t="shared" si="68"/>
        <v>23.053459999999998</v>
      </c>
      <c r="F664" s="26">
        <f t="shared" si="69"/>
        <v>0</v>
      </c>
      <c r="G664" s="43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34" t="s">
        <v>1164</v>
      </c>
      <c r="B665" s="35"/>
      <c r="C665" s="35"/>
      <c r="D665" s="35"/>
      <c r="E665" s="35"/>
      <c r="F665" s="35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27" t="s">
        <v>1165</v>
      </c>
      <c r="B666" s="22" t="s">
        <v>1166</v>
      </c>
      <c r="C666" s="23"/>
      <c r="D666" s="24">
        <v>168.88910000000001</v>
      </c>
      <c r="E666" s="25">
        <f>D666*(1-$A$2)</f>
        <v>168.88910000000001</v>
      </c>
      <c r="F666" s="26">
        <f>C666*E666</f>
        <v>0</v>
      </c>
      <c r="G666" s="43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32" t="s">
        <v>1167</v>
      </c>
      <c r="B667" s="33"/>
      <c r="C667" s="33"/>
      <c r="D667" s="33"/>
      <c r="E667" s="33"/>
      <c r="F667" s="33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21" t="s">
        <v>1168</v>
      </c>
      <c r="B668" s="22" t="s">
        <v>1169</v>
      </c>
      <c r="C668" s="23"/>
      <c r="D668" s="24">
        <v>468.15353999999996</v>
      </c>
      <c r="E668" s="25">
        <f t="shared" ref="E668:E673" si="70">D668*(1-$A$2)</f>
        <v>468.15353999999996</v>
      </c>
      <c r="F668" s="26">
        <f t="shared" ref="F668:F673" si="71">C668*E668</f>
        <v>0</v>
      </c>
      <c r="G668" s="43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21" t="s">
        <v>1170</v>
      </c>
      <c r="B669" s="22" t="s">
        <v>1171</v>
      </c>
      <c r="C669" s="23"/>
      <c r="D669" s="24">
        <v>855.48297999999988</v>
      </c>
      <c r="E669" s="25">
        <f t="shared" si="70"/>
        <v>855.48297999999988</v>
      </c>
      <c r="F669" s="26">
        <f t="shared" si="71"/>
        <v>0</v>
      </c>
      <c r="G669" s="43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21" t="s">
        <v>1172</v>
      </c>
      <c r="B670" s="22" t="s">
        <v>1173</v>
      </c>
      <c r="C670" s="23"/>
      <c r="D670" s="24">
        <v>1348.13816</v>
      </c>
      <c r="E670" s="25">
        <f t="shared" si="70"/>
        <v>1348.13816</v>
      </c>
      <c r="F670" s="26">
        <f t="shared" si="71"/>
        <v>0</v>
      </c>
      <c r="G670" s="43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21" t="s">
        <v>1174</v>
      </c>
      <c r="B671" s="22" t="s">
        <v>1175</v>
      </c>
      <c r="C671" s="23"/>
      <c r="D671" s="24">
        <v>1726.0740000000001</v>
      </c>
      <c r="E671" s="25">
        <f t="shared" si="70"/>
        <v>1726.0740000000001</v>
      </c>
      <c r="F671" s="26">
        <f t="shared" si="71"/>
        <v>0</v>
      </c>
      <c r="G671" s="43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21" t="s">
        <v>1176</v>
      </c>
      <c r="B672" s="22" t="s">
        <v>1177</v>
      </c>
      <c r="C672" s="23"/>
      <c r="D672" s="24">
        <v>2018.4498000000001</v>
      </c>
      <c r="E672" s="25">
        <f t="shared" si="70"/>
        <v>2018.4498000000001</v>
      </c>
      <c r="F672" s="26">
        <f t="shared" si="71"/>
        <v>0</v>
      </c>
      <c r="G672" s="43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27" t="s">
        <v>1178</v>
      </c>
      <c r="B673" s="22" t="s">
        <v>1179</v>
      </c>
      <c r="C673" s="23"/>
      <c r="D673" s="24">
        <v>2332.7439999999997</v>
      </c>
      <c r="E673" s="25">
        <f t="shared" si="70"/>
        <v>2332.7439999999997</v>
      </c>
      <c r="F673" s="26">
        <f t="shared" si="71"/>
        <v>0</v>
      </c>
      <c r="G673" s="43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32" t="s">
        <v>1180</v>
      </c>
      <c r="B674" s="33"/>
      <c r="C674" s="33"/>
      <c r="D674" s="33"/>
      <c r="E674" s="33"/>
      <c r="F674" s="33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27" t="s">
        <v>1181</v>
      </c>
      <c r="B675" s="22" t="s">
        <v>1182</v>
      </c>
      <c r="C675" s="23"/>
      <c r="D675" s="24">
        <v>899.82860000000005</v>
      </c>
      <c r="E675" s="25">
        <f t="shared" ref="E675:E694" si="72">D675*(1-$A$2)</f>
        <v>899.82860000000005</v>
      </c>
      <c r="F675" s="26">
        <f t="shared" ref="F675:F694" si="73">C675*E675</f>
        <v>0</v>
      </c>
      <c r="G675" s="43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27" t="s">
        <v>1183</v>
      </c>
      <c r="B676" s="22" t="s">
        <v>1184</v>
      </c>
      <c r="C676" s="23"/>
      <c r="D676" s="24">
        <v>1552.4489599999999</v>
      </c>
      <c r="E676" s="25">
        <f t="shared" si="72"/>
        <v>1552.4489599999999</v>
      </c>
      <c r="F676" s="26">
        <f t="shared" si="73"/>
        <v>0</v>
      </c>
      <c r="G676" s="43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27" t="s">
        <v>1185</v>
      </c>
      <c r="B677" s="22" t="s">
        <v>1186</v>
      </c>
      <c r="C677" s="23"/>
      <c r="D677" s="24">
        <v>1193.4177400000001</v>
      </c>
      <c r="E677" s="25">
        <f t="shared" si="72"/>
        <v>1193.4177400000001</v>
      </c>
      <c r="F677" s="26">
        <f t="shared" si="73"/>
        <v>0</v>
      </c>
      <c r="G677" s="43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27" t="s">
        <v>1187</v>
      </c>
      <c r="B678" s="22" t="s">
        <v>1188</v>
      </c>
      <c r="C678" s="23"/>
      <c r="D678" s="24">
        <v>1522.1937399999999</v>
      </c>
      <c r="E678" s="25">
        <f t="shared" si="72"/>
        <v>1522.1937399999999</v>
      </c>
      <c r="F678" s="26">
        <f t="shared" si="73"/>
        <v>0</v>
      </c>
      <c r="G678" s="43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27" t="s">
        <v>1189</v>
      </c>
      <c r="B679" s="22" t="s">
        <v>1190</v>
      </c>
      <c r="C679" s="23"/>
      <c r="D679" s="24">
        <v>3276.7225199999998</v>
      </c>
      <c r="E679" s="25">
        <f t="shared" si="72"/>
        <v>3276.7225199999998</v>
      </c>
      <c r="F679" s="26">
        <f t="shared" si="73"/>
        <v>0</v>
      </c>
      <c r="G679" s="43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27" t="s">
        <v>1191</v>
      </c>
      <c r="B680" s="22" t="s">
        <v>1192</v>
      </c>
      <c r="C680" s="23"/>
      <c r="D680" s="24">
        <v>3423.9672</v>
      </c>
      <c r="E680" s="25">
        <f t="shared" si="72"/>
        <v>3423.9672</v>
      </c>
      <c r="F680" s="26">
        <f t="shared" si="73"/>
        <v>0</v>
      </c>
      <c r="G680" s="43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27" t="s">
        <v>1193</v>
      </c>
      <c r="B681" s="22" t="s">
        <v>1194</v>
      </c>
      <c r="C681" s="23"/>
      <c r="D681" s="24">
        <v>990.67254000000003</v>
      </c>
      <c r="E681" s="25">
        <f t="shared" si="72"/>
        <v>990.67254000000003</v>
      </c>
      <c r="F681" s="26">
        <f t="shared" si="73"/>
        <v>0</v>
      </c>
      <c r="G681" s="43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27" t="s">
        <v>1195</v>
      </c>
      <c r="B682" s="22" t="s">
        <v>1196</v>
      </c>
      <c r="C682" s="23"/>
      <c r="D682" s="24">
        <v>1099.8340000000001</v>
      </c>
      <c r="E682" s="25">
        <f t="shared" si="72"/>
        <v>1099.8340000000001</v>
      </c>
      <c r="F682" s="26">
        <f t="shared" si="73"/>
        <v>0</v>
      </c>
      <c r="G682" s="43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27" t="s">
        <v>1197</v>
      </c>
      <c r="B683" s="22" t="s">
        <v>1198</v>
      </c>
      <c r="C683" s="23"/>
      <c r="D683" s="24">
        <v>1365.9860000000001</v>
      </c>
      <c r="E683" s="25">
        <f t="shared" si="72"/>
        <v>1365.9860000000001</v>
      </c>
      <c r="F683" s="26">
        <f t="shared" si="73"/>
        <v>0</v>
      </c>
      <c r="G683" s="43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27" t="s">
        <v>1199</v>
      </c>
      <c r="B684" s="22" t="s">
        <v>1200</v>
      </c>
      <c r="C684" s="23"/>
      <c r="D684" s="24">
        <v>1863.0640000000001</v>
      </c>
      <c r="E684" s="25">
        <f t="shared" si="72"/>
        <v>1863.0640000000001</v>
      </c>
      <c r="F684" s="26">
        <f t="shared" si="73"/>
        <v>0</v>
      </c>
      <c r="G684" s="43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27" t="s">
        <v>1201</v>
      </c>
      <c r="B685" s="22" t="s">
        <v>1202</v>
      </c>
      <c r="C685" s="23"/>
      <c r="D685" s="24">
        <v>2598.8959999999997</v>
      </c>
      <c r="E685" s="25">
        <f t="shared" si="72"/>
        <v>2598.8959999999997</v>
      </c>
      <c r="F685" s="26">
        <f t="shared" si="73"/>
        <v>0</v>
      </c>
      <c r="G685" s="43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27" t="s">
        <v>1203</v>
      </c>
      <c r="B686" s="22" t="s">
        <v>1204</v>
      </c>
      <c r="C686" s="23"/>
      <c r="D686" s="24">
        <v>194.52580000000003</v>
      </c>
      <c r="E686" s="25">
        <f t="shared" si="72"/>
        <v>194.52580000000003</v>
      </c>
      <c r="F686" s="26">
        <f t="shared" si="73"/>
        <v>0</v>
      </c>
      <c r="G686" s="43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27" t="s">
        <v>1205</v>
      </c>
      <c r="B687" s="22" t="s">
        <v>1206</v>
      </c>
      <c r="C687" s="23"/>
      <c r="D687" s="24">
        <v>137.69452000000001</v>
      </c>
      <c r="E687" s="25">
        <f t="shared" si="72"/>
        <v>137.69452000000001</v>
      </c>
      <c r="F687" s="26">
        <f t="shared" si="73"/>
        <v>0</v>
      </c>
      <c r="G687" s="43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27" t="s">
        <v>1207</v>
      </c>
      <c r="B688" s="22" t="s">
        <v>1208</v>
      </c>
      <c r="C688" s="23"/>
      <c r="D688" s="24">
        <v>1248.566</v>
      </c>
      <c r="E688" s="25">
        <f t="shared" si="72"/>
        <v>1248.566</v>
      </c>
      <c r="F688" s="26">
        <f t="shared" si="73"/>
        <v>0</v>
      </c>
      <c r="G688" s="43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27" t="s">
        <v>1209</v>
      </c>
      <c r="B689" s="22" t="s">
        <v>1210</v>
      </c>
      <c r="C689" s="23"/>
      <c r="D689" s="24">
        <v>1600.9042800000002</v>
      </c>
      <c r="E689" s="25">
        <f t="shared" si="72"/>
        <v>1600.9042800000002</v>
      </c>
      <c r="F689" s="26">
        <f t="shared" si="73"/>
        <v>0</v>
      </c>
      <c r="G689" s="43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27" t="s">
        <v>1211</v>
      </c>
      <c r="B690" s="22" t="s">
        <v>1212</v>
      </c>
      <c r="C690" s="23"/>
      <c r="D690" s="24">
        <v>2157.7099200000002</v>
      </c>
      <c r="E690" s="25">
        <f t="shared" si="72"/>
        <v>2157.7099200000002</v>
      </c>
      <c r="F690" s="26">
        <f t="shared" si="73"/>
        <v>0</v>
      </c>
      <c r="G690" s="43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27" t="s">
        <v>1213</v>
      </c>
      <c r="B691" s="22" t="s">
        <v>1214</v>
      </c>
      <c r="C691" s="23"/>
      <c r="D691" s="24">
        <v>2813.9311599999996</v>
      </c>
      <c r="E691" s="25">
        <f t="shared" si="72"/>
        <v>2813.9311599999996</v>
      </c>
      <c r="F691" s="26">
        <f t="shared" si="73"/>
        <v>0</v>
      </c>
      <c r="G691" s="43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27" t="s">
        <v>1215</v>
      </c>
      <c r="B692" s="22" t="s">
        <v>1216</v>
      </c>
      <c r="C692" s="23"/>
      <c r="D692" s="24">
        <v>2016.4333072000002</v>
      </c>
      <c r="E692" s="25">
        <f t="shared" si="72"/>
        <v>2016.4333072000002</v>
      </c>
      <c r="F692" s="26">
        <f t="shared" si="73"/>
        <v>0</v>
      </c>
      <c r="G692" s="43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27" t="s">
        <v>1217</v>
      </c>
      <c r="B693" s="22" t="s">
        <v>1218</v>
      </c>
      <c r="C693" s="23"/>
      <c r="D693" s="24">
        <v>2391.2504720000002</v>
      </c>
      <c r="E693" s="25">
        <f t="shared" si="72"/>
        <v>2391.2504720000002</v>
      </c>
      <c r="F693" s="26">
        <f t="shared" si="73"/>
        <v>0</v>
      </c>
      <c r="G693" s="43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27" t="s">
        <v>1219</v>
      </c>
      <c r="B694" s="22" t="s">
        <v>1220</v>
      </c>
      <c r="C694" s="23"/>
      <c r="D694" s="24">
        <v>2605.4715200000001</v>
      </c>
      <c r="E694" s="25">
        <f t="shared" si="72"/>
        <v>2605.4715200000001</v>
      </c>
      <c r="F694" s="26">
        <f t="shared" si="73"/>
        <v>0</v>
      </c>
      <c r="G694" s="43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32" t="s">
        <v>1221</v>
      </c>
      <c r="B695" s="33"/>
      <c r="C695" s="33"/>
      <c r="D695" s="33"/>
      <c r="E695" s="33"/>
      <c r="F695" s="33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27" t="s">
        <v>1222</v>
      </c>
      <c r="B696" s="22" t="s">
        <v>1223</v>
      </c>
      <c r="C696" s="23"/>
      <c r="D696" s="24">
        <v>1277.2164799999998</v>
      </c>
      <c r="E696" s="25">
        <f t="shared" ref="E696:E704" si="74">D696*(1-$A$2)</f>
        <v>1277.2164799999998</v>
      </c>
      <c r="F696" s="26">
        <f t="shared" ref="F696:F704" si="75">C696*E696</f>
        <v>0</v>
      </c>
      <c r="G696" s="43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27" t="s">
        <v>1224</v>
      </c>
      <c r="B697" s="22" t="s">
        <v>1225</v>
      </c>
      <c r="C697" s="23"/>
      <c r="D697" s="24">
        <v>1980.4839999999999</v>
      </c>
      <c r="E697" s="25">
        <f t="shared" si="74"/>
        <v>1980.4839999999999</v>
      </c>
      <c r="F697" s="26">
        <f t="shared" si="75"/>
        <v>0</v>
      </c>
      <c r="G697" s="43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27" t="s">
        <v>1226</v>
      </c>
      <c r="B698" s="22" t="s">
        <v>1227</v>
      </c>
      <c r="C698" s="23"/>
      <c r="D698" s="24">
        <v>1104.21768</v>
      </c>
      <c r="E698" s="25">
        <f t="shared" si="74"/>
        <v>1104.21768</v>
      </c>
      <c r="F698" s="26">
        <f t="shared" si="75"/>
        <v>0</v>
      </c>
      <c r="G698" s="43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27" t="s">
        <v>1228</v>
      </c>
      <c r="B699" s="22" t="s">
        <v>1229</v>
      </c>
      <c r="C699" s="23"/>
      <c r="D699" s="24">
        <v>1710.4179999999999</v>
      </c>
      <c r="E699" s="25">
        <f t="shared" si="74"/>
        <v>1710.4179999999999</v>
      </c>
      <c r="F699" s="26">
        <f t="shared" si="75"/>
        <v>0</v>
      </c>
      <c r="G699" s="43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27" t="s">
        <v>1230</v>
      </c>
      <c r="B700" s="22" t="s">
        <v>1231</v>
      </c>
      <c r="C700" s="23"/>
      <c r="D700" s="24">
        <v>1941.3440000000001</v>
      </c>
      <c r="E700" s="25">
        <f t="shared" si="74"/>
        <v>1941.3440000000001</v>
      </c>
      <c r="F700" s="26">
        <f t="shared" si="75"/>
        <v>0</v>
      </c>
      <c r="G700" s="43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27" t="s">
        <v>1232</v>
      </c>
      <c r="B701" s="22" t="s">
        <v>1233</v>
      </c>
      <c r="C701" s="23"/>
      <c r="D701" s="24">
        <v>2168.3559999999998</v>
      </c>
      <c r="E701" s="25">
        <f t="shared" si="74"/>
        <v>2168.3559999999998</v>
      </c>
      <c r="F701" s="26">
        <f t="shared" si="75"/>
        <v>0</v>
      </c>
      <c r="G701" s="43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27" t="s">
        <v>1203</v>
      </c>
      <c r="B702" s="22" t="s">
        <v>1204</v>
      </c>
      <c r="C702" s="23"/>
      <c r="D702" s="24">
        <v>194.52580000000003</v>
      </c>
      <c r="E702" s="25">
        <f t="shared" si="74"/>
        <v>194.52580000000003</v>
      </c>
      <c r="F702" s="26">
        <f t="shared" si="75"/>
        <v>0</v>
      </c>
      <c r="G702" s="43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27" t="s">
        <v>1234</v>
      </c>
      <c r="B703" s="22" t="s">
        <v>1235</v>
      </c>
      <c r="C703" s="23"/>
      <c r="D703" s="24">
        <v>305.80081999999993</v>
      </c>
      <c r="E703" s="25">
        <f t="shared" si="74"/>
        <v>305.80081999999993</v>
      </c>
      <c r="F703" s="26">
        <f t="shared" si="75"/>
        <v>0</v>
      </c>
      <c r="G703" s="43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27" t="s">
        <v>1236</v>
      </c>
      <c r="B704" s="22" t="s">
        <v>1237</v>
      </c>
      <c r="C704" s="23"/>
      <c r="D704" s="24">
        <v>227.32512</v>
      </c>
      <c r="E704" s="25">
        <f t="shared" si="74"/>
        <v>227.32512</v>
      </c>
      <c r="F704" s="26">
        <f t="shared" si="75"/>
        <v>0</v>
      </c>
      <c r="G704" s="43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32" t="s">
        <v>1238</v>
      </c>
      <c r="B705" s="33"/>
      <c r="C705" s="33"/>
      <c r="D705" s="33"/>
      <c r="E705" s="33"/>
      <c r="F705" s="33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27" t="s">
        <v>1239</v>
      </c>
      <c r="B706" s="22" t="s">
        <v>1240</v>
      </c>
      <c r="C706" s="23"/>
      <c r="D706" s="24">
        <v>12849.662</v>
      </c>
      <c r="E706" s="25">
        <f t="shared" ref="E706:E714" si="76">D706*(1-$A$2)</f>
        <v>12849.662</v>
      </c>
      <c r="F706" s="26">
        <f t="shared" ref="F706:F714" si="77">C706*E706</f>
        <v>0</v>
      </c>
      <c r="G706" s="43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27" t="s">
        <v>1241</v>
      </c>
      <c r="B707" s="22" t="s">
        <v>1242</v>
      </c>
      <c r="C707" s="23"/>
      <c r="D707" s="24">
        <v>16027.83</v>
      </c>
      <c r="E707" s="25">
        <f t="shared" si="76"/>
        <v>16027.83</v>
      </c>
      <c r="F707" s="26">
        <f t="shared" si="77"/>
        <v>0</v>
      </c>
      <c r="G707" s="43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27" t="s">
        <v>1243</v>
      </c>
      <c r="B708" s="22" t="s">
        <v>1244</v>
      </c>
      <c r="C708" s="23"/>
      <c r="D708" s="24">
        <v>14137.367999999999</v>
      </c>
      <c r="E708" s="25">
        <f t="shared" si="76"/>
        <v>14137.367999999999</v>
      </c>
      <c r="F708" s="26">
        <f t="shared" si="77"/>
        <v>0</v>
      </c>
      <c r="G708" s="43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27" t="s">
        <v>1245</v>
      </c>
      <c r="B709" s="22" t="s">
        <v>1246</v>
      </c>
      <c r="C709" s="23"/>
      <c r="D709" s="24">
        <v>18278.38</v>
      </c>
      <c r="E709" s="25">
        <f t="shared" si="76"/>
        <v>18278.38</v>
      </c>
      <c r="F709" s="26">
        <f t="shared" si="77"/>
        <v>0</v>
      </c>
      <c r="G709" s="43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27" t="s">
        <v>1247</v>
      </c>
      <c r="B710" s="22" t="s">
        <v>1248</v>
      </c>
      <c r="C710" s="23"/>
      <c r="D710" s="24">
        <v>9534.6996999999992</v>
      </c>
      <c r="E710" s="25">
        <f t="shared" si="76"/>
        <v>9534.6996999999992</v>
      </c>
      <c r="F710" s="26">
        <f t="shared" si="77"/>
        <v>0</v>
      </c>
      <c r="G710" s="43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27" t="s">
        <v>1249</v>
      </c>
      <c r="B711" s="22" t="s">
        <v>1250</v>
      </c>
      <c r="C711" s="23"/>
      <c r="D711" s="24">
        <v>10074.635999999999</v>
      </c>
      <c r="E711" s="25">
        <f t="shared" si="76"/>
        <v>10074.635999999999</v>
      </c>
      <c r="F711" s="26">
        <f t="shared" si="77"/>
        <v>0</v>
      </c>
      <c r="G711" s="43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27" t="s">
        <v>1251</v>
      </c>
      <c r="B712" s="22" t="s">
        <v>1252</v>
      </c>
      <c r="C712" s="23"/>
      <c r="D712" s="24">
        <v>12869.232</v>
      </c>
      <c r="E712" s="25">
        <f t="shared" si="76"/>
        <v>12869.232</v>
      </c>
      <c r="F712" s="26">
        <f t="shared" si="77"/>
        <v>0</v>
      </c>
      <c r="G712" s="43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27" t="s">
        <v>1253</v>
      </c>
      <c r="B713" s="22" t="s">
        <v>1254</v>
      </c>
      <c r="C713" s="23"/>
      <c r="D713" s="24">
        <v>10665.65</v>
      </c>
      <c r="E713" s="25">
        <f t="shared" si="76"/>
        <v>10665.65</v>
      </c>
      <c r="F713" s="26">
        <f t="shared" si="77"/>
        <v>0</v>
      </c>
      <c r="G713" s="43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27" t="s">
        <v>1255</v>
      </c>
      <c r="B714" s="22" t="s">
        <v>1256</v>
      </c>
      <c r="C714" s="23"/>
      <c r="D714" s="24">
        <v>14309.583999999999</v>
      </c>
      <c r="E714" s="25">
        <f t="shared" si="76"/>
        <v>14309.583999999999</v>
      </c>
      <c r="F714" s="26">
        <f t="shared" si="77"/>
        <v>0</v>
      </c>
      <c r="G714" s="43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32" t="s">
        <v>1257</v>
      </c>
      <c r="B715" s="33"/>
      <c r="C715" s="33"/>
      <c r="D715" s="33"/>
      <c r="E715" s="33"/>
      <c r="F715" s="33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27" t="s">
        <v>1258</v>
      </c>
      <c r="B716" s="22" t="s">
        <v>1259</v>
      </c>
      <c r="C716" s="23"/>
      <c r="D716" s="24">
        <v>15910.41</v>
      </c>
      <c r="E716" s="25">
        <f>D716*(1-$A$2)</f>
        <v>15910.41</v>
      </c>
      <c r="F716" s="26">
        <f>C716*E716</f>
        <v>0</v>
      </c>
      <c r="G716" s="43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27" t="s">
        <v>1260</v>
      </c>
      <c r="B717" s="22" t="s">
        <v>1261</v>
      </c>
      <c r="C717" s="23"/>
      <c r="D717" s="24">
        <v>20752.027999999998</v>
      </c>
      <c r="E717" s="25">
        <f>D717*(1-$A$2)</f>
        <v>20752.027999999998</v>
      </c>
      <c r="F717" s="26">
        <f>C717*E717</f>
        <v>0</v>
      </c>
      <c r="G717" s="43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27" t="s">
        <v>1262</v>
      </c>
      <c r="B718" s="22" t="s">
        <v>1263</v>
      </c>
      <c r="C718" s="23"/>
      <c r="D718" s="24">
        <v>13309.087320000001</v>
      </c>
      <c r="E718" s="25">
        <f>D718*(1-$A$2)</f>
        <v>13309.087320000001</v>
      </c>
      <c r="F718" s="26">
        <f>C718*E718</f>
        <v>0</v>
      </c>
      <c r="G718" s="43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27" t="s">
        <v>1264</v>
      </c>
      <c r="B719" s="22" t="s">
        <v>1265</v>
      </c>
      <c r="C719" s="23"/>
      <c r="D719" s="24">
        <v>130410.56600000001</v>
      </c>
      <c r="E719" s="25">
        <f>D719*(1-$A$2)</f>
        <v>130410.56600000001</v>
      </c>
      <c r="F719" s="26">
        <f>C719*E719</f>
        <v>0</v>
      </c>
      <c r="G719" s="43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27" t="s">
        <v>1266</v>
      </c>
      <c r="B720" s="22" t="s">
        <v>1267</v>
      </c>
      <c r="C720" s="23"/>
      <c r="D720" s="24">
        <v>16685.382000000001</v>
      </c>
      <c r="E720" s="25">
        <f>D720*(1-$A$2)</f>
        <v>16685.382000000001</v>
      </c>
      <c r="F720" s="26">
        <f>C720*E720</f>
        <v>0</v>
      </c>
      <c r="G720" s="43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32" t="s">
        <v>1268</v>
      </c>
      <c r="B721" s="33"/>
      <c r="C721" s="33"/>
      <c r="D721" s="33"/>
      <c r="E721" s="33"/>
      <c r="F721" s="33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27" t="s">
        <v>1269</v>
      </c>
      <c r="B722" s="22" t="s">
        <v>1270</v>
      </c>
      <c r="C722" s="23"/>
      <c r="D722" s="24">
        <v>2773.8517999999999</v>
      </c>
      <c r="E722" s="25">
        <f t="shared" ref="E722:E740" si="78">D722*(1-$A$2)</f>
        <v>2773.8517999999999</v>
      </c>
      <c r="F722" s="26">
        <f t="shared" ref="F722:F740" si="79">C722*E722</f>
        <v>0</v>
      </c>
      <c r="G722" s="43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27" t="s">
        <v>1271</v>
      </c>
      <c r="B723" s="22" t="s">
        <v>1272</v>
      </c>
      <c r="C723" s="23"/>
      <c r="D723" s="24">
        <v>1415.57638</v>
      </c>
      <c r="E723" s="25">
        <f t="shared" si="78"/>
        <v>1415.57638</v>
      </c>
      <c r="F723" s="26">
        <f t="shared" si="79"/>
        <v>0</v>
      </c>
      <c r="G723" s="43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27" t="s">
        <v>1273</v>
      </c>
      <c r="B724" s="22" t="s">
        <v>1274</v>
      </c>
      <c r="C724" s="23"/>
      <c r="D724" s="24">
        <v>530.34699999999998</v>
      </c>
      <c r="E724" s="25">
        <f t="shared" si="78"/>
        <v>530.34699999999998</v>
      </c>
      <c r="F724" s="26">
        <f t="shared" si="79"/>
        <v>0</v>
      </c>
      <c r="G724" s="43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27" t="s">
        <v>1275</v>
      </c>
      <c r="B725" s="22" t="s">
        <v>1276</v>
      </c>
      <c r="C725" s="23"/>
      <c r="D725" s="24">
        <v>1432.8762599999998</v>
      </c>
      <c r="E725" s="25">
        <f t="shared" si="78"/>
        <v>1432.8762599999998</v>
      </c>
      <c r="F725" s="26">
        <f t="shared" si="79"/>
        <v>0</v>
      </c>
      <c r="G725" s="43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27" t="s">
        <v>1277</v>
      </c>
      <c r="B726" s="22" t="s">
        <v>1278</v>
      </c>
      <c r="C726" s="23"/>
      <c r="D726" s="24">
        <v>2440.73126</v>
      </c>
      <c r="E726" s="25">
        <f t="shared" si="78"/>
        <v>2440.73126</v>
      </c>
      <c r="F726" s="26">
        <f t="shared" si="79"/>
        <v>0</v>
      </c>
      <c r="G726" s="43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27" t="s">
        <v>1279</v>
      </c>
      <c r="B727" s="22" t="s">
        <v>1280</v>
      </c>
      <c r="C727" s="23"/>
      <c r="D727" s="24">
        <v>2470.3993799999998</v>
      </c>
      <c r="E727" s="25">
        <f t="shared" si="78"/>
        <v>2470.3993799999998</v>
      </c>
      <c r="F727" s="26">
        <f t="shared" si="79"/>
        <v>0</v>
      </c>
      <c r="G727" s="43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27" t="s">
        <v>1281</v>
      </c>
      <c r="B728" s="22" t="s">
        <v>1282</v>
      </c>
      <c r="C728" s="23"/>
      <c r="D728" s="24">
        <v>2833.8925599999998</v>
      </c>
      <c r="E728" s="25">
        <f t="shared" si="78"/>
        <v>2833.8925599999998</v>
      </c>
      <c r="F728" s="26">
        <f t="shared" si="79"/>
        <v>0</v>
      </c>
      <c r="G728" s="43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27" t="s">
        <v>1283</v>
      </c>
      <c r="B729" s="22" t="s">
        <v>1284</v>
      </c>
      <c r="C729" s="23"/>
      <c r="D729" s="24">
        <v>3615.5574999999999</v>
      </c>
      <c r="E729" s="25">
        <f t="shared" si="78"/>
        <v>3615.5574999999999</v>
      </c>
      <c r="F729" s="26">
        <f t="shared" si="79"/>
        <v>0</v>
      </c>
      <c r="G729" s="43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27" t="s">
        <v>1285</v>
      </c>
      <c r="B730" s="22" t="s">
        <v>1286</v>
      </c>
      <c r="C730" s="23"/>
      <c r="D730" s="24">
        <v>2068.8621200000002</v>
      </c>
      <c r="E730" s="25">
        <f t="shared" si="78"/>
        <v>2068.8621200000002</v>
      </c>
      <c r="F730" s="26">
        <f t="shared" si="79"/>
        <v>0</v>
      </c>
      <c r="G730" s="43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27" t="s">
        <v>1287</v>
      </c>
      <c r="B731" s="22" t="s">
        <v>1288</v>
      </c>
      <c r="C731" s="23"/>
      <c r="D731" s="24">
        <v>2520.4203000000002</v>
      </c>
      <c r="E731" s="25">
        <f t="shared" si="78"/>
        <v>2520.4203000000002</v>
      </c>
      <c r="F731" s="26">
        <f t="shared" si="79"/>
        <v>0</v>
      </c>
      <c r="G731" s="43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27" t="s">
        <v>1289</v>
      </c>
      <c r="B732" s="22" t="s">
        <v>1290</v>
      </c>
      <c r="C732" s="23"/>
      <c r="D732" s="24">
        <v>2638.4665399999999</v>
      </c>
      <c r="E732" s="25">
        <f t="shared" si="78"/>
        <v>2638.4665399999999</v>
      </c>
      <c r="F732" s="26">
        <f t="shared" si="79"/>
        <v>0</v>
      </c>
      <c r="G732" s="43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27" t="s">
        <v>1291</v>
      </c>
      <c r="B733" s="22" t="s">
        <v>1292</v>
      </c>
      <c r="C733" s="23"/>
      <c r="D733" s="24">
        <v>750.58778000000007</v>
      </c>
      <c r="E733" s="25">
        <f t="shared" si="78"/>
        <v>750.58778000000007</v>
      </c>
      <c r="F733" s="26">
        <f t="shared" si="79"/>
        <v>0</v>
      </c>
      <c r="G733" s="43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27" t="s">
        <v>1293</v>
      </c>
      <c r="B734" s="22" t="s">
        <v>1294</v>
      </c>
      <c r="C734" s="23"/>
      <c r="D734" s="24">
        <v>834.85619999999994</v>
      </c>
      <c r="E734" s="25">
        <f t="shared" si="78"/>
        <v>834.85619999999994</v>
      </c>
      <c r="F734" s="26">
        <f t="shared" si="79"/>
        <v>0</v>
      </c>
      <c r="G734" s="43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27" t="s">
        <v>1295</v>
      </c>
      <c r="B735" s="22" t="s">
        <v>1296</v>
      </c>
      <c r="C735" s="23"/>
      <c r="D735" s="24">
        <v>4930.3483800000004</v>
      </c>
      <c r="E735" s="25">
        <f t="shared" si="78"/>
        <v>4930.3483800000004</v>
      </c>
      <c r="F735" s="26">
        <f t="shared" si="79"/>
        <v>0</v>
      </c>
      <c r="G735" s="43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27" t="s">
        <v>1297</v>
      </c>
      <c r="B736" s="22" t="s">
        <v>1298</v>
      </c>
      <c r="C736" s="23"/>
      <c r="D736" s="24">
        <v>5470.9892</v>
      </c>
      <c r="E736" s="25">
        <f t="shared" si="78"/>
        <v>5470.9892</v>
      </c>
      <c r="F736" s="26">
        <f t="shared" si="79"/>
        <v>0</v>
      </c>
      <c r="G736" s="43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27" t="s">
        <v>1299</v>
      </c>
      <c r="B737" s="22" t="s">
        <v>1300</v>
      </c>
      <c r="C737" s="23"/>
      <c r="D737" s="24">
        <v>700.13631999999996</v>
      </c>
      <c r="E737" s="25">
        <f t="shared" si="78"/>
        <v>700.13631999999996</v>
      </c>
      <c r="F737" s="26">
        <f t="shared" si="79"/>
        <v>0</v>
      </c>
      <c r="G737" s="43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27" t="s">
        <v>1301</v>
      </c>
      <c r="B738" s="22" t="s">
        <v>1302</v>
      </c>
      <c r="C738" s="23"/>
      <c r="D738" s="24">
        <v>944.68304000000001</v>
      </c>
      <c r="E738" s="25">
        <f t="shared" si="78"/>
        <v>944.68304000000001</v>
      </c>
      <c r="F738" s="26">
        <f t="shared" si="79"/>
        <v>0</v>
      </c>
      <c r="G738" s="43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27" t="s">
        <v>1303</v>
      </c>
      <c r="B739" s="22" t="s">
        <v>1304</v>
      </c>
      <c r="C739" s="23"/>
      <c r="D739" s="24">
        <v>834.85619999999994</v>
      </c>
      <c r="E739" s="25">
        <f t="shared" si="78"/>
        <v>834.85619999999994</v>
      </c>
      <c r="F739" s="26">
        <f t="shared" si="79"/>
        <v>0</v>
      </c>
      <c r="G739" s="43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27" t="s">
        <v>1305</v>
      </c>
      <c r="B740" s="22" t="s">
        <v>1306</v>
      </c>
      <c r="C740" s="23"/>
      <c r="D740" s="24">
        <v>1256.0417400000001</v>
      </c>
      <c r="E740" s="25">
        <f t="shared" si="78"/>
        <v>1256.0417400000001</v>
      </c>
      <c r="F740" s="26">
        <f t="shared" si="79"/>
        <v>0</v>
      </c>
      <c r="G740" s="43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34" t="s">
        <v>1307</v>
      </c>
      <c r="B741" s="35"/>
      <c r="C741" s="35"/>
      <c r="D741" s="35"/>
      <c r="E741" s="35"/>
      <c r="F741" s="35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21" t="s">
        <v>1308</v>
      </c>
      <c r="B742" s="22" t="s">
        <v>1309</v>
      </c>
      <c r="C742" s="23"/>
      <c r="D742" s="24">
        <v>285.25231999999994</v>
      </c>
      <c r="E742" s="25">
        <f>D742*(1-$A$2)</f>
        <v>285.25231999999994</v>
      </c>
      <c r="F742" s="26">
        <f>C742*E742</f>
        <v>0</v>
      </c>
      <c r="G742" s="43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21" t="s">
        <v>1310</v>
      </c>
      <c r="B743" s="22" t="s">
        <v>1311</v>
      </c>
      <c r="C743" s="23"/>
      <c r="D743" s="24">
        <v>667.33699999999999</v>
      </c>
      <c r="E743" s="25">
        <f>D743*(1-$A$2)</f>
        <v>667.33699999999999</v>
      </c>
      <c r="F743" s="26">
        <f>C743*E743</f>
        <v>0</v>
      </c>
      <c r="G743" s="43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34" t="s">
        <v>1312</v>
      </c>
      <c r="B744" s="35"/>
      <c r="C744" s="35"/>
      <c r="D744" s="35"/>
      <c r="E744" s="35"/>
      <c r="F744" s="35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27" t="s">
        <v>1313</v>
      </c>
      <c r="B745" s="22" t="s">
        <v>1314</v>
      </c>
      <c r="C745" s="23"/>
      <c r="D745" s="24">
        <v>151.15867999999998</v>
      </c>
      <c r="E745" s="25">
        <f>D745*(1-$A$2)</f>
        <v>151.15867999999998</v>
      </c>
      <c r="F745" s="26">
        <f>C745*E745</f>
        <v>0</v>
      </c>
      <c r="G745" s="43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32" t="s">
        <v>1315</v>
      </c>
      <c r="B746" s="33"/>
      <c r="C746" s="33"/>
      <c r="D746" s="33"/>
      <c r="E746" s="33"/>
      <c r="F746" s="33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27" t="s">
        <v>1316</v>
      </c>
      <c r="B747" s="22" t="s">
        <v>1317</v>
      </c>
      <c r="C747" s="23"/>
      <c r="D747" s="24">
        <v>524.476</v>
      </c>
      <c r="E747" s="25">
        <f t="shared" ref="E747:E756" si="80">D747*(1-$A$2)</f>
        <v>524.476</v>
      </c>
      <c r="F747" s="26">
        <f t="shared" ref="F747:F756" si="81">C747*E747</f>
        <v>0</v>
      </c>
      <c r="G747" s="43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27" t="s">
        <v>1318</v>
      </c>
      <c r="B748" s="22" t="s">
        <v>1319</v>
      </c>
      <c r="C748" s="23"/>
      <c r="D748" s="24">
        <v>500.99199999999996</v>
      </c>
      <c r="E748" s="25">
        <f t="shared" si="80"/>
        <v>500.99199999999996</v>
      </c>
      <c r="F748" s="26">
        <f t="shared" si="81"/>
        <v>0</v>
      </c>
      <c r="G748" s="43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27" t="s">
        <v>1320</v>
      </c>
      <c r="B749" s="22" t="s">
        <v>1321</v>
      </c>
      <c r="C749" s="23"/>
      <c r="D749" s="24">
        <v>520.56200000000001</v>
      </c>
      <c r="E749" s="25">
        <f t="shared" si="80"/>
        <v>520.56200000000001</v>
      </c>
      <c r="F749" s="26">
        <f t="shared" si="81"/>
        <v>0</v>
      </c>
      <c r="G749" s="43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27" t="s">
        <v>1322</v>
      </c>
      <c r="B750" s="22" t="s">
        <v>1323</v>
      </c>
      <c r="C750" s="23"/>
      <c r="D750" s="24">
        <v>614.49800000000005</v>
      </c>
      <c r="E750" s="25">
        <f t="shared" si="80"/>
        <v>614.49800000000005</v>
      </c>
      <c r="F750" s="26">
        <f t="shared" si="81"/>
        <v>0</v>
      </c>
      <c r="G750" s="43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27" t="s">
        <v>1324</v>
      </c>
      <c r="B751" s="22" t="s">
        <v>1325</v>
      </c>
      <c r="C751" s="23"/>
      <c r="D751" s="24">
        <v>544.04599999999994</v>
      </c>
      <c r="E751" s="25">
        <f t="shared" si="80"/>
        <v>544.04599999999994</v>
      </c>
      <c r="F751" s="26">
        <f t="shared" si="81"/>
        <v>0</v>
      </c>
      <c r="G751" s="43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21" t="s">
        <v>1326</v>
      </c>
      <c r="B752" s="22" t="s">
        <v>1327</v>
      </c>
      <c r="C752" s="23"/>
      <c r="D752" s="24">
        <v>464.78750000000002</v>
      </c>
      <c r="E752" s="25">
        <f t="shared" si="80"/>
        <v>464.78750000000002</v>
      </c>
      <c r="F752" s="26">
        <f t="shared" si="81"/>
        <v>0</v>
      </c>
      <c r="G752" s="43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27" t="s">
        <v>1328</v>
      </c>
      <c r="B753" s="22" t="s">
        <v>1329</v>
      </c>
      <c r="C753" s="23"/>
      <c r="D753" s="24">
        <v>501.57909999999998</v>
      </c>
      <c r="E753" s="25">
        <f t="shared" si="80"/>
        <v>501.57909999999998</v>
      </c>
      <c r="F753" s="26">
        <f t="shared" si="81"/>
        <v>0</v>
      </c>
      <c r="G753" s="43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27" t="s">
        <v>1330</v>
      </c>
      <c r="B754" s="22" t="s">
        <v>1331</v>
      </c>
      <c r="C754" s="23"/>
      <c r="D754" s="24">
        <v>523.61491999999998</v>
      </c>
      <c r="E754" s="25">
        <f t="shared" si="80"/>
        <v>523.61491999999998</v>
      </c>
      <c r="F754" s="26">
        <f t="shared" si="81"/>
        <v>0</v>
      </c>
      <c r="G754" s="43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27" t="s">
        <v>1332</v>
      </c>
      <c r="B755" s="22" t="s">
        <v>1333</v>
      </c>
      <c r="C755" s="23"/>
      <c r="D755" s="24">
        <v>543.53718000000003</v>
      </c>
      <c r="E755" s="25">
        <f t="shared" si="80"/>
        <v>543.53718000000003</v>
      </c>
      <c r="F755" s="26">
        <f t="shared" si="81"/>
        <v>0</v>
      </c>
      <c r="G755" s="43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27" t="s">
        <v>1334</v>
      </c>
      <c r="B756" s="22" t="s">
        <v>1335</v>
      </c>
      <c r="C756" s="23"/>
      <c r="D756" s="24">
        <v>543.53718000000003</v>
      </c>
      <c r="E756" s="25">
        <f t="shared" si="80"/>
        <v>543.53718000000003</v>
      </c>
      <c r="F756" s="26">
        <f t="shared" si="81"/>
        <v>0</v>
      </c>
      <c r="G756" s="43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32" t="s">
        <v>1336</v>
      </c>
      <c r="B757" s="33"/>
      <c r="C757" s="33"/>
      <c r="D757" s="33"/>
      <c r="E757" s="33"/>
      <c r="F757" s="33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27" t="s">
        <v>1337</v>
      </c>
      <c r="B758" s="22" t="s">
        <v>1338</v>
      </c>
      <c r="C758" s="23"/>
      <c r="D758" s="24">
        <v>770.15778</v>
      </c>
      <c r="E758" s="25">
        <f>D758*(1-$A$2)</f>
        <v>770.15778</v>
      </c>
      <c r="F758" s="26">
        <f>C758*E758</f>
        <v>0</v>
      </c>
      <c r="G758" s="43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27" t="s">
        <v>1339</v>
      </c>
      <c r="B759" s="22" t="s">
        <v>1340</v>
      </c>
      <c r="C759" s="23"/>
      <c r="D759" s="24">
        <v>770.15778</v>
      </c>
      <c r="E759" s="25">
        <f>D759*(1-$A$2)</f>
        <v>770.15778</v>
      </c>
      <c r="F759" s="26">
        <f>C759*E759</f>
        <v>0</v>
      </c>
      <c r="G759" s="43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21" t="s">
        <v>1341</v>
      </c>
      <c r="B760" s="22" t="s">
        <v>1342</v>
      </c>
      <c r="C760" s="23"/>
      <c r="D760" s="24">
        <v>727.45604000000003</v>
      </c>
      <c r="E760" s="25">
        <f>D760*(1-$A$2)</f>
        <v>727.45604000000003</v>
      </c>
      <c r="F760" s="26">
        <f>C760*E760</f>
        <v>0</v>
      </c>
      <c r="G760" s="43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27" t="s">
        <v>1343</v>
      </c>
      <c r="B761" s="22" t="s">
        <v>1344</v>
      </c>
      <c r="C761" s="23"/>
      <c r="D761" s="24">
        <v>956.07278000000008</v>
      </c>
      <c r="E761" s="25">
        <f>D761*(1-$A$2)</f>
        <v>956.07278000000008</v>
      </c>
      <c r="F761" s="26">
        <f>C761*E761</f>
        <v>0</v>
      </c>
      <c r="G761" s="43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32" t="s">
        <v>1345</v>
      </c>
      <c r="B762" s="33"/>
      <c r="C762" s="33"/>
      <c r="D762" s="33"/>
      <c r="E762" s="33"/>
      <c r="F762" s="33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27" t="s">
        <v>1346</v>
      </c>
      <c r="B763" s="22" t="s">
        <v>1347</v>
      </c>
      <c r="C763" s="23"/>
      <c r="D763" s="24">
        <v>861.08</v>
      </c>
      <c r="E763" s="25">
        <f>D763*(1-$A$2)</f>
        <v>861.08</v>
      </c>
      <c r="F763" s="26">
        <f>C763*E763</f>
        <v>0</v>
      </c>
      <c r="G763" s="43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27" t="s">
        <v>1348</v>
      </c>
      <c r="B764" s="22" t="s">
        <v>1349</v>
      </c>
      <c r="C764" s="23"/>
      <c r="D764" s="24">
        <v>876.73599999999999</v>
      </c>
      <c r="E764" s="25">
        <f>D764*(1-$A$2)</f>
        <v>876.73599999999999</v>
      </c>
      <c r="F764" s="26">
        <f>C764*E764</f>
        <v>0</v>
      </c>
      <c r="G764" s="43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21" t="s">
        <v>1350</v>
      </c>
      <c r="B765" s="22" t="s">
        <v>1351</v>
      </c>
      <c r="C765" s="23"/>
      <c r="D765" s="24">
        <v>818.02599999999995</v>
      </c>
      <c r="E765" s="25">
        <f>D765*(1-$A$2)</f>
        <v>818.02599999999995</v>
      </c>
      <c r="F765" s="26">
        <f>C765*E765</f>
        <v>0</v>
      </c>
      <c r="G765" s="43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34" t="s">
        <v>1352</v>
      </c>
      <c r="B766" s="35"/>
      <c r="C766" s="35"/>
      <c r="D766" s="35"/>
      <c r="E766" s="35"/>
      <c r="F766" s="35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27" t="s">
        <v>1353</v>
      </c>
      <c r="B767" s="22" t="s">
        <v>1354</v>
      </c>
      <c r="C767" s="23"/>
      <c r="D767" s="24">
        <v>253.90118000000001</v>
      </c>
      <c r="E767" s="25">
        <f t="shared" ref="E767:E797" si="82">D767*(1-$A$2)</f>
        <v>253.90118000000001</v>
      </c>
      <c r="F767" s="26">
        <f t="shared" ref="F767:F797" si="83">C767*E767</f>
        <v>0</v>
      </c>
      <c r="G767" s="43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27" t="s">
        <v>1355</v>
      </c>
      <c r="B768" s="22" t="s">
        <v>1356</v>
      </c>
      <c r="C768" s="23"/>
      <c r="D768" s="24">
        <v>483.96610000000004</v>
      </c>
      <c r="E768" s="25">
        <f t="shared" si="82"/>
        <v>483.96610000000004</v>
      </c>
      <c r="F768" s="26">
        <f t="shared" si="83"/>
        <v>0</v>
      </c>
      <c r="G768" s="43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21" t="s">
        <v>1357</v>
      </c>
      <c r="B769" s="36" t="s">
        <v>1358</v>
      </c>
      <c r="C769" s="23"/>
      <c r="D769" s="24">
        <v>116.87204</v>
      </c>
      <c r="E769" s="25">
        <f t="shared" si="82"/>
        <v>116.87204</v>
      </c>
      <c r="F769" s="26">
        <f t="shared" si="83"/>
        <v>0</v>
      </c>
      <c r="G769" s="43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27" t="s">
        <v>1359</v>
      </c>
      <c r="B770" s="22" t="s">
        <v>1360</v>
      </c>
      <c r="C770" s="23"/>
      <c r="D770" s="24">
        <v>208.92931999999999</v>
      </c>
      <c r="E770" s="25">
        <f t="shared" si="82"/>
        <v>208.92931999999999</v>
      </c>
      <c r="F770" s="26">
        <f t="shared" si="83"/>
        <v>0</v>
      </c>
      <c r="G770" s="43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27" t="s">
        <v>1361</v>
      </c>
      <c r="B771" s="22" t="s">
        <v>1362</v>
      </c>
      <c r="C771" s="23"/>
      <c r="D771" s="24">
        <v>49.47296</v>
      </c>
      <c r="E771" s="25">
        <f t="shared" si="82"/>
        <v>49.47296</v>
      </c>
      <c r="F771" s="26">
        <f t="shared" si="83"/>
        <v>0</v>
      </c>
      <c r="G771" s="43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27" t="s">
        <v>1363</v>
      </c>
      <c r="B772" s="22" t="s">
        <v>1364</v>
      </c>
      <c r="C772" s="23"/>
      <c r="D772" s="24">
        <v>51.273399999999995</v>
      </c>
      <c r="E772" s="25">
        <f t="shared" si="82"/>
        <v>51.273399999999995</v>
      </c>
      <c r="F772" s="26">
        <f t="shared" si="83"/>
        <v>0</v>
      </c>
      <c r="G772" s="43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27" t="s">
        <v>1365</v>
      </c>
      <c r="B773" s="22" t="s">
        <v>1366</v>
      </c>
      <c r="C773" s="23"/>
      <c r="D773" s="24">
        <v>124.93488000000001</v>
      </c>
      <c r="E773" s="25">
        <f t="shared" si="82"/>
        <v>124.93488000000001</v>
      </c>
      <c r="F773" s="26">
        <f t="shared" si="83"/>
        <v>0</v>
      </c>
      <c r="G773" s="43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27" t="s">
        <v>1367</v>
      </c>
      <c r="B774" s="22" t="s">
        <v>1368</v>
      </c>
      <c r="C774" s="23"/>
      <c r="D774" s="24">
        <v>38.239779999999996</v>
      </c>
      <c r="E774" s="25">
        <f t="shared" si="82"/>
        <v>38.239779999999996</v>
      </c>
      <c r="F774" s="26">
        <f t="shared" si="83"/>
        <v>0</v>
      </c>
      <c r="G774" s="43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27" t="s">
        <v>1369</v>
      </c>
      <c r="B775" s="22" t="s">
        <v>1370</v>
      </c>
      <c r="C775" s="23"/>
      <c r="D775" s="24">
        <v>51.195120000000003</v>
      </c>
      <c r="E775" s="25">
        <f t="shared" si="82"/>
        <v>51.195120000000003</v>
      </c>
      <c r="F775" s="26">
        <f t="shared" si="83"/>
        <v>0</v>
      </c>
      <c r="G775" s="43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27" t="s">
        <v>1371</v>
      </c>
      <c r="B776" s="22" t="s">
        <v>1372</v>
      </c>
      <c r="C776" s="23"/>
      <c r="D776" s="24">
        <v>67.164240000000007</v>
      </c>
      <c r="E776" s="25">
        <f t="shared" si="82"/>
        <v>67.164240000000007</v>
      </c>
      <c r="F776" s="26">
        <f t="shared" si="83"/>
        <v>0</v>
      </c>
      <c r="G776" s="43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27" t="s">
        <v>1373</v>
      </c>
      <c r="B777" s="22" t="s">
        <v>1374</v>
      </c>
      <c r="C777" s="23"/>
      <c r="D777" s="24">
        <v>73.309219999999996</v>
      </c>
      <c r="E777" s="25">
        <f t="shared" si="82"/>
        <v>73.309219999999996</v>
      </c>
      <c r="F777" s="26">
        <f t="shared" si="83"/>
        <v>0</v>
      </c>
      <c r="G777" s="43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27" t="s">
        <v>1375</v>
      </c>
      <c r="B778" s="22" t="s">
        <v>1376</v>
      </c>
      <c r="C778" s="23"/>
      <c r="D778" s="24">
        <v>109.82683999999999</v>
      </c>
      <c r="E778" s="25">
        <f t="shared" si="82"/>
        <v>109.82683999999999</v>
      </c>
      <c r="F778" s="26">
        <f t="shared" si="83"/>
        <v>0</v>
      </c>
      <c r="G778" s="43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27" t="s">
        <v>1377</v>
      </c>
      <c r="B779" s="22" t="s">
        <v>1378</v>
      </c>
      <c r="C779" s="23"/>
      <c r="D779" s="24">
        <v>312.65031999999997</v>
      </c>
      <c r="E779" s="25">
        <f t="shared" si="82"/>
        <v>312.65031999999997</v>
      </c>
      <c r="F779" s="26">
        <f t="shared" si="83"/>
        <v>0</v>
      </c>
      <c r="G779" s="43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27" t="s">
        <v>1379</v>
      </c>
      <c r="B780" s="22" t="s">
        <v>1380</v>
      </c>
      <c r="C780" s="23"/>
      <c r="D780" s="24">
        <v>941.74753999999996</v>
      </c>
      <c r="E780" s="25">
        <f t="shared" si="82"/>
        <v>941.74753999999996</v>
      </c>
      <c r="F780" s="26">
        <f t="shared" si="83"/>
        <v>0</v>
      </c>
      <c r="G780" s="43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27" t="s">
        <v>1381</v>
      </c>
      <c r="B781" s="22" t="s">
        <v>1382</v>
      </c>
      <c r="C781" s="23"/>
      <c r="D781" s="24">
        <v>1224.3774799999999</v>
      </c>
      <c r="E781" s="25">
        <f t="shared" si="82"/>
        <v>1224.3774799999999</v>
      </c>
      <c r="F781" s="26">
        <f t="shared" si="83"/>
        <v>0</v>
      </c>
      <c r="G781" s="43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27" t="s">
        <v>1383</v>
      </c>
      <c r="B782" s="22" t="s">
        <v>1384</v>
      </c>
      <c r="C782" s="23"/>
      <c r="D782" s="24">
        <v>38.592039999999997</v>
      </c>
      <c r="E782" s="25">
        <f t="shared" si="82"/>
        <v>38.592039999999997</v>
      </c>
      <c r="F782" s="26">
        <f t="shared" si="83"/>
        <v>0</v>
      </c>
      <c r="G782" s="43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27" t="s">
        <v>1385</v>
      </c>
      <c r="B783" s="22" t="s">
        <v>1386</v>
      </c>
      <c r="C783" s="23"/>
      <c r="D783" s="24">
        <v>56.283319999999996</v>
      </c>
      <c r="E783" s="25">
        <f t="shared" si="82"/>
        <v>56.283319999999996</v>
      </c>
      <c r="F783" s="26">
        <f t="shared" si="83"/>
        <v>0</v>
      </c>
      <c r="G783" s="43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27" t="s">
        <v>1387</v>
      </c>
      <c r="B784" s="22" t="s">
        <v>1388</v>
      </c>
      <c r="C784" s="23"/>
      <c r="D784" s="24">
        <v>67.164240000000007</v>
      </c>
      <c r="E784" s="25">
        <f t="shared" si="82"/>
        <v>67.164240000000007</v>
      </c>
      <c r="F784" s="26">
        <f t="shared" si="83"/>
        <v>0</v>
      </c>
      <c r="G784" s="43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27" t="s">
        <v>1389</v>
      </c>
      <c r="B785" s="22" t="s">
        <v>1390</v>
      </c>
      <c r="C785" s="23"/>
      <c r="D785" s="24">
        <v>73.309219999999996</v>
      </c>
      <c r="E785" s="25">
        <f t="shared" si="82"/>
        <v>73.309219999999996</v>
      </c>
      <c r="F785" s="26">
        <f t="shared" si="83"/>
        <v>0</v>
      </c>
      <c r="G785" s="43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27" t="s">
        <v>1391</v>
      </c>
      <c r="B786" s="22" t="s">
        <v>1392</v>
      </c>
      <c r="C786" s="23"/>
      <c r="D786" s="24">
        <v>109.82683999999999</v>
      </c>
      <c r="E786" s="25">
        <f t="shared" si="82"/>
        <v>109.82683999999999</v>
      </c>
      <c r="F786" s="26">
        <f t="shared" si="83"/>
        <v>0</v>
      </c>
      <c r="G786" s="43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27" t="s">
        <v>1393</v>
      </c>
      <c r="B787" s="22" t="s">
        <v>1394</v>
      </c>
      <c r="C787" s="23"/>
      <c r="D787" s="24">
        <v>312.65031999999997</v>
      </c>
      <c r="E787" s="25">
        <f t="shared" si="82"/>
        <v>312.65031999999997</v>
      </c>
      <c r="F787" s="26">
        <f t="shared" si="83"/>
        <v>0</v>
      </c>
      <c r="G787" s="43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27" t="s">
        <v>1395</v>
      </c>
      <c r="B788" s="22" t="s">
        <v>1396</v>
      </c>
      <c r="C788" s="23"/>
      <c r="D788" s="24">
        <v>941.74753999999996</v>
      </c>
      <c r="E788" s="25">
        <f t="shared" si="82"/>
        <v>941.74753999999996</v>
      </c>
      <c r="F788" s="26">
        <f t="shared" si="83"/>
        <v>0</v>
      </c>
      <c r="G788" s="43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27" t="s">
        <v>1397</v>
      </c>
      <c r="B789" s="22" t="s">
        <v>1398</v>
      </c>
      <c r="C789" s="23"/>
      <c r="D789" s="24">
        <v>1224.3774799999999</v>
      </c>
      <c r="E789" s="25">
        <f t="shared" si="82"/>
        <v>1224.3774799999999</v>
      </c>
      <c r="F789" s="26">
        <f t="shared" si="83"/>
        <v>0</v>
      </c>
      <c r="G789" s="43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27" t="s">
        <v>1399</v>
      </c>
      <c r="B790" s="22" t="s">
        <v>1400</v>
      </c>
      <c r="C790" s="23"/>
      <c r="D790" s="24">
        <v>41.292700000000004</v>
      </c>
      <c r="E790" s="25">
        <f t="shared" si="82"/>
        <v>41.292700000000004</v>
      </c>
      <c r="F790" s="26">
        <f t="shared" si="83"/>
        <v>0</v>
      </c>
      <c r="G790" s="43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27" t="s">
        <v>1401</v>
      </c>
      <c r="B791" s="22" t="s">
        <v>1402</v>
      </c>
      <c r="C791" s="23"/>
      <c r="D791" s="24">
        <v>57.379240000000003</v>
      </c>
      <c r="E791" s="25">
        <f t="shared" si="82"/>
        <v>57.379240000000003</v>
      </c>
      <c r="F791" s="26">
        <f t="shared" si="83"/>
        <v>0</v>
      </c>
      <c r="G791" s="43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27" t="s">
        <v>1403</v>
      </c>
      <c r="B792" s="22" t="s">
        <v>1404</v>
      </c>
      <c r="C792" s="23"/>
      <c r="D792" s="24">
        <v>67.125099999999989</v>
      </c>
      <c r="E792" s="25">
        <f t="shared" si="82"/>
        <v>67.125099999999989</v>
      </c>
      <c r="F792" s="26">
        <f t="shared" si="83"/>
        <v>0</v>
      </c>
      <c r="G792" s="43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27" t="s">
        <v>1405</v>
      </c>
      <c r="B793" s="22" t="s">
        <v>1406</v>
      </c>
      <c r="C793" s="23"/>
      <c r="D793" s="24">
        <v>75.38364</v>
      </c>
      <c r="E793" s="25">
        <f t="shared" si="82"/>
        <v>75.38364</v>
      </c>
      <c r="F793" s="26">
        <f t="shared" si="83"/>
        <v>0</v>
      </c>
      <c r="G793" s="43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27" t="s">
        <v>1407</v>
      </c>
      <c r="B794" s="22" t="s">
        <v>1408</v>
      </c>
      <c r="C794" s="23"/>
      <c r="D794" s="24">
        <v>116.32408</v>
      </c>
      <c r="E794" s="25">
        <f t="shared" si="82"/>
        <v>116.32408</v>
      </c>
      <c r="F794" s="26">
        <f t="shared" si="83"/>
        <v>0</v>
      </c>
      <c r="G794" s="43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27" t="s">
        <v>1409</v>
      </c>
      <c r="B795" s="22" t="s">
        <v>1410</v>
      </c>
      <c r="C795" s="23"/>
      <c r="D795" s="24">
        <v>317.85593999999998</v>
      </c>
      <c r="E795" s="25">
        <f t="shared" si="82"/>
        <v>317.85593999999998</v>
      </c>
      <c r="F795" s="26">
        <f t="shared" si="83"/>
        <v>0</v>
      </c>
      <c r="G795" s="43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27" t="s">
        <v>1411</v>
      </c>
      <c r="B796" s="22" t="s">
        <v>1412</v>
      </c>
      <c r="C796" s="23"/>
      <c r="D796" s="24">
        <v>949.34070000000008</v>
      </c>
      <c r="E796" s="25">
        <f t="shared" si="82"/>
        <v>949.34070000000008</v>
      </c>
      <c r="F796" s="26">
        <f t="shared" si="83"/>
        <v>0</v>
      </c>
      <c r="G796" s="43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27" t="s">
        <v>1413</v>
      </c>
      <c r="B797" s="22" t="s">
        <v>1414</v>
      </c>
      <c r="C797" s="23"/>
      <c r="D797" s="24">
        <v>1225.0819999999999</v>
      </c>
      <c r="E797" s="25">
        <f t="shared" si="82"/>
        <v>1225.0819999999999</v>
      </c>
      <c r="F797" s="26">
        <f t="shared" si="83"/>
        <v>0</v>
      </c>
      <c r="G797" s="43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34" t="s">
        <v>1415</v>
      </c>
      <c r="B798" s="35"/>
      <c r="C798" s="35"/>
      <c r="D798" s="35"/>
      <c r="E798" s="35"/>
      <c r="F798" s="35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27" t="s">
        <v>1416</v>
      </c>
      <c r="B799" s="22" t="s">
        <v>1417</v>
      </c>
      <c r="C799" s="23"/>
      <c r="D799" s="24">
        <v>3565.8105599999999</v>
      </c>
      <c r="E799" s="25">
        <f t="shared" ref="E799:E810" si="84">D799*(1-$A$2)</f>
        <v>3565.8105599999999</v>
      </c>
      <c r="F799" s="26">
        <f t="shared" ref="F799:F810" si="85">C799*E799</f>
        <v>0</v>
      </c>
      <c r="G799" s="43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27" t="s">
        <v>1418</v>
      </c>
      <c r="B800" s="22" t="s">
        <v>1419</v>
      </c>
      <c r="C800" s="23"/>
      <c r="D800" s="24">
        <v>3820.2988399999999</v>
      </c>
      <c r="E800" s="25">
        <f t="shared" si="84"/>
        <v>3820.2988399999999</v>
      </c>
      <c r="F800" s="26">
        <f t="shared" si="85"/>
        <v>0</v>
      </c>
      <c r="G800" s="43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27" t="s">
        <v>1420</v>
      </c>
      <c r="B801" s="22" t="s">
        <v>1421</v>
      </c>
      <c r="C801" s="23"/>
      <c r="D801" s="24">
        <v>4568.3425200000001</v>
      </c>
      <c r="E801" s="25">
        <f t="shared" si="84"/>
        <v>4568.3425200000001</v>
      </c>
      <c r="F801" s="26">
        <f t="shared" si="85"/>
        <v>0</v>
      </c>
      <c r="G801" s="43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27" t="s">
        <v>1422</v>
      </c>
      <c r="B802" s="22" t="s">
        <v>1423</v>
      </c>
      <c r="C802" s="23"/>
      <c r="D802" s="24">
        <v>6570.3535200000006</v>
      </c>
      <c r="E802" s="25">
        <f t="shared" si="84"/>
        <v>6570.3535200000006</v>
      </c>
      <c r="F802" s="26">
        <f t="shared" si="85"/>
        <v>0</v>
      </c>
      <c r="G802" s="43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27" t="s">
        <v>1424</v>
      </c>
      <c r="B803" s="22" t="s">
        <v>1425</v>
      </c>
      <c r="C803" s="23"/>
      <c r="D803" s="24">
        <v>12309.373439999999</v>
      </c>
      <c r="E803" s="25">
        <f t="shared" si="84"/>
        <v>12309.373439999999</v>
      </c>
      <c r="F803" s="26">
        <f t="shared" si="85"/>
        <v>0</v>
      </c>
      <c r="G803" s="43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27" t="s">
        <v>1426</v>
      </c>
      <c r="B804" s="22" t="s">
        <v>1427</v>
      </c>
      <c r="C804" s="23"/>
      <c r="D804" s="24">
        <v>13748.3164</v>
      </c>
      <c r="E804" s="25">
        <f t="shared" si="84"/>
        <v>13748.3164</v>
      </c>
      <c r="F804" s="26">
        <f t="shared" si="85"/>
        <v>0</v>
      </c>
      <c r="G804" s="43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27" t="s">
        <v>1428</v>
      </c>
      <c r="B805" s="22" t="s">
        <v>1429</v>
      </c>
      <c r="C805" s="23"/>
      <c r="D805" s="24">
        <v>4266.26</v>
      </c>
      <c r="E805" s="25">
        <f t="shared" si="84"/>
        <v>4266.26</v>
      </c>
      <c r="F805" s="26">
        <f t="shared" si="85"/>
        <v>0</v>
      </c>
      <c r="G805" s="43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27" t="s">
        <v>1430</v>
      </c>
      <c r="B806" s="22" t="s">
        <v>1431</v>
      </c>
      <c r="C806" s="23"/>
      <c r="D806" s="24">
        <v>4747.6819999999998</v>
      </c>
      <c r="E806" s="25">
        <f t="shared" si="84"/>
        <v>4747.6819999999998</v>
      </c>
      <c r="F806" s="26">
        <f t="shared" si="85"/>
        <v>0</v>
      </c>
      <c r="G806" s="43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27" t="s">
        <v>1432</v>
      </c>
      <c r="B807" s="22" t="s">
        <v>1433</v>
      </c>
      <c r="C807" s="23"/>
      <c r="D807" s="24">
        <v>6555.95</v>
      </c>
      <c r="E807" s="25">
        <f t="shared" si="84"/>
        <v>6555.95</v>
      </c>
      <c r="F807" s="26">
        <f t="shared" si="85"/>
        <v>0</v>
      </c>
      <c r="G807" s="43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27" t="s">
        <v>1434</v>
      </c>
      <c r="B808" s="22" t="s">
        <v>1435</v>
      </c>
      <c r="C808" s="23"/>
      <c r="D808" s="24">
        <v>7377.89</v>
      </c>
      <c r="E808" s="25">
        <f t="shared" si="84"/>
        <v>7377.89</v>
      </c>
      <c r="F808" s="26">
        <f t="shared" si="85"/>
        <v>0</v>
      </c>
      <c r="G808" s="43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27" t="s">
        <v>1436</v>
      </c>
      <c r="B809" s="22" t="s">
        <v>1437</v>
      </c>
      <c r="C809" s="23"/>
      <c r="D809" s="24">
        <v>10332.960000000001</v>
      </c>
      <c r="E809" s="25">
        <f t="shared" si="84"/>
        <v>10332.960000000001</v>
      </c>
      <c r="F809" s="26">
        <f t="shared" si="85"/>
        <v>0</v>
      </c>
      <c r="G809" s="43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27" t="s">
        <v>1438</v>
      </c>
      <c r="B810" s="22" t="s">
        <v>1439</v>
      </c>
      <c r="C810" s="23"/>
      <c r="D810" s="24">
        <v>3518.6859999999997</v>
      </c>
      <c r="E810" s="25">
        <f t="shared" si="84"/>
        <v>3518.6859999999997</v>
      </c>
      <c r="F810" s="26">
        <f t="shared" si="85"/>
        <v>0</v>
      </c>
      <c r="G810" s="43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34" t="s">
        <v>1440</v>
      </c>
      <c r="B811" s="35"/>
      <c r="C811" s="35"/>
      <c r="D811" s="35"/>
      <c r="E811" s="35"/>
      <c r="F811" s="35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30" t="s">
        <v>1441</v>
      </c>
      <c r="B812" s="31"/>
      <c r="C812" s="31"/>
      <c r="D812" s="31"/>
      <c r="E812" s="31"/>
      <c r="F812" s="3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7.75" customHeight="1" x14ac:dyDescent="0.25">
      <c r="A813" s="42" t="s">
        <v>1442</v>
      </c>
      <c r="B813" s="22" t="s">
        <v>1672</v>
      </c>
      <c r="C813" s="23"/>
      <c r="D813" s="24">
        <v>38.357200000000006</v>
      </c>
      <c r="E813" s="25">
        <f t="shared" ref="E813:E821" si="86">D813*(1-$A$2)</f>
        <v>38.357200000000006</v>
      </c>
      <c r="F813" s="26">
        <f t="shared" ref="F813:F821" si="87">C813*E813</f>
        <v>0</v>
      </c>
      <c r="G813" s="43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7.75" customHeight="1" x14ac:dyDescent="0.25">
      <c r="A814" s="42" t="s">
        <v>1443</v>
      </c>
      <c r="B814" s="22" t="s">
        <v>1444</v>
      </c>
      <c r="C814" s="23"/>
      <c r="D814" s="24">
        <v>40.862159999999996</v>
      </c>
      <c r="E814" s="25">
        <f t="shared" si="86"/>
        <v>40.862159999999996</v>
      </c>
      <c r="F814" s="26">
        <f t="shared" si="87"/>
        <v>0</v>
      </c>
      <c r="G814" s="43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7.75" customHeight="1" x14ac:dyDescent="0.25">
      <c r="A815" s="42" t="s">
        <v>1445</v>
      </c>
      <c r="B815" s="22" t="s">
        <v>1446</v>
      </c>
      <c r="C815" s="23"/>
      <c r="D815" s="24">
        <v>53.582659999999997</v>
      </c>
      <c r="E815" s="25">
        <f t="shared" si="86"/>
        <v>53.582659999999997</v>
      </c>
      <c r="F815" s="26">
        <f t="shared" si="87"/>
        <v>0</v>
      </c>
      <c r="G815" s="43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7.75" customHeight="1" x14ac:dyDescent="0.25">
      <c r="A816" s="42" t="s">
        <v>1447</v>
      </c>
      <c r="B816" s="22" t="s">
        <v>1448</v>
      </c>
      <c r="C816" s="23"/>
      <c r="D816" s="24">
        <v>53.582659999999997</v>
      </c>
      <c r="E816" s="25">
        <f t="shared" si="86"/>
        <v>53.582659999999997</v>
      </c>
      <c r="F816" s="26">
        <f t="shared" si="87"/>
        <v>0</v>
      </c>
      <c r="G816" s="43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7.75" customHeight="1" x14ac:dyDescent="0.25">
      <c r="A817" s="42" t="s">
        <v>1449</v>
      </c>
      <c r="B817" s="22" t="s">
        <v>1450</v>
      </c>
      <c r="C817" s="23"/>
      <c r="D817" s="24">
        <v>56.283319999999996</v>
      </c>
      <c r="E817" s="25">
        <f t="shared" si="86"/>
        <v>56.283319999999996</v>
      </c>
      <c r="F817" s="26">
        <f t="shared" si="87"/>
        <v>0</v>
      </c>
      <c r="G817" s="43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7.75" customHeight="1" x14ac:dyDescent="0.25">
      <c r="A818" s="42" t="s">
        <v>1451</v>
      </c>
      <c r="B818" s="22" t="s">
        <v>1452</v>
      </c>
      <c r="C818" s="23"/>
      <c r="D818" s="24">
        <v>67.20338000000001</v>
      </c>
      <c r="E818" s="25">
        <f t="shared" si="86"/>
        <v>67.20338000000001</v>
      </c>
      <c r="F818" s="26">
        <f t="shared" si="87"/>
        <v>0</v>
      </c>
      <c r="G818" s="43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7.75" customHeight="1" x14ac:dyDescent="0.25">
      <c r="A819" s="42" t="s">
        <v>1453</v>
      </c>
      <c r="B819" s="22" t="s">
        <v>1454</v>
      </c>
      <c r="C819" s="23"/>
      <c r="D819" s="24">
        <v>79.4542</v>
      </c>
      <c r="E819" s="25">
        <f t="shared" si="86"/>
        <v>79.4542</v>
      </c>
      <c r="F819" s="26">
        <f t="shared" si="87"/>
        <v>0</v>
      </c>
      <c r="G819" s="43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7.75" customHeight="1" x14ac:dyDescent="0.25">
      <c r="A820" s="42" t="s">
        <v>1455</v>
      </c>
      <c r="B820" s="22" t="s">
        <v>1456</v>
      </c>
      <c r="C820" s="23"/>
      <c r="D820" s="24">
        <v>84.464119999999994</v>
      </c>
      <c r="E820" s="25">
        <f t="shared" si="86"/>
        <v>84.464119999999994</v>
      </c>
      <c r="F820" s="26">
        <f t="shared" si="87"/>
        <v>0</v>
      </c>
      <c r="G820" s="43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7.75" customHeight="1" x14ac:dyDescent="0.25">
      <c r="A821" s="42" t="s">
        <v>1457</v>
      </c>
      <c r="B821" s="22" t="s">
        <v>1458</v>
      </c>
      <c r="C821" s="23"/>
      <c r="D821" s="24">
        <v>117.14601999999999</v>
      </c>
      <c r="E821" s="25">
        <f t="shared" si="86"/>
        <v>117.14601999999999</v>
      </c>
      <c r="F821" s="26">
        <f t="shared" si="87"/>
        <v>0</v>
      </c>
      <c r="G821" s="43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9" t="s">
        <v>1459</v>
      </c>
      <c r="B822" s="20"/>
      <c r="C822" s="20"/>
      <c r="D822" s="20"/>
      <c r="E822" s="20"/>
      <c r="F822" s="20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30" t="s">
        <v>1460</v>
      </c>
      <c r="B823" s="31"/>
      <c r="C823" s="31"/>
      <c r="D823" s="31"/>
      <c r="E823" s="31"/>
      <c r="F823" s="3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7.75" customHeight="1" x14ac:dyDescent="0.25">
      <c r="A824" s="42" t="s">
        <v>1461</v>
      </c>
      <c r="B824" s="22" t="s">
        <v>1462</v>
      </c>
      <c r="C824" s="23"/>
      <c r="D824" s="24">
        <v>154.83784</v>
      </c>
      <c r="E824" s="25">
        <f t="shared" ref="E824:E832" si="88">D824*(1-$A$2)</f>
        <v>154.83784</v>
      </c>
      <c r="F824" s="26">
        <f t="shared" ref="F824:F832" si="89">C824*E824</f>
        <v>0</v>
      </c>
      <c r="G824" s="43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7.75" customHeight="1" x14ac:dyDescent="0.25">
      <c r="A825" s="42" t="s">
        <v>1463</v>
      </c>
      <c r="B825" s="22" t="s">
        <v>1464</v>
      </c>
      <c r="C825" s="23"/>
      <c r="D825" s="24">
        <v>161.10023999999999</v>
      </c>
      <c r="E825" s="25">
        <f t="shared" si="88"/>
        <v>161.10023999999999</v>
      </c>
      <c r="F825" s="26">
        <f t="shared" si="89"/>
        <v>0</v>
      </c>
      <c r="G825" s="43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7.75" customHeight="1" x14ac:dyDescent="0.25">
      <c r="A826" s="42" t="s">
        <v>1465</v>
      </c>
      <c r="B826" s="22" t="s">
        <v>1466</v>
      </c>
      <c r="C826" s="23"/>
      <c r="D826" s="24">
        <v>248.18673999999999</v>
      </c>
      <c r="E826" s="25">
        <f t="shared" si="88"/>
        <v>248.18673999999999</v>
      </c>
      <c r="F826" s="26">
        <f t="shared" si="89"/>
        <v>0</v>
      </c>
      <c r="G826" s="43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7.75" customHeight="1" x14ac:dyDescent="0.25">
      <c r="A827" s="42" t="s">
        <v>1467</v>
      </c>
      <c r="B827" s="22" t="s">
        <v>1468</v>
      </c>
      <c r="C827" s="23"/>
      <c r="D827" s="24">
        <v>404.51189999999997</v>
      </c>
      <c r="E827" s="25">
        <f t="shared" si="88"/>
        <v>404.51189999999997</v>
      </c>
      <c r="F827" s="26">
        <f t="shared" si="89"/>
        <v>0</v>
      </c>
      <c r="G827" s="43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7.75" customHeight="1" x14ac:dyDescent="0.25">
      <c r="A828" s="42" t="s">
        <v>1469</v>
      </c>
      <c r="B828" s="22" t="s">
        <v>1470</v>
      </c>
      <c r="C828" s="23"/>
      <c r="D828" s="24">
        <v>518.60500000000002</v>
      </c>
      <c r="E828" s="25">
        <f t="shared" si="88"/>
        <v>518.60500000000002</v>
      </c>
      <c r="F828" s="26">
        <f t="shared" si="89"/>
        <v>0</v>
      </c>
      <c r="G828" s="43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7.75" customHeight="1" x14ac:dyDescent="0.25">
      <c r="A829" s="42" t="s">
        <v>1471</v>
      </c>
      <c r="B829" s="22" t="s">
        <v>1472</v>
      </c>
      <c r="C829" s="23"/>
      <c r="D829" s="24">
        <v>527.52891999999997</v>
      </c>
      <c r="E829" s="25">
        <f t="shared" si="88"/>
        <v>527.52891999999997</v>
      </c>
      <c r="F829" s="26">
        <f t="shared" si="89"/>
        <v>0</v>
      </c>
      <c r="G829" s="43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7.75" customHeight="1" x14ac:dyDescent="0.25">
      <c r="A830" s="42" t="s">
        <v>1473</v>
      </c>
      <c r="B830" s="22" t="s">
        <v>1474</v>
      </c>
      <c r="C830" s="23"/>
      <c r="D830" s="24">
        <v>672.11207999999999</v>
      </c>
      <c r="E830" s="25">
        <f t="shared" si="88"/>
        <v>672.11207999999999</v>
      </c>
      <c r="F830" s="26">
        <f t="shared" si="89"/>
        <v>0</v>
      </c>
      <c r="G830" s="43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7.75" customHeight="1" x14ac:dyDescent="0.25">
      <c r="A831" s="42" t="s">
        <v>1475</v>
      </c>
      <c r="B831" s="22" t="s">
        <v>1476</v>
      </c>
      <c r="C831" s="23"/>
      <c r="D831" s="24">
        <v>1323.6756599999999</v>
      </c>
      <c r="E831" s="25">
        <f t="shared" si="88"/>
        <v>1323.6756599999999</v>
      </c>
      <c r="F831" s="26">
        <f t="shared" si="89"/>
        <v>0</v>
      </c>
      <c r="G831" s="43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7.75" customHeight="1" x14ac:dyDescent="0.25">
      <c r="A832" s="42" t="s">
        <v>1477</v>
      </c>
      <c r="B832" s="22" t="s">
        <v>1478</v>
      </c>
      <c r="C832" s="23"/>
      <c r="D832" s="24">
        <v>1870.8919999999998</v>
      </c>
      <c r="E832" s="25">
        <f t="shared" si="88"/>
        <v>1870.8919999999998</v>
      </c>
      <c r="F832" s="26">
        <f t="shared" si="89"/>
        <v>0</v>
      </c>
      <c r="G832" s="43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30" t="s">
        <v>1479</v>
      </c>
      <c r="B833" s="31"/>
      <c r="C833" s="31"/>
      <c r="D833" s="31"/>
      <c r="E833" s="31"/>
      <c r="F833" s="3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27" t="s">
        <v>1480</v>
      </c>
      <c r="B834" s="22" t="s">
        <v>1481</v>
      </c>
      <c r="C834" s="23"/>
      <c r="D834" s="24">
        <v>782.48687999999993</v>
      </c>
      <c r="E834" s="25">
        <f>D834*(1-$A$2)</f>
        <v>782.48687999999993</v>
      </c>
      <c r="F834" s="26">
        <f>C834*E834</f>
        <v>0</v>
      </c>
      <c r="G834" s="43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27" t="s">
        <v>1482</v>
      </c>
      <c r="B835" s="22" t="s">
        <v>1483</v>
      </c>
      <c r="C835" s="23"/>
      <c r="D835" s="24">
        <v>896.77567999999997</v>
      </c>
      <c r="E835" s="25">
        <f>D835*(1-$A$2)</f>
        <v>896.77567999999997</v>
      </c>
      <c r="F835" s="26">
        <f>C835*E835</f>
        <v>0</v>
      </c>
      <c r="G835" s="43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27" t="s">
        <v>1484</v>
      </c>
      <c r="B836" s="22" t="s">
        <v>1485</v>
      </c>
      <c r="C836" s="23"/>
      <c r="D836" s="24">
        <v>704.24602000000004</v>
      </c>
      <c r="E836" s="25">
        <f>D836*(1-$A$2)</f>
        <v>704.24602000000004</v>
      </c>
      <c r="F836" s="26">
        <f>C836*E836</f>
        <v>0</v>
      </c>
      <c r="G836" s="43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27" t="s">
        <v>1486</v>
      </c>
      <c r="B837" s="22" t="s">
        <v>1487</v>
      </c>
      <c r="C837" s="23"/>
      <c r="D837" s="24">
        <v>779.39481999999998</v>
      </c>
      <c r="E837" s="25">
        <f>D837*(1-$A$2)</f>
        <v>779.39481999999998</v>
      </c>
      <c r="F837" s="26">
        <f>C837*E837</f>
        <v>0</v>
      </c>
      <c r="G837" s="43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34" t="s">
        <v>1488</v>
      </c>
      <c r="B838" s="35"/>
      <c r="C838" s="35"/>
      <c r="D838" s="35"/>
      <c r="E838" s="35"/>
      <c r="F838" s="35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30" t="s">
        <v>1489</v>
      </c>
      <c r="B839" s="31"/>
      <c r="C839" s="31"/>
      <c r="D839" s="31"/>
      <c r="E839" s="31"/>
      <c r="F839" s="3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27" t="s">
        <v>1490</v>
      </c>
      <c r="B840" s="22" t="s">
        <v>1491</v>
      </c>
      <c r="C840" s="23"/>
      <c r="D840" s="24">
        <v>333.47280000000001</v>
      </c>
      <c r="E840" s="25">
        <f t="shared" ref="E840:E850" si="90">D840*(1-$A$2)</f>
        <v>333.47280000000001</v>
      </c>
      <c r="F840" s="26">
        <f t="shared" ref="F840:F850" si="91">C840*E840</f>
        <v>0</v>
      </c>
      <c r="G840" s="43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27" t="s">
        <v>1492</v>
      </c>
      <c r="B841" s="22" t="s">
        <v>1493</v>
      </c>
      <c r="C841" s="23"/>
      <c r="D841" s="24">
        <v>421.10726</v>
      </c>
      <c r="E841" s="25">
        <f t="shared" si="90"/>
        <v>421.10726</v>
      </c>
      <c r="F841" s="26">
        <f t="shared" si="91"/>
        <v>0</v>
      </c>
      <c r="G841" s="43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27" t="s">
        <v>1494</v>
      </c>
      <c r="B842" s="22" t="s">
        <v>1495</v>
      </c>
      <c r="C842" s="23"/>
      <c r="D842" s="24">
        <v>496.49090000000001</v>
      </c>
      <c r="E842" s="25">
        <f t="shared" si="90"/>
        <v>496.49090000000001</v>
      </c>
      <c r="F842" s="26">
        <f t="shared" si="91"/>
        <v>0</v>
      </c>
      <c r="G842" s="43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27" t="s">
        <v>1496</v>
      </c>
      <c r="B843" s="22" t="s">
        <v>1497</v>
      </c>
      <c r="C843" s="23"/>
      <c r="D843" s="24">
        <v>571.83539999999994</v>
      </c>
      <c r="E843" s="25">
        <f t="shared" si="90"/>
        <v>571.83539999999994</v>
      </c>
      <c r="F843" s="26">
        <f t="shared" si="91"/>
        <v>0</v>
      </c>
      <c r="G843" s="43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27" t="s">
        <v>1498</v>
      </c>
      <c r="B844" s="22" t="s">
        <v>1499</v>
      </c>
      <c r="C844" s="23"/>
      <c r="D844" s="24">
        <v>649.84141999999997</v>
      </c>
      <c r="E844" s="25">
        <f t="shared" si="90"/>
        <v>649.84141999999997</v>
      </c>
      <c r="F844" s="26">
        <f t="shared" si="91"/>
        <v>0</v>
      </c>
      <c r="G844" s="43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27" t="s">
        <v>1500</v>
      </c>
      <c r="B845" s="22" t="s">
        <v>1501</v>
      </c>
      <c r="C845" s="23"/>
      <c r="D845" s="24">
        <v>725.42076000000009</v>
      </c>
      <c r="E845" s="25">
        <f t="shared" si="90"/>
        <v>725.42076000000009</v>
      </c>
      <c r="F845" s="26">
        <f t="shared" si="91"/>
        <v>0</v>
      </c>
      <c r="G845" s="43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27" t="s">
        <v>1502</v>
      </c>
      <c r="B846" s="22" t="s">
        <v>1503</v>
      </c>
      <c r="C846" s="23"/>
      <c r="D846" s="24">
        <v>805.54034000000001</v>
      </c>
      <c r="E846" s="25">
        <f t="shared" si="90"/>
        <v>805.54034000000001</v>
      </c>
      <c r="F846" s="26">
        <f t="shared" si="91"/>
        <v>0</v>
      </c>
      <c r="G846" s="43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27" t="s">
        <v>1504</v>
      </c>
      <c r="B847" s="22" t="s">
        <v>1505</v>
      </c>
      <c r="C847" s="23"/>
      <c r="D847" s="24">
        <v>879.63235999999995</v>
      </c>
      <c r="E847" s="25">
        <f t="shared" si="90"/>
        <v>879.63235999999995</v>
      </c>
      <c r="F847" s="26">
        <f t="shared" si="91"/>
        <v>0</v>
      </c>
      <c r="G847" s="43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27" t="s">
        <v>1506</v>
      </c>
      <c r="B848" s="22" t="s">
        <v>1507</v>
      </c>
      <c r="C848" s="23"/>
      <c r="D848" s="24">
        <v>966.8362800000001</v>
      </c>
      <c r="E848" s="25">
        <f t="shared" si="90"/>
        <v>966.8362800000001</v>
      </c>
      <c r="F848" s="26">
        <f t="shared" si="91"/>
        <v>0</v>
      </c>
      <c r="G848" s="43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27" t="s">
        <v>1508</v>
      </c>
      <c r="B849" s="22" t="s">
        <v>1509</v>
      </c>
      <c r="C849" s="23"/>
      <c r="D849" s="24">
        <v>1030.43878</v>
      </c>
      <c r="E849" s="25">
        <f t="shared" si="90"/>
        <v>1030.43878</v>
      </c>
      <c r="F849" s="26">
        <f t="shared" si="91"/>
        <v>0</v>
      </c>
      <c r="G849" s="43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27" t="s">
        <v>1510</v>
      </c>
      <c r="B850" s="22" t="s">
        <v>1511</v>
      </c>
      <c r="C850" s="23"/>
      <c r="D850" s="24">
        <v>1105.7832799999999</v>
      </c>
      <c r="E850" s="25">
        <f t="shared" si="90"/>
        <v>1105.7832799999999</v>
      </c>
      <c r="F850" s="26">
        <f t="shared" si="91"/>
        <v>0</v>
      </c>
      <c r="G850" s="43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32" t="s">
        <v>1512</v>
      </c>
      <c r="B851" s="33"/>
      <c r="C851" s="33"/>
      <c r="D851" s="33"/>
      <c r="E851" s="33"/>
      <c r="F851" s="33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27" t="s">
        <v>1513</v>
      </c>
      <c r="B852" s="22" t="s">
        <v>1514</v>
      </c>
      <c r="C852" s="23"/>
      <c r="D852" s="24">
        <v>626.08344</v>
      </c>
      <c r="E852" s="25">
        <f t="shared" ref="E852:E862" si="92">D852*(1-$A$2)</f>
        <v>626.08344</v>
      </c>
      <c r="F852" s="26">
        <f t="shared" ref="F852:F862" si="93">C852*E852</f>
        <v>0</v>
      </c>
      <c r="G852" s="43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27" t="s">
        <v>1515</v>
      </c>
      <c r="B853" s="22" t="s">
        <v>1516</v>
      </c>
      <c r="C853" s="23"/>
      <c r="D853" s="24">
        <v>787.57507999999996</v>
      </c>
      <c r="E853" s="25">
        <f t="shared" si="92"/>
        <v>787.57507999999996</v>
      </c>
      <c r="F853" s="26">
        <f t="shared" si="93"/>
        <v>0</v>
      </c>
      <c r="G853" s="43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27" t="s">
        <v>1517</v>
      </c>
      <c r="B854" s="22" t="s">
        <v>1518</v>
      </c>
      <c r="C854" s="23"/>
      <c r="D854" s="24">
        <v>948.55790000000002</v>
      </c>
      <c r="E854" s="25">
        <f t="shared" si="92"/>
        <v>948.55790000000002</v>
      </c>
      <c r="F854" s="26">
        <f t="shared" si="93"/>
        <v>0</v>
      </c>
      <c r="G854" s="43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27" t="s">
        <v>1519</v>
      </c>
      <c r="B855" s="22" t="s">
        <v>1520</v>
      </c>
      <c r="C855" s="23"/>
      <c r="D855" s="24">
        <v>1109.6972800000001</v>
      </c>
      <c r="E855" s="25">
        <f t="shared" si="92"/>
        <v>1109.6972800000001</v>
      </c>
      <c r="F855" s="26">
        <f t="shared" si="93"/>
        <v>0</v>
      </c>
      <c r="G855" s="43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27" t="s">
        <v>1521</v>
      </c>
      <c r="B856" s="22" t="s">
        <v>1522</v>
      </c>
      <c r="C856" s="23"/>
      <c r="D856" s="24">
        <v>1272.79366</v>
      </c>
      <c r="E856" s="25">
        <f t="shared" si="92"/>
        <v>1272.79366</v>
      </c>
      <c r="F856" s="26">
        <f t="shared" si="93"/>
        <v>0</v>
      </c>
      <c r="G856" s="43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27" t="s">
        <v>1523</v>
      </c>
      <c r="B857" s="22" t="s">
        <v>1524</v>
      </c>
      <c r="C857" s="23"/>
      <c r="D857" s="24">
        <v>1433.5807799999998</v>
      </c>
      <c r="E857" s="25">
        <f t="shared" si="92"/>
        <v>1433.5807799999998</v>
      </c>
      <c r="F857" s="26">
        <f t="shared" si="93"/>
        <v>0</v>
      </c>
      <c r="G857" s="43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27" t="s">
        <v>1525</v>
      </c>
      <c r="B858" s="22" t="s">
        <v>1526</v>
      </c>
      <c r="C858" s="23"/>
      <c r="D858" s="24">
        <v>1594.7201600000001</v>
      </c>
      <c r="E858" s="25">
        <f t="shared" si="92"/>
        <v>1594.7201600000001</v>
      </c>
      <c r="F858" s="26">
        <f t="shared" si="93"/>
        <v>0</v>
      </c>
      <c r="G858" s="43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27" t="s">
        <v>1527</v>
      </c>
      <c r="B859" s="22" t="s">
        <v>1528</v>
      </c>
      <c r="C859" s="23"/>
      <c r="D859" s="24">
        <v>1758.2079399999998</v>
      </c>
      <c r="E859" s="25">
        <f t="shared" si="92"/>
        <v>1758.2079399999998</v>
      </c>
      <c r="F859" s="26">
        <f t="shared" si="93"/>
        <v>0</v>
      </c>
      <c r="G859" s="43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27" t="s">
        <v>1529</v>
      </c>
      <c r="B860" s="22" t="s">
        <v>1530</v>
      </c>
      <c r="C860" s="23"/>
      <c r="D860" s="24">
        <v>1919.3864599999999</v>
      </c>
      <c r="E860" s="25">
        <f t="shared" si="92"/>
        <v>1919.3864599999999</v>
      </c>
      <c r="F860" s="26">
        <f t="shared" si="93"/>
        <v>0</v>
      </c>
      <c r="G860" s="43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27" t="s">
        <v>1531</v>
      </c>
      <c r="B861" s="22" t="s">
        <v>1532</v>
      </c>
      <c r="C861" s="23"/>
      <c r="D861" s="24">
        <v>2080.72154</v>
      </c>
      <c r="E861" s="25">
        <f t="shared" si="92"/>
        <v>2080.72154</v>
      </c>
      <c r="F861" s="26">
        <f t="shared" si="93"/>
        <v>0</v>
      </c>
      <c r="G861" s="43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27" t="s">
        <v>1533</v>
      </c>
      <c r="B862" s="22" t="s">
        <v>1534</v>
      </c>
      <c r="C862" s="23"/>
      <c r="D862" s="24">
        <v>2241.8217799999998</v>
      </c>
      <c r="E862" s="25">
        <f t="shared" si="92"/>
        <v>2241.8217799999998</v>
      </c>
      <c r="F862" s="26">
        <f t="shared" si="93"/>
        <v>0</v>
      </c>
      <c r="G862" s="43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32" t="s">
        <v>1535</v>
      </c>
      <c r="B863" s="33"/>
      <c r="C863" s="33"/>
      <c r="D863" s="33"/>
      <c r="E863" s="33"/>
      <c r="F863" s="33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27" t="s">
        <v>1536</v>
      </c>
      <c r="B864" s="22" t="s">
        <v>1537</v>
      </c>
      <c r="C864" s="23"/>
      <c r="D864" s="24">
        <v>697.43565999999998</v>
      </c>
      <c r="E864" s="25">
        <f t="shared" ref="E864:E874" si="94">D864*(1-$A$2)</f>
        <v>697.43565999999998</v>
      </c>
      <c r="F864" s="26">
        <f t="shared" ref="F864:F874" si="95">C864*E864</f>
        <v>0</v>
      </c>
      <c r="G864" s="43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27" t="s">
        <v>1538</v>
      </c>
      <c r="B865" s="22" t="s">
        <v>1539</v>
      </c>
      <c r="C865" s="23"/>
      <c r="D865" s="24">
        <v>881.55021999999997</v>
      </c>
      <c r="E865" s="25">
        <f t="shared" si="94"/>
        <v>881.55021999999997</v>
      </c>
      <c r="F865" s="26">
        <f t="shared" si="95"/>
        <v>0</v>
      </c>
      <c r="G865" s="43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27" t="s">
        <v>1540</v>
      </c>
      <c r="B866" s="22" t="s">
        <v>1541</v>
      </c>
      <c r="C866" s="23"/>
      <c r="D866" s="24">
        <v>1065.5082199999999</v>
      </c>
      <c r="E866" s="25">
        <f t="shared" si="94"/>
        <v>1065.5082199999999</v>
      </c>
      <c r="F866" s="26">
        <f t="shared" si="95"/>
        <v>0</v>
      </c>
      <c r="G866" s="43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27" t="s">
        <v>1542</v>
      </c>
      <c r="B867" s="22" t="s">
        <v>1543</v>
      </c>
      <c r="C867" s="23"/>
      <c r="D867" s="24">
        <v>1249.27052</v>
      </c>
      <c r="E867" s="25">
        <f t="shared" si="94"/>
        <v>1249.27052</v>
      </c>
      <c r="F867" s="26">
        <f t="shared" si="95"/>
        <v>0</v>
      </c>
      <c r="G867" s="43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27" t="s">
        <v>1544</v>
      </c>
      <c r="B868" s="22" t="s">
        <v>1545</v>
      </c>
      <c r="C868" s="23"/>
      <c r="D868" s="24">
        <v>1434.0896</v>
      </c>
      <c r="E868" s="25">
        <f t="shared" si="94"/>
        <v>1434.0896</v>
      </c>
      <c r="F868" s="26">
        <f t="shared" si="95"/>
        <v>0</v>
      </c>
      <c r="G868" s="43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27" t="s">
        <v>1546</v>
      </c>
      <c r="B869" s="22" t="s">
        <v>1547</v>
      </c>
      <c r="C869" s="23"/>
      <c r="D869" s="24">
        <v>1618.0475999999999</v>
      </c>
      <c r="E869" s="25">
        <f t="shared" si="94"/>
        <v>1618.0475999999999</v>
      </c>
      <c r="F869" s="26">
        <f t="shared" si="95"/>
        <v>0</v>
      </c>
      <c r="G869" s="43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27" t="s">
        <v>1548</v>
      </c>
      <c r="B870" s="22" t="s">
        <v>1549</v>
      </c>
      <c r="C870" s="23"/>
      <c r="D870" s="24">
        <v>1801.6924799999999</v>
      </c>
      <c r="E870" s="25">
        <f t="shared" si="94"/>
        <v>1801.6924799999999</v>
      </c>
      <c r="F870" s="26">
        <f t="shared" si="95"/>
        <v>0</v>
      </c>
      <c r="G870" s="43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27" t="s">
        <v>1550</v>
      </c>
      <c r="B871" s="22" t="s">
        <v>1551</v>
      </c>
      <c r="C871" s="23"/>
      <c r="D871" s="24">
        <v>1987.25522</v>
      </c>
      <c r="E871" s="25">
        <f t="shared" si="94"/>
        <v>1987.25522</v>
      </c>
      <c r="F871" s="26">
        <f t="shared" si="95"/>
        <v>0</v>
      </c>
      <c r="G871" s="43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27" t="s">
        <v>1552</v>
      </c>
      <c r="B872" s="22" t="s">
        <v>1553</v>
      </c>
      <c r="C872" s="23"/>
      <c r="D872" s="24">
        <v>2170.58698</v>
      </c>
      <c r="E872" s="25">
        <f t="shared" si="94"/>
        <v>2170.58698</v>
      </c>
      <c r="F872" s="26">
        <f t="shared" si="95"/>
        <v>0</v>
      </c>
      <c r="G872" s="43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27" t="s">
        <v>1554</v>
      </c>
      <c r="B873" s="22" t="s">
        <v>1555</v>
      </c>
      <c r="C873" s="23"/>
      <c r="D873" s="24">
        <v>2354.3492799999999</v>
      </c>
      <c r="E873" s="25">
        <f t="shared" si="94"/>
        <v>2354.3492799999999</v>
      </c>
      <c r="F873" s="26">
        <f t="shared" si="95"/>
        <v>0</v>
      </c>
      <c r="G873" s="43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27" t="s">
        <v>1556</v>
      </c>
      <c r="B874" s="22" t="s">
        <v>1557</v>
      </c>
      <c r="C874" s="23"/>
      <c r="D874" s="24">
        <v>2538.4638399999999</v>
      </c>
      <c r="E874" s="25">
        <f t="shared" si="94"/>
        <v>2538.4638399999999</v>
      </c>
      <c r="F874" s="26">
        <f t="shared" si="95"/>
        <v>0</v>
      </c>
      <c r="G874" s="43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34" t="s">
        <v>1558</v>
      </c>
      <c r="B875" s="35"/>
      <c r="C875" s="35"/>
      <c r="D875" s="35"/>
      <c r="E875" s="35"/>
      <c r="F875" s="35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30" t="s">
        <v>1559</v>
      </c>
      <c r="B876" s="31"/>
      <c r="C876" s="31"/>
      <c r="D876" s="31"/>
      <c r="E876" s="31"/>
      <c r="F876" s="3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27" t="s">
        <v>1560</v>
      </c>
      <c r="B877" s="22" t="s">
        <v>1561</v>
      </c>
      <c r="C877" s="23"/>
      <c r="D877" s="24">
        <v>115.22816</v>
      </c>
      <c r="E877" s="25">
        <f>D877*(1-$A$2)</f>
        <v>115.22816</v>
      </c>
      <c r="F877" s="26">
        <f>C877*E877</f>
        <v>0</v>
      </c>
      <c r="G877" s="43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27" t="s">
        <v>1562</v>
      </c>
      <c r="B878" s="22" t="s">
        <v>1563</v>
      </c>
      <c r="C878" s="23"/>
      <c r="D878" s="24">
        <v>166.345</v>
      </c>
      <c r="E878" s="25">
        <f>D878*(1-$A$2)</f>
        <v>166.345</v>
      </c>
      <c r="F878" s="26">
        <f>C878*E878</f>
        <v>0</v>
      </c>
      <c r="G878" s="43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27" t="s">
        <v>1564</v>
      </c>
      <c r="B879" s="22" t="s">
        <v>1565</v>
      </c>
      <c r="C879" s="23"/>
      <c r="D879" s="24">
        <v>217.46184</v>
      </c>
      <c r="E879" s="25">
        <f>D879*(1-$A$2)</f>
        <v>217.46184</v>
      </c>
      <c r="F879" s="26">
        <f>C879*E879</f>
        <v>0</v>
      </c>
      <c r="G879" s="43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30" t="s">
        <v>1566</v>
      </c>
      <c r="B880" s="31"/>
      <c r="C880" s="31"/>
      <c r="D880" s="31"/>
      <c r="E880" s="31"/>
      <c r="F880" s="3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27" t="s">
        <v>1567</v>
      </c>
      <c r="B881" s="22" t="s">
        <v>1568</v>
      </c>
      <c r="C881" s="23"/>
      <c r="D881" s="24">
        <v>129.70996</v>
      </c>
      <c r="E881" s="25">
        <f>D881*(1-$A$2)</f>
        <v>129.70996</v>
      </c>
      <c r="F881" s="26">
        <f>C881*E881</f>
        <v>0</v>
      </c>
      <c r="G881" s="43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27" t="s">
        <v>1569</v>
      </c>
      <c r="B882" s="22" t="s">
        <v>1570</v>
      </c>
      <c r="C882" s="23"/>
      <c r="D882" s="24">
        <v>181.80529999999999</v>
      </c>
      <c r="E882" s="25">
        <f>D882*(1-$A$2)</f>
        <v>181.80529999999999</v>
      </c>
      <c r="F882" s="26">
        <f>C882*E882</f>
        <v>0</v>
      </c>
      <c r="G882" s="43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27" t="s">
        <v>1571</v>
      </c>
      <c r="B883" s="22" t="s">
        <v>1572</v>
      </c>
      <c r="C883" s="23"/>
      <c r="D883" s="24">
        <v>243.52907999999999</v>
      </c>
      <c r="E883" s="25">
        <f>D883*(1-$A$2)</f>
        <v>243.52907999999999</v>
      </c>
      <c r="F883" s="26">
        <f>C883*E883</f>
        <v>0</v>
      </c>
      <c r="G883" s="43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30" t="s">
        <v>1573</v>
      </c>
      <c r="B884" s="31"/>
      <c r="C884" s="31"/>
      <c r="D884" s="31"/>
      <c r="E884" s="31"/>
      <c r="F884" s="3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27" t="s">
        <v>1574</v>
      </c>
      <c r="B885" s="22" t="s">
        <v>1575</v>
      </c>
      <c r="C885" s="23"/>
      <c r="D885" s="24">
        <v>117.18516000000001</v>
      </c>
      <c r="E885" s="25">
        <f>D885*(1-$A$2)</f>
        <v>117.18516000000001</v>
      </c>
      <c r="F885" s="26">
        <f>C885*E885</f>
        <v>0</v>
      </c>
      <c r="G885" s="43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27" t="s">
        <v>1576</v>
      </c>
      <c r="B886" s="22" t="s">
        <v>1577</v>
      </c>
      <c r="C886" s="23"/>
      <c r="D886" s="24">
        <v>166.85382000000001</v>
      </c>
      <c r="E886" s="25">
        <f>D886*(1-$A$2)</f>
        <v>166.85382000000001</v>
      </c>
      <c r="F886" s="26">
        <f>C886*E886</f>
        <v>0</v>
      </c>
      <c r="G886" s="43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27" t="s">
        <v>1578</v>
      </c>
      <c r="B887" s="22" t="s">
        <v>1579</v>
      </c>
      <c r="C887" s="23"/>
      <c r="D887" s="24">
        <v>216.01365999999999</v>
      </c>
      <c r="E887" s="25">
        <f>D887*(1-$A$2)</f>
        <v>216.01365999999999</v>
      </c>
      <c r="F887" s="26">
        <f>C887*E887</f>
        <v>0</v>
      </c>
      <c r="G887" s="43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27" t="s">
        <v>1580</v>
      </c>
      <c r="B888" s="22" t="s">
        <v>1581</v>
      </c>
      <c r="C888" s="23"/>
      <c r="D888" s="24">
        <v>45.715520000000005</v>
      </c>
      <c r="E888" s="25">
        <f>D888*(1-$A$2)</f>
        <v>45.715520000000005</v>
      </c>
      <c r="F888" s="26">
        <f>C888*E888</f>
        <v>0</v>
      </c>
      <c r="G888" s="43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27" t="s">
        <v>1582</v>
      </c>
      <c r="B889" s="22" t="s">
        <v>1583</v>
      </c>
      <c r="C889" s="23"/>
      <c r="D889" s="24">
        <v>50.451459999999997</v>
      </c>
      <c r="E889" s="25">
        <f>D889*(1-$A$2)</f>
        <v>50.451459999999997</v>
      </c>
      <c r="F889" s="26">
        <f>C889*E889</f>
        <v>0</v>
      </c>
      <c r="G889" s="43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34" t="s">
        <v>1584</v>
      </c>
      <c r="B890" s="35"/>
      <c r="C890" s="35"/>
      <c r="D890" s="35"/>
      <c r="E890" s="35"/>
      <c r="F890" s="35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30" t="s">
        <v>1585</v>
      </c>
      <c r="B891" s="31"/>
      <c r="C891" s="31"/>
      <c r="D891" s="31"/>
      <c r="E891" s="31"/>
      <c r="F891" s="3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27" t="s">
        <v>1586</v>
      </c>
      <c r="B892" s="22" t="s">
        <v>1587</v>
      </c>
      <c r="C892" s="23"/>
      <c r="D892" s="24">
        <v>32.486200000000004</v>
      </c>
      <c r="E892" s="25">
        <f>D892*(1-$A$2)</f>
        <v>32.486200000000004</v>
      </c>
      <c r="F892" s="26">
        <f>C892*E892</f>
        <v>0</v>
      </c>
      <c r="G892" s="43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27" t="s">
        <v>1588</v>
      </c>
      <c r="B893" s="22" t="s">
        <v>1589</v>
      </c>
      <c r="C893" s="23"/>
      <c r="D893" s="24">
        <v>33.464700000000001</v>
      </c>
      <c r="E893" s="25">
        <f>D893*(1-$A$2)</f>
        <v>33.464700000000001</v>
      </c>
      <c r="F893" s="26">
        <f>C893*E893</f>
        <v>0</v>
      </c>
      <c r="G893" s="43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27" t="s">
        <v>1590</v>
      </c>
      <c r="B894" s="22" t="s">
        <v>1591</v>
      </c>
      <c r="C894" s="23"/>
      <c r="D894" s="24">
        <v>32.564480000000003</v>
      </c>
      <c r="E894" s="25">
        <f>D894*(1-$A$2)</f>
        <v>32.564480000000003</v>
      </c>
      <c r="F894" s="26">
        <f>C894*E894</f>
        <v>0</v>
      </c>
      <c r="G894" s="43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27" t="s">
        <v>1592</v>
      </c>
      <c r="B895" s="22" t="s">
        <v>1593</v>
      </c>
      <c r="C895" s="23"/>
      <c r="D895" s="24">
        <v>33.464700000000001</v>
      </c>
      <c r="E895" s="38">
        <f>D895*(1-$A$2)</f>
        <v>33.464700000000001</v>
      </c>
      <c r="F895" s="39">
        <f>C895*E895</f>
        <v>0</v>
      </c>
      <c r="G895" s="43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2"/>
      <c r="D896" s="1"/>
      <c r="E896" s="37" t="s">
        <v>1673</v>
      </c>
      <c r="F896" s="40">
        <f>SUBTOTAL(9,F9:F895)</f>
        <v>0</v>
      </c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2"/>
      <c r="D897" s="1"/>
      <c r="E897" s="1"/>
      <c r="F897" s="3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2"/>
      <c r="D898" s="1"/>
      <c r="E898" s="1"/>
      <c r="F898" s="3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2"/>
      <c r="D899" s="1"/>
      <c r="E899" s="1"/>
      <c r="F899" s="3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hidden="1" customHeight="1" x14ac:dyDescent="0.25">
      <c r="A900" s="1"/>
      <c r="B900" s="1"/>
      <c r="C900" s="2"/>
      <c r="D900" s="1"/>
      <c r="E900" s="1"/>
      <c r="F900" s="3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hidden="1" customHeight="1" x14ac:dyDescent="0.25">
      <c r="A901" s="1"/>
      <c r="B901" s="1"/>
      <c r="C901" s="2"/>
      <c r="D901" s="1"/>
      <c r="E901" s="1"/>
      <c r="F901" s="3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hidden="1" customHeight="1" x14ac:dyDescent="0.25">
      <c r="A902" s="1"/>
      <c r="B902" s="1"/>
      <c r="C902" s="2"/>
      <c r="D902" s="1"/>
      <c r="E902" s="1"/>
      <c r="F902" s="3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hidden="1" customHeight="1" x14ac:dyDescent="0.25">
      <c r="A903" s="1"/>
      <c r="B903" s="1"/>
      <c r="C903" s="2"/>
      <c r="D903" s="1"/>
      <c r="E903" s="1"/>
      <c r="F903" s="3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hidden="1" customHeight="1" x14ac:dyDescent="0.25">
      <c r="A904" s="1"/>
      <c r="B904" s="1"/>
      <c r="C904" s="2"/>
      <c r="D904" s="1"/>
      <c r="E904" s="1"/>
      <c r="F904" s="3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hidden="1" customHeight="1" x14ac:dyDescent="0.25">
      <c r="A905" s="1"/>
      <c r="B905" s="1"/>
      <c r="C905" s="2"/>
      <c r="D905" s="1"/>
      <c r="E905" s="1"/>
      <c r="F905" s="3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hidden="1" customHeight="1" x14ac:dyDescent="0.25">
      <c r="A906" s="1"/>
      <c r="B906" s="1"/>
      <c r="C906" s="2"/>
      <c r="D906" s="1"/>
      <c r="E906" s="1"/>
      <c r="F906" s="3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hidden="1" customHeight="1" x14ac:dyDescent="0.25">
      <c r="A907" s="1"/>
      <c r="B907" s="1"/>
      <c r="C907" s="2"/>
      <c r="D907" s="1"/>
      <c r="E907" s="1"/>
      <c r="F907" s="3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hidden="1" customHeight="1" x14ac:dyDescent="0.25">
      <c r="A908" s="1"/>
      <c r="B908" s="1"/>
      <c r="C908" s="2"/>
      <c r="D908" s="1"/>
      <c r="E908" s="1"/>
      <c r="F908" s="3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hidden="1" customHeight="1" x14ac:dyDescent="0.25">
      <c r="A909" s="1"/>
      <c r="B909" s="1"/>
      <c r="C909" s="2"/>
      <c r="D909" s="1"/>
      <c r="E909" s="1"/>
      <c r="F909" s="3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hidden="1" customHeight="1" x14ac:dyDescent="0.25">
      <c r="A910" s="1"/>
      <c r="B910" s="1"/>
      <c r="C910" s="2"/>
      <c r="D910" s="1"/>
      <c r="E910" s="1"/>
      <c r="F910" s="3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hidden="1" customHeight="1" x14ac:dyDescent="0.25">
      <c r="A911" s="1"/>
      <c r="B911" s="1"/>
      <c r="C911" s="2"/>
      <c r="D911" s="1"/>
      <c r="E911" s="1"/>
      <c r="F911" s="3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hidden="1" customHeight="1" x14ac:dyDescent="0.25">
      <c r="A912" s="1"/>
      <c r="B912" s="1"/>
      <c r="C912" s="2"/>
      <c r="D912" s="1"/>
      <c r="E912" s="1"/>
      <c r="F912" s="3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hidden="1" customHeight="1" x14ac:dyDescent="0.25">
      <c r="A913" s="1"/>
      <c r="B913" s="1"/>
      <c r="C913" s="2"/>
      <c r="D913" s="1"/>
      <c r="E913" s="1"/>
      <c r="F913" s="3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hidden="1" customHeight="1" x14ac:dyDescent="0.25">
      <c r="A914" s="1"/>
      <c r="B914" s="1"/>
      <c r="C914" s="2"/>
      <c r="D914" s="1"/>
      <c r="E914" s="1"/>
      <c r="F914" s="3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hidden="1" customHeight="1" x14ac:dyDescent="0.25">
      <c r="A915" s="1"/>
      <c r="B915" s="1"/>
      <c r="C915" s="2"/>
      <c r="D915" s="1"/>
      <c r="E915" s="1"/>
      <c r="F915" s="3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hidden="1" customHeight="1" x14ac:dyDescent="0.25">
      <c r="A916" s="1"/>
      <c r="B916" s="1"/>
      <c r="C916" s="2"/>
      <c r="D916" s="1"/>
      <c r="E916" s="1"/>
      <c r="F916" s="3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hidden="1" customHeight="1" x14ac:dyDescent="0.25">
      <c r="A917" s="1"/>
      <c r="B917" s="1"/>
      <c r="C917" s="2"/>
      <c r="D917" s="1"/>
      <c r="E917" s="1"/>
      <c r="F917" s="3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hidden="1" customHeight="1" x14ac:dyDescent="0.25">
      <c r="A918" s="1"/>
      <c r="B918" s="1"/>
      <c r="C918" s="2"/>
      <c r="D918" s="1"/>
      <c r="E918" s="1"/>
      <c r="F918" s="3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hidden="1" customHeight="1" x14ac:dyDescent="0.25">
      <c r="A919" s="1"/>
      <c r="B919" s="1"/>
      <c r="C919" s="2"/>
      <c r="D919" s="1"/>
      <c r="E919" s="1"/>
      <c r="F919" s="3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hidden="1" customHeight="1" x14ac:dyDescent="0.25">
      <c r="A920" s="1"/>
      <c r="B920" s="1"/>
      <c r="C920" s="2"/>
      <c r="D920" s="1"/>
      <c r="E920" s="1"/>
      <c r="F920" s="3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hidden="1" customHeight="1" x14ac:dyDescent="0.25">
      <c r="A921" s="1"/>
      <c r="B921" s="1"/>
      <c r="C921" s="2"/>
      <c r="D921" s="1"/>
      <c r="E921" s="1"/>
      <c r="F921" s="3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hidden="1" customHeight="1" x14ac:dyDescent="0.25">
      <c r="A922" s="1"/>
      <c r="B922" s="1"/>
      <c r="C922" s="2"/>
      <c r="D922" s="1"/>
      <c r="E922" s="1"/>
      <c r="F922" s="3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hidden="1" customHeight="1" x14ac:dyDescent="0.25">
      <c r="A923" s="1"/>
      <c r="B923" s="1"/>
      <c r="C923" s="2"/>
      <c r="D923" s="1"/>
      <c r="E923" s="1"/>
      <c r="F923" s="3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hidden="1" customHeight="1" x14ac:dyDescent="0.25">
      <c r="A924" s="1"/>
      <c r="B924" s="1"/>
      <c r="C924" s="2"/>
      <c r="D924" s="1"/>
      <c r="E924" s="1"/>
      <c r="F924" s="3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hidden="1" customHeight="1" x14ac:dyDescent="0.25">
      <c r="A925" s="1"/>
      <c r="B925" s="1"/>
      <c r="C925" s="2"/>
      <c r="D925" s="1"/>
      <c r="E925" s="1"/>
      <c r="F925" s="3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hidden="1" customHeight="1" x14ac:dyDescent="0.25">
      <c r="A926" s="1"/>
      <c r="B926" s="1"/>
      <c r="C926" s="2"/>
      <c r="D926" s="1"/>
      <c r="E926" s="1"/>
      <c r="F926" s="3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hidden="1" customHeight="1" x14ac:dyDescent="0.25">
      <c r="A927" s="1"/>
      <c r="B927" s="1"/>
      <c r="C927" s="2"/>
      <c r="D927" s="1"/>
      <c r="E927" s="1"/>
      <c r="F927" s="3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hidden="1" customHeight="1" x14ac:dyDescent="0.25">
      <c r="A928" s="1"/>
      <c r="B928" s="1"/>
      <c r="C928" s="2"/>
      <c r="D928" s="1"/>
      <c r="E928" s="1"/>
      <c r="F928" s="3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hidden="1" customHeight="1" x14ac:dyDescent="0.25">
      <c r="A929" s="1"/>
      <c r="B929" s="1"/>
      <c r="C929" s="2"/>
      <c r="D929" s="1"/>
      <c r="E929" s="1"/>
      <c r="F929" s="3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hidden="1" customHeight="1" x14ac:dyDescent="0.25">
      <c r="A930" s="1"/>
      <c r="B930" s="1"/>
      <c r="C930" s="2"/>
      <c r="D930" s="1"/>
      <c r="E930" s="1"/>
      <c r="F930" s="3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hidden="1" customHeight="1" x14ac:dyDescent="0.25">
      <c r="A931" s="1"/>
      <c r="B931" s="1"/>
      <c r="C931" s="2"/>
      <c r="D931" s="1"/>
      <c r="E931" s="1"/>
      <c r="F931" s="3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hidden="1" customHeight="1" x14ac:dyDescent="0.25">
      <c r="A932" s="1"/>
      <c r="B932" s="1"/>
      <c r="C932" s="2"/>
      <c r="D932" s="1"/>
      <c r="E932" s="1"/>
      <c r="F932" s="3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hidden="1" customHeight="1" x14ac:dyDescent="0.25">
      <c r="A933" s="1"/>
      <c r="B933" s="1"/>
      <c r="C933" s="2"/>
      <c r="D933" s="1"/>
      <c r="E933" s="1"/>
      <c r="F933" s="3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hidden="1" customHeight="1" x14ac:dyDescent="0.25">
      <c r="A934" s="1"/>
      <c r="B934" s="1"/>
      <c r="C934" s="2"/>
      <c r="D934" s="1"/>
      <c r="E934" s="1"/>
      <c r="F934" s="3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hidden="1" customHeight="1" x14ac:dyDescent="0.25">
      <c r="A935" s="1"/>
      <c r="B935" s="1"/>
      <c r="C935" s="2"/>
      <c r="D935" s="1"/>
      <c r="E935" s="1"/>
      <c r="F935" s="3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hidden="1" customHeight="1" x14ac:dyDescent="0.25">
      <c r="A936" s="1"/>
      <c r="B936" s="1"/>
      <c r="C936" s="2"/>
      <c r="D936" s="1"/>
      <c r="E936" s="1"/>
      <c r="F936" s="3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hidden="1" customHeight="1" x14ac:dyDescent="0.25">
      <c r="A937" s="1"/>
      <c r="B937" s="1"/>
      <c r="C937" s="2"/>
      <c r="D937" s="1"/>
      <c r="E937" s="1"/>
      <c r="F937" s="3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hidden="1" customHeight="1" x14ac:dyDescent="0.25">
      <c r="A938" s="1"/>
      <c r="B938" s="1"/>
      <c r="C938" s="2"/>
      <c r="D938" s="1"/>
      <c r="E938" s="1"/>
      <c r="F938" s="3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hidden="1" customHeight="1" x14ac:dyDescent="0.25">
      <c r="A939" s="1"/>
      <c r="B939" s="1"/>
      <c r="C939" s="2"/>
      <c r="D939" s="1"/>
      <c r="E939" s="1"/>
      <c r="F939" s="3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hidden="1" customHeight="1" x14ac:dyDescent="0.25">
      <c r="A940" s="1"/>
      <c r="B940" s="1"/>
      <c r="C940" s="2"/>
      <c r="D940" s="1"/>
      <c r="E940" s="1"/>
      <c r="F940" s="3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hidden="1" customHeight="1" x14ac:dyDescent="0.25">
      <c r="A941" s="1"/>
      <c r="B941" s="1"/>
      <c r="C941" s="2"/>
      <c r="D941" s="1"/>
      <c r="E941" s="1"/>
      <c r="F941" s="3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hidden="1" customHeight="1" x14ac:dyDescent="0.25">
      <c r="A942" s="1"/>
      <c r="B942" s="1"/>
      <c r="C942" s="2"/>
      <c r="D942" s="1"/>
      <c r="E942" s="1"/>
      <c r="F942" s="3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hidden="1" customHeight="1" x14ac:dyDescent="0.25">
      <c r="A943" s="1"/>
      <c r="B943" s="1"/>
      <c r="C943" s="2"/>
      <c r="D943" s="1"/>
      <c r="E943" s="1"/>
      <c r="F943" s="3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hidden="1" customHeight="1" x14ac:dyDescent="0.25">
      <c r="A944" s="1"/>
      <c r="B944" s="1"/>
      <c r="C944" s="2"/>
      <c r="D944" s="1"/>
      <c r="E944" s="1"/>
      <c r="F944" s="3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hidden="1" customHeight="1" x14ac:dyDescent="0.25">
      <c r="A945" s="1"/>
      <c r="B945" s="1"/>
      <c r="C945" s="2"/>
      <c r="D945" s="1"/>
      <c r="E945" s="1"/>
      <c r="F945" s="3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hidden="1" customHeight="1" x14ac:dyDescent="0.25">
      <c r="A946" s="1"/>
      <c r="B946" s="1"/>
      <c r="C946" s="2"/>
      <c r="D946" s="1"/>
      <c r="E946" s="1"/>
      <c r="F946" s="3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hidden="1" customHeight="1" x14ac:dyDescent="0.25">
      <c r="A947" s="1"/>
      <c r="B947" s="1"/>
      <c r="C947" s="2"/>
      <c r="D947" s="1"/>
      <c r="E947" s="1"/>
      <c r="F947" s="3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hidden="1" customHeight="1" x14ac:dyDescent="0.25">
      <c r="A948" s="1"/>
      <c r="B948" s="1"/>
      <c r="C948" s="2"/>
      <c r="D948" s="1"/>
      <c r="E948" s="1"/>
      <c r="F948" s="3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hidden="1" customHeight="1" x14ac:dyDescent="0.25">
      <c r="A949" s="1"/>
      <c r="B949" s="1"/>
      <c r="C949" s="2"/>
      <c r="D949" s="1"/>
      <c r="E949" s="1"/>
      <c r="F949" s="3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hidden="1" customHeight="1" x14ac:dyDescent="0.25">
      <c r="A950" s="1"/>
      <c r="B950" s="1"/>
      <c r="C950" s="2"/>
      <c r="D950" s="1"/>
      <c r="E950" s="1"/>
      <c r="F950" s="3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hidden="1" customHeight="1" x14ac:dyDescent="0.25">
      <c r="A951" s="1"/>
      <c r="B951" s="1"/>
      <c r="C951" s="2"/>
      <c r="D951" s="1"/>
      <c r="E951" s="1"/>
      <c r="F951" s="3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hidden="1" customHeight="1" x14ac:dyDescent="0.25">
      <c r="A952" s="1"/>
      <c r="B952" s="1"/>
      <c r="C952" s="2"/>
      <c r="D952" s="1"/>
      <c r="E952" s="1"/>
      <c r="F952" s="3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hidden="1" customHeight="1" x14ac:dyDescent="0.25">
      <c r="A953" s="1"/>
      <c r="B953" s="1"/>
      <c r="C953" s="2"/>
      <c r="D953" s="1"/>
      <c r="E953" s="1"/>
      <c r="F953" s="3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hidden="1" customHeight="1" x14ac:dyDescent="0.25">
      <c r="A954" s="1"/>
      <c r="B954" s="1"/>
      <c r="C954" s="2"/>
      <c r="D954" s="1"/>
      <c r="E954" s="1"/>
      <c r="F954" s="3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hidden="1" customHeight="1" x14ac:dyDescent="0.25">
      <c r="A955" s="1"/>
      <c r="B955" s="1"/>
      <c r="C955" s="2"/>
      <c r="D955" s="1"/>
      <c r="E955" s="1"/>
      <c r="F955" s="3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hidden="1" customHeight="1" x14ac:dyDescent="0.25">
      <c r="A956" s="1"/>
      <c r="B956" s="1"/>
      <c r="C956" s="2"/>
      <c r="D956" s="1"/>
      <c r="E956" s="1"/>
      <c r="F956" s="3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hidden="1" customHeight="1" x14ac:dyDescent="0.25">
      <c r="A957" s="1"/>
      <c r="B957" s="1"/>
      <c r="C957" s="2"/>
      <c r="D957" s="1"/>
      <c r="E957" s="1"/>
      <c r="F957" s="3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hidden="1" customHeight="1" x14ac:dyDescent="0.25">
      <c r="A958" s="1"/>
      <c r="B958" s="1"/>
      <c r="C958" s="2"/>
      <c r="D958" s="1"/>
      <c r="E958" s="1"/>
      <c r="F958" s="3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hidden="1" customHeight="1" x14ac:dyDescent="0.25">
      <c r="A959" s="1"/>
      <c r="B959" s="1"/>
      <c r="C959" s="2"/>
      <c r="D959" s="1"/>
      <c r="E959" s="1"/>
      <c r="F959" s="3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hidden="1" customHeight="1" x14ac:dyDescent="0.25">
      <c r="A960" s="1"/>
      <c r="B960" s="1"/>
      <c r="C960" s="2"/>
      <c r="D960" s="1"/>
      <c r="E960" s="1"/>
      <c r="F960" s="3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hidden="1" customHeight="1" x14ac:dyDescent="0.25">
      <c r="A961" s="1"/>
      <c r="B961" s="1"/>
      <c r="C961" s="2"/>
      <c r="D961" s="1"/>
      <c r="E961" s="1"/>
      <c r="F961" s="3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hidden="1" customHeight="1" x14ac:dyDescent="0.25">
      <c r="A962" s="1"/>
      <c r="B962" s="1"/>
      <c r="C962" s="2"/>
      <c r="D962" s="1"/>
      <c r="E962" s="1"/>
      <c r="F962" s="3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hidden="1" customHeight="1" x14ac:dyDescent="0.25">
      <c r="A963" s="1"/>
      <c r="B963" s="1"/>
      <c r="C963" s="2"/>
      <c r="D963" s="1"/>
      <c r="E963" s="1"/>
      <c r="F963" s="3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hidden="1" customHeight="1" x14ac:dyDescent="0.25">
      <c r="A964" s="1"/>
      <c r="B964" s="1"/>
      <c r="C964" s="2"/>
      <c r="D964" s="1"/>
      <c r="E964" s="1"/>
      <c r="F964" s="3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hidden="1" customHeight="1" x14ac:dyDescent="0.25">
      <c r="A965" s="1"/>
      <c r="B965" s="1"/>
      <c r="C965" s="2"/>
      <c r="D965" s="1"/>
      <c r="E965" s="1"/>
      <c r="F965" s="3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hidden="1" customHeight="1" x14ac:dyDescent="0.25">
      <c r="A966" s="1"/>
      <c r="B966" s="1"/>
      <c r="C966" s="2"/>
      <c r="D966" s="1"/>
      <c r="E966" s="1"/>
      <c r="F966" s="3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hidden="1" customHeight="1" x14ac:dyDescent="0.25">
      <c r="A967" s="1"/>
      <c r="B967" s="1"/>
      <c r="C967" s="2"/>
      <c r="D967" s="1"/>
      <c r="E967" s="1"/>
      <c r="F967" s="3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hidden="1" customHeight="1" x14ac:dyDescent="0.25">
      <c r="A968" s="1"/>
      <c r="B968" s="1"/>
      <c r="C968" s="2"/>
      <c r="D968" s="1"/>
      <c r="E968" s="1"/>
      <c r="F968" s="3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hidden="1" customHeight="1" x14ac:dyDescent="0.25">
      <c r="A969" s="1"/>
      <c r="B969" s="1"/>
      <c r="C969" s="2"/>
      <c r="D969" s="1"/>
      <c r="E969" s="1"/>
      <c r="F969" s="3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hidden="1" customHeight="1" x14ac:dyDescent="0.25">
      <c r="A970" s="1"/>
      <c r="B970" s="1"/>
      <c r="C970" s="2"/>
      <c r="D970" s="1"/>
      <c r="E970" s="1"/>
      <c r="F970" s="3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hidden="1" customHeight="1" x14ac:dyDescent="0.25">
      <c r="A971" s="1"/>
      <c r="B971" s="1"/>
      <c r="C971" s="2"/>
      <c r="D971" s="1"/>
      <c r="E971" s="1"/>
      <c r="F971" s="3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hidden="1" customHeight="1" x14ac:dyDescent="0.25">
      <c r="A972" s="1"/>
      <c r="B972" s="1"/>
      <c r="C972" s="2"/>
      <c r="D972" s="1"/>
      <c r="E972" s="1"/>
      <c r="F972" s="3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hidden="1" customHeight="1" x14ac:dyDescent="0.25">
      <c r="A973" s="1"/>
      <c r="B973" s="1"/>
      <c r="C973" s="2"/>
      <c r="D973" s="1"/>
      <c r="E973" s="1"/>
      <c r="F973" s="3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hidden="1" customHeight="1" x14ac:dyDescent="0.25">
      <c r="A974" s="1"/>
      <c r="B974" s="1"/>
      <c r="C974" s="2"/>
      <c r="D974" s="1"/>
      <c r="E974" s="1"/>
      <c r="F974" s="3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hidden="1" customHeight="1" x14ac:dyDescent="0.25">
      <c r="A975" s="1"/>
      <c r="B975" s="1"/>
      <c r="C975" s="2"/>
      <c r="D975" s="1"/>
      <c r="E975" s="1"/>
      <c r="F975" s="3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hidden="1" customHeight="1" x14ac:dyDescent="0.25">
      <c r="A976" s="1"/>
      <c r="B976" s="1"/>
      <c r="C976" s="2"/>
      <c r="D976" s="1"/>
      <c r="E976" s="1"/>
      <c r="F976" s="3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hidden="1" customHeight="1" x14ac:dyDescent="0.25">
      <c r="A977" s="1"/>
      <c r="B977" s="1"/>
      <c r="C977" s="2"/>
      <c r="D977" s="1"/>
      <c r="E977" s="1"/>
      <c r="F977" s="3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hidden="1" customHeight="1" x14ac:dyDescent="0.25">
      <c r="A978" s="1"/>
      <c r="B978" s="1"/>
      <c r="C978" s="2"/>
      <c r="D978" s="1"/>
      <c r="E978" s="1"/>
      <c r="F978" s="3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hidden="1" customHeight="1" x14ac:dyDescent="0.25">
      <c r="A979" s="1"/>
      <c r="B979" s="1"/>
      <c r="C979" s="2"/>
      <c r="D979" s="1"/>
      <c r="E979" s="1"/>
      <c r="F979" s="3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hidden="1" customHeight="1" x14ac:dyDescent="0.25">
      <c r="A980" s="1"/>
      <c r="B980" s="1"/>
      <c r="C980" s="2"/>
      <c r="D980" s="1"/>
      <c r="E980" s="1"/>
      <c r="F980" s="3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hidden="1" customHeight="1" x14ac:dyDescent="0.25">
      <c r="A981" s="1"/>
      <c r="B981" s="1"/>
      <c r="C981" s="2"/>
      <c r="D981" s="1"/>
      <c r="E981" s="1"/>
      <c r="F981" s="3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hidden="1" customHeight="1" x14ac:dyDescent="0.25">
      <c r="A982" s="1"/>
      <c r="B982" s="1"/>
      <c r="C982" s="2"/>
      <c r="D982" s="1"/>
      <c r="E982" s="1"/>
      <c r="F982" s="3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hidden="1" customHeight="1" x14ac:dyDescent="0.25">
      <c r="A983" s="1"/>
      <c r="B983" s="1"/>
      <c r="C983" s="2"/>
      <c r="D983" s="1"/>
      <c r="E983" s="1"/>
      <c r="F983" s="3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hidden="1" customHeight="1" x14ac:dyDescent="0.25">
      <c r="A984" s="1"/>
      <c r="B984" s="1"/>
      <c r="C984" s="2"/>
      <c r="D984" s="1"/>
      <c r="E984" s="1"/>
      <c r="F984" s="3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hidden="1" customHeight="1" x14ac:dyDescent="0.25">
      <c r="A985" s="1"/>
      <c r="B985" s="1"/>
      <c r="C985" s="2"/>
      <c r="D985" s="1"/>
      <c r="E985" s="1"/>
      <c r="F985" s="3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hidden="1" customHeight="1" x14ac:dyDescent="0.25">
      <c r="A986" s="1"/>
      <c r="B986" s="1"/>
      <c r="C986" s="2"/>
      <c r="D986" s="1"/>
      <c r="E986" s="1"/>
      <c r="F986" s="3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hidden="1" customHeight="1" x14ac:dyDescent="0.25">
      <c r="A987" s="1"/>
      <c r="B987" s="1"/>
      <c r="C987" s="2"/>
      <c r="D987" s="1"/>
      <c r="E987" s="1"/>
      <c r="F987" s="3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hidden="1" customHeight="1" x14ac:dyDescent="0.25">
      <c r="A988" s="1"/>
      <c r="B988" s="1"/>
      <c r="C988" s="2"/>
      <c r="D988" s="1"/>
      <c r="E988" s="1"/>
      <c r="F988" s="3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hidden="1" customHeight="1" x14ac:dyDescent="0.25">
      <c r="A989" s="1"/>
      <c r="B989" s="1"/>
      <c r="C989" s="2"/>
      <c r="D989" s="1"/>
      <c r="E989" s="1"/>
      <c r="F989" s="3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hidden="1" customHeight="1" x14ac:dyDescent="0.25">
      <c r="A990" s="1"/>
      <c r="B990" s="1"/>
      <c r="C990" s="2"/>
      <c r="D990" s="1"/>
      <c r="E990" s="1"/>
      <c r="F990" s="3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hidden="1" customHeight="1" x14ac:dyDescent="0.25">
      <c r="A991" s="1"/>
      <c r="B991" s="1"/>
      <c r="C991" s="2"/>
      <c r="D991" s="1"/>
      <c r="E991" s="1"/>
      <c r="F991" s="3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hidden="1" customHeight="1" x14ac:dyDescent="0.25">
      <c r="A992" s="1"/>
      <c r="B992" s="1"/>
      <c r="C992" s="2"/>
      <c r="D992" s="1"/>
      <c r="E992" s="1"/>
      <c r="F992" s="3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hidden="1" customHeight="1" x14ac:dyDescent="0.25">
      <c r="A993" s="1"/>
      <c r="B993" s="1"/>
      <c r="C993" s="2"/>
      <c r="D993" s="1"/>
      <c r="E993" s="1"/>
      <c r="F993" s="3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hidden="1" customHeight="1" x14ac:dyDescent="0.25">
      <c r="A994" s="1"/>
      <c r="B994" s="1"/>
      <c r="C994" s="2"/>
      <c r="D994" s="1"/>
      <c r="E994" s="1"/>
      <c r="F994" s="3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hidden="1" customHeight="1" x14ac:dyDescent="0.25">
      <c r="A995" s="1"/>
      <c r="B995" s="1"/>
      <c r="C995" s="2"/>
      <c r="D995" s="1"/>
      <c r="E995" s="1"/>
      <c r="F995" s="3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hidden="1" customHeight="1" x14ac:dyDescent="0.25">
      <c r="A996" s="1"/>
      <c r="B996" s="1"/>
      <c r="C996" s="2"/>
      <c r="D996" s="1"/>
      <c r="E996" s="1"/>
      <c r="F996" s="3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hidden="1" customHeight="1" x14ac:dyDescent="0.25">
      <c r="A997" s="1"/>
      <c r="B997" s="1"/>
      <c r="C997" s="2"/>
      <c r="D997" s="1"/>
      <c r="E997" s="1"/>
      <c r="F997" s="3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hidden="1" customHeight="1" x14ac:dyDescent="0.25">
      <c r="A998" s="1"/>
      <c r="B998" s="1"/>
      <c r="C998" s="2"/>
      <c r="D998" s="1"/>
      <c r="E998" s="1"/>
      <c r="F998" s="3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hidden="1" customHeight="1" x14ac:dyDescent="0.25">
      <c r="A999" s="1"/>
      <c r="B999" s="1"/>
      <c r="C999" s="2"/>
      <c r="D999" s="1"/>
      <c r="E999" s="1"/>
      <c r="F999" s="3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hidden="1" customHeight="1" x14ac:dyDescent="0.25">
      <c r="A1000" s="1"/>
      <c r="B1000" s="1"/>
      <c r="C1000" s="2"/>
      <c r="D1000" s="1"/>
      <c r="E1000" s="1"/>
      <c r="F1000" s="3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2.75" hidden="1" customHeight="1" x14ac:dyDescent="0.25">
      <c r="A1001" s="1"/>
      <c r="B1001" s="1"/>
      <c r="C1001" s="2"/>
      <c r="D1001" s="1"/>
      <c r="E1001" s="1"/>
      <c r="F1001" s="3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2.75" hidden="1" customHeight="1" x14ac:dyDescent="0.25">
      <c r="A1002" s="1"/>
      <c r="B1002" s="1"/>
      <c r="C1002" s="2"/>
      <c r="D1002" s="1"/>
      <c r="E1002" s="1"/>
      <c r="F1002" s="3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2.75" hidden="1" customHeight="1" x14ac:dyDescent="0.25">
      <c r="A1003" s="1"/>
      <c r="B1003" s="1"/>
      <c r="C1003" s="2"/>
      <c r="D1003" s="1"/>
      <c r="E1003" s="1"/>
      <c r="F1003" s="3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2.75" hidden="1" customHeight="1" x14ac:dyDescent="0.25">
      <c r="A1004" s="1"/>
      <c r="B1004" s="1"/>
      <c r="C1004" s="2"/>
      <c r="D1004" s="1"/>
      <c r="E1004" s="1"/>
      <c r="F1004" s="3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2.75" hidden="1" customHeight="1" x14ac:dyDescent="0.25">
      <c r="A1005" s="1"/>
      <c r="B1005" s="1"/>
      <c r="C1005" s="2"/>
      <c r="D1005" s="1"/>
      <c r="E1005" s="1"/>
      <c r="F1005" s="3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2.75" hidden="1" customHeight="1" x14ac:dyDescent="0.25">
      <c r="A1006" s="1"/>
      <c r="B1006" s="1"/>
      <c r="C1006" s="2"/>
      <c r="D1006" s="1"/>
      <c r="E1006" s="1"/>
      <c r="F1006" s="3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2.75" hidden="1" customHeight="1" x14ac:dyDescent="0.25">
      <c r="A1007" s="1"/>
      <c r="B1007" s="1"/>
      <c r="C1007" s="2"/>
      <c r="D1007" s="1"/>
      <c r="E1007" s="1"/>
      <c r="F1007" s="3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2.75" hidden="1" customHeight="1" x14ac:dyDescent="0.25">
      <c r="A1008" s="1"/>
      <c r="B1008" s="1"/>
      <c r="C1008" s="2"/>
      <c r="D1008" s="1"/>
      <c r="E1008" s="1"/>
      <c r="F1008" s="3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2.75" hidden="1" customHeight="1" x14ac:dyDescent="0.25">
      <c r="A1009" s="1"/>
      <c r="B1009" s="1"/>
      <c r="C1009" s="2"/>
      <c r="D1009" s="1"/>
      <c r="E1009" s="1"/>
      <c r="F1009" s="3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2.75" hidden="1" customHeight="1" x14ac:dyDescent="0.25">
      <c r="A1010" s="1"/>
      <c r="B1010" s="1"/>
      <c r="C1010" s="2"/>
      <c r="D1010" s="1"/>
      <c r="E1010" s="1"/>
      <c r="F1010" s="3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2.75" hidden="1" customHeight="1" x14ac:dyDescent="0.25">
      <c r="A1011" s="1"/>
      <c r="B1011" s="1"/>
      <c r="C1011" s="2"/>
      <c r="D1011" s="1"/>
      <c r="E1011" s="1"/>
      <c r="F1011" s="3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2.75" hidden="1" customHeight="1" x14ac:dyDescent="0.25">
      <c r="A1012" s="1"/>
      <c r="B1012" s="1"/>
      <c r="C1012" s="2"/>
      <c r="D1012" s="1"/>
      <c r="E1012" s="1"/>
      <c r="F1012" s="3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2.75" hidden="1" customHeight="1" x14ac:dyDescent="0.25">
      <c r="A1013" s="1"/>
      <c r="B1013" s="1"/>
      <c r="C1013" s="2"/>
      <c r="D1013" s="1"/>
      <c r="E1013" s="1"/>
      <c r="F1013" s="3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12.75" hidden="1" customHeight="1" x14ac:dyDescent="0.25">
      <c r="A1014" s="1"/>
      <c r="B1014" s="1"/>
      <c r="C1014" s="2"/>
      <c r="D1014" s="1"/>
      <c r="E1014" s="1"/>
      <c r="F1014" s="3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12.75" hidden="1" customHeight="1" x14ac:dyDescent="0.25">
      <c r="A1015" s="1"/>
      <c r="B1015" s="1"/>
      <c r="C1015" s="2"/>
      <c r="D1015" s="1"/>
      <c r="E1015" s="1"/>
      <c r="F1015" s="3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12.75" hidden="1" customHeight="1" x14ac:dyDescent="0.25">
      <c r="A1016" s="1"/>
      <c r="B1016" s="1"/>
      <c r="C1016" s="2"/>
      <c r="D1016" s="1"/>
      <c r="E1016" s="1"/>
      <c r="F1016" s="3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12.75" hidden="1" customHeight="1" x14ac:dyDescent="0.25">
      <c r="A1017" s="1"/>
      <c r="B1017" s="1"/>
      <c r="C1017" s="2"/>
      <c r="D1017" s="1"/>
      <c r="E1017" s="1"/>
      <c r="F1017" s="3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12.75" hidden="1" customHeight="1" x14ac:dyDescent="0.25">
      <c r="A1018" s="1"/>
      <c r="B1018" s="1"/>
      <c r="C1018" s="2"/>
      <c r="D1018" s="1"/>
      <c r="E1018" s="1"/>
      <c r="F1018" s="3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12.75" hidden="1" customHeight="1" x14ac:dyDescent="0.25">
      <c r="A1019" s="1"/>
      <c r="B1019" s="1"/>
      <c r="C1019" s="2"/>
      <c r="D1019" s="1"/>
      <c r="E1019" s="1"/>
      <c r="F1019" s="3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12.75" hidden="1" customHeight="1" x14ac:dyDescent="0.25">
      <c r="A1020" s="1"/>
      <c r="B1020" s="1"/>
      <c r="C1020" s="2"/>
      <c r="D1020" s="1"/>
      <c r="E1020" s="1"/>
      <c r="F1020" s="3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12.75" hidden="1" customHeight="1" x14ac:dyDescent="0.25">
      <c r="A1021" s="1"/>
      <c r="B1021" s="1"/>
      <c r="C1021" s="2"/>
      <c r="D1021" s="1"/>
      <c r="E1021" s="1"/>
      <c r="F1021" s="3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12.75" hidden="1" customHeight="1" x14ac:dyDescent="0.25">
      <c r="A1022" s="1"/>
      <c r="B1022" s="1"/>
      <c r="C1022" s="2"/>
      <c r="D1022" s="1"/>
      <c r="E1022" s="1"/>
      <c r="F1022" s="3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12.75" hidden="1" customHeight="1" x14ac:dyDescent="0.25">
      <c r="A1023" s="1"/>
      <c r="B1023" s="1"/>
      <c r="C1023" s="2"/>
      <c r="D1023" s="1"/>
      <c r="E1023" s="1"/>
      <c r="F1023" s="3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12.75" hidden="1" customHeight="1" x14ac:dyDescent="0.25">
      <c r="A1024" s="1"/>
      <c r="B1024" s="1"/>
      <c r="C1024" s="2"/>
      <c r="D1024" s="1"/>
      <c r="E1024" s="1"/>
      <c r="F1024" s="3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12.75" hidden="1" customHeight="1" x14ac:dyDescent="0.25">
      <c r="A1025" s="1"/>
      <c r="B1025" s="1"/>
      <c r="C1025" s="2"/>
      <c r="D1025" s="1"/>
      <c r="E1025" s="1"/>
      <c r="F1025" s="3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12.75" hidden="1" customHeight="1" x14ac:dyDescent="0.25">
      <c r="A1026" s="1"/>
      <c r="B1026" s="1"/>
      <c r="C1026" s="2"/>
      <c r="D1026" s="1"/>
      <c r="E1026" s="1"/>
      <c r="F1026" s="3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12.75" hidden="1" customHeight="1" x14ac:dyDescent="0.25">
      <c r="A1027" s="1"/>
      <c r="B1027" s="1"/>
      <c r="C1027" s="2"/>
      <c r="D1027" s="1"/>
      <c r="E1027" s="1"/>
      <c r="F1027" s="3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ht="12.75" hidden="1" customHeight="1" x14ac:dyDescent="0.25">
      <c r="A1028" s="1"/>
      <c r="B1028" s="1"/>
      <c r="C1028" s="2"/>
      <c r="D1028" s="1"/>
      <c r="E1028" s="1"/>
      <c r="F1028" s="3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ht="12.75" hidden="1" customHeight="1" x14ac:dyDescent="0.25">
      <c r="A1029" s="1"/>
      <c r="B1029" s="1"/>
      <c r="C1029" s="2"/>
      <c r="D1029" s="1"/>
      <c r="E1029" s="1"/>
      <c r="F1029" s="3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 ht="12.75" hidden="1" customHeight="1" x14ac:dyDescent="0.25">
      <c r="A1030" s="1"/>
      <c r="B1030" s="1"/>
      <c r="C1030" s="2"/>
      <c r="D1030" s="1"/>
      <c r="E1030" s="1"/>
      <c r="F1030" s="3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 ht="12.75" hidden="1" customHeight="1" x14ac:dyDescent="0.25">
      <c r="A1031" s="1"/>
      <c r="B1031" s="1"/>
      <c r="C1031" s="2"/>
      <c r="D1031" s="1"/>
      <c r="E1031" s="1"/>
      <c r="F1031" s="3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 ht="12.75" hidden="1" customHeight="1" x14ac:dyDescent="0.25">
      <c r="A1032" s="1"/>
      <c r="B1032" s="1"/>
      <c r="C1032" s="2"/>
      <c r="D1032" s="1"/>
      <c r="E1032" s="1"/>
      <c r="F1032" s="3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 ht="12.75" hidden="1" customHeight="1" x14ac:dyDescent="0.25">
      <c r="A1033" s="1"/>
      <c r="B1033" s="1"/>
      <c r="C1033" s="2"/>
      <c r="D1033" s="1"/>
      <c r="E1033" s="1"/>
      <c r="F1033" s="3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spans="1:26" ht="12.75" hidden="1" customHeight="1" x14ac:dyDescent="0.25">
      <c r="A1034" s="1"/>
      <c r="B1034" s="1"/>
      <c r="C1034" s="2"/>
      <c r="D1034" s="1"/>
      <c r="E1034" s="1"/>
      <c r="F1034" s="3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spans="1:26" ht="12.75" hidden="1" customHeight="1" x14ac:dyDescent="0.25">
      <c r="A1035" s="1"/>
      <c r="B1035" s="1"/>
      <c r="C1035" s="2"/>
      <c r="D1035" s="1"/>
      <c r="E1035" s="1"/>
      <c r="F1035" s="3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spans="1:26" ht="12.75" hidden="1" customHeight="1" x14ac:dyDescent="0.25">
      <c r="A1036" s="1"/>
      <c r="B1036" s="1"/>
      <c r="C1036" s="2"/>
      <c r="D1036" s="1"/>
      <c r="E1036" s="1"/>
      <c r="F1036" s="3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spans="1:26" ht="12.75" hidden="1" customHeight="1" x14ac:dyDescent="0.25">
      <c r="A1037" s="1"/>
      <c r="B1037" s="1"/>
      <c r="C1037" s="2"/>
      <c r="D1037" s="1"/>
      <c r="E1037" s="1"/>
      <c r="F1037" s="3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spans="1:26" ht="12.75" hidden="1" customHeight="1" x14ac:dyDescent="0.25">
      <c r="A1038" s="1"/>
      <c r="B1038" s="1"/>
      <c r="C1038" s="2"/>
      <c r="D1038" s="1"/>
      <c r="E1038" s="1"/>
      <c r="F1038" s="3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 spans="1:26" ht="12.75" hidden="1" customHeight="1" x14ac:dyDescent="0.25">
      <c r="A1039" s="1"/>
      <c r="B1039" s="1"/>
      <c r="C1039" s="2"/>
      <c r="D1039" s="1"/>
      <c r="E1039" s="1"/>
      <c r="F1039" s="3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spans="1:26" ht="12.75" hidden="1" customHeight="1" x14ac:dyDescent="0.25">
      <c r="A1040" s="1"/>
      <c r="B1040" s="1"/>
      <c r="C1040" s="2"/>
      <c r="D1040" s="1"/>
      <c r="E1040" s="1"/>
      <c r="F1040" s="3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 spans="1:26" ht="12.75" hidden="1" customHeight="1" x14ac:dyDescent="0.25">
      <c r="A1041" s="1"/>
      <c r="B1041" s="1"/>
      <c r="C1041" s="2"/>
      <c r="D1041" s="1"/>
      <c r="E1041" s="1"/>
      <c r="F1041" s="3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 spans="1:26" ht="12.75" hidden="1" customHeight="1" x14ac:dyDescent="0.25">
      <c r="A1042" s="1"/>
      <c r="B1042" s="1"/>
      <c r="C1042" s="2"/>
      <c r="D1042" s="1"/>
      <c r="E1042" s="1"/>
      <c r="F1042" s="3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 spans="1:26" ht="12.75" hidden="1" customHeight="1" x14ac:dyDescent="0.25">
      <c r="A1043" s="1"/>
      <c r="B1043" s="1"/>
      <c r="C1043" s="2"/>
      <c r="D1043" s="1"/>
      <c r="E1043" s="1"/>
      <c r="F1043" s="3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 spans="1:26" ht="12.75" hidden="1" customHeight="1" x14ac:dyDescent="0.25">
      <c r="A1044" s="1"/>
      <c r="B1044" s="1"/>
      <c r="C1044" s="2"/>
      <c r="D1044" s="1"/>
      <c r="E1044" s="1"/>
      <c r="F1044" s="3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 spans="1:26" ht="12.75" hidden="1" customHeight="1" x14ac:dyDescent="0.25">
      <c r="A1045" s="1"/>
      <c r="B1045" s="1"/>
      <c r="C1045" s="2"/>
      <c r="D1045" s="1"/>
      <c r="E1045" s="1"/>
      <c r="F1045" s="3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 spans="1:26" ht="12.75" hidden="1" customHeight="1" x14ac:dyDescent="0.25">
      <c r="A1046" s="1"/>
      <c r="B1046" s="1"/>
      <c r="C1046" s="1"/>
      <c r="D1046" s="1"/>
      <c r="E1046" s="1"/>
      <c r="F1046" s="3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 spans="1:26" ht="12.75" hidden="1" customHeight="1" x14ac:dyDescent="0.25">
      <c r="A1047" s="1"/>
      <c r="B1047" s="1"/>
      <c r="C1047" s="1"/>
      <c r="D1047" s="1"/>
      <c r="E1047" s="1"/>
      <c r="F1047" s="3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 spans="1:26" ht="12.75" hidden="1" customHeight="1" x14ac:dyDescent="0.25">
      <c r="A1048" s="1"/>
      <c r="B1048" s="1"/>
      <c r="C1048" s="1"/>
      <c r="D1048" s="1"/>
      <c r="E1048" s="1"/>
      <c r="F1048" s="3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 spans="1:26" ht="12.75" hidden="1" customHeight="1" x14ac:dyDescent="0.25">
      <c r="A1049" s="1"/>
      <c r="B1049" s="1"/>
      <c r="C1049" s="1"/>
      <c r="D1049" s="1"/>
      <c r="E1049" s="1"/>
      <c r="F1049" s="3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 spans="1:26" ht="12.75" hidden="1" customHeight="1" x14ac:dyDescent="0.25">
      <c r="A1050" s="1"/>
      <c r="B1050" s="1"/>
      <c r="C1050" s="1"/>
      <c r="D1050" s="1"/>
      <c r="E1050" s="1"/>
      <c r="F1050" s="3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 spans="1:26" ht="12.75" hidden="1" customHeight="1" x14ac:dyDescent="0.25">
      <c r="A1051" s="1"/>
      <c r="B1051" s="1"/>
      <c r="C1051" s="1"/>
      <c r="D1051" s="1"/>
      <c r="E1051" s="1"/>
      <c r="F1051" s="3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 spans="1:26" ht="12.75" hidden="1" customHeight="1" x14ac:dyDescent="0.25">
      <c r="A1052" s="1"/>
      <c r="B1052" s="1"/>
      <c r="C1052" s="1"/>
      <c r="D1052" s="1"/>
      <c r="E1052" s="1"/>
      <c r="F1052" s="3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 spans="1:26" ht="12.75" hidden="1" customHeight="1" x14ac:dyDescent="0.25">
      <c r="A1053" s="1"/>
      <c r="B1053" s="1"/>
      <c r="C1053" s="1"/>
      <c r="D1053" s="1"/>
      <c r="E1053" s="1"/>
      <c r="F1053" s="3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  <row r="1054" spans="1:26" ht="12.75" hidden="1" customHeight="1" x14ac:dyDescent="0.25">
      <c r="A1054" s="1"/>
      <c r="B1054" s="1"/>
      <c r="C1054" s="1"/>
      <c r="D1054" s="1"/>
      <c r="E1054" s="1"/>
      <c r="F1054" s="3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</row>
    <row r="1055" spans="1:26" ht="12.75" hidden="1" customHeight="1" x14ac:dyDescent="0.25">
      <c r="A1055" s="1"/>
      <c r="B1055" s="1"/>
      <c r="C1055" s="1"/>
      <c r="D1055" s="1"/>
      <c r="E1055" s="1"/>
      <c r="F1055" s="3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</row>
    <row r="1056" spans="1:26" ht="12.75" hidden="1" customHeight="1" x14ac:dyDescent="0.25">
      <c r="A1056" s="1"/>
      <c r="B1056" s="1"/>
      <c r="C1056" s="1"/>
      <c r="D1056" s="1"/>
      <c r="E1056" s="1"/>
      <c r="F1056" s="3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</row>
    <row r="1057" spans="1:26" ht="12.75" hidden="1" customHeight="1" x14ac:dyDescent="0.25">
      <c r="A1057" s="1"/>
      <c r="B1057" s="1"/>
      <c r="C1057" s="1"/>
      <c r="D1057" s="1"/>
      <c r="E1057" s="1"/>
      <c r="F1057" s="3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</row>
    <row r="1058" spans="1:26" ht="12.75" hidden="1" customHeight="1" x14ac:dyDescent="0.25">
      <c r="A1058" s="1"/>
      <c r="B1058" s="1"/>
      <c r="C1058" s="1"/>
      <c r="D1058" s="1"/>
      <c r="E1058" s="1"/>
      <c r="F1058" s="3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</row>
    <row r="1059" spans="1:26" ht="12.75" hidden="1" customHeight="1" x14ac:dyDescent="0.25">
      <c r="A1059" s="1"/>
      <c r="B1059" s="1"/>
      <c r="C1059" s="1"/>
      <c r="D1059" s="1"/>
      <c r="E1059" s="1"/>
      <c r="F1059" s="3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</row>
    <row r="1060" spans="1:26" ht="12.75" hidden="1" customHeight="1" x14ac:dyDescent="0.25">
      <c r="A1060" s="1"/>
      <c r="B1060" s="1"/>
      <c r="C1060" s="1"/>
      <c r="D1060" s="1"/>
      <c r="E1060" s="1"/>
      <c r="F1060" s="3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</row>
    <row r="1061" spans="1:26" ht="12.75" hidden="1" customHeight="1" x14ac:dyDescent="0.25">
      <c r="A1061" s="1"/>
      <c r="B1061" s="1"/>
      <c r="C1061" s="1"/>
      <c r="D1061" s="1"/>
      <c r="E1061" s="1"/>
      <c r="F1061" s="3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</row>
    <row r="1062" spans="1:26" ht="12.75" hidden="1" customHeight="1" x14ac:dyDescent="0.25">
      <c r="A1062" s="1"/>
      <c r="B1062" s="1"/>
      <c r="C1062" s="1"/>
      <c r="D1062" s="1"/>
      <c r="E1062" s="1"/>
      <c r="F1062" s="3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</row>
    <row r="1063" spans="1:26" ht="12.75" hidden="1" customHeight="1" x14ac:dyDescent="0.25">
      <c r="A1063" s="1"/>
      <c r="B1063" s="1"/>
      <c r="C1063" s="1"/>
      <c r="D1063" s="1"/>
      <c r="E1063" s="1"/>
      <c r="F1063" s="3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</row>
    <row r="1064" spans="1:26" ht="12.75" hidden="1" customHeight="1" x14ac:dyDescent="0.25">
      <c r="A1064" s="1"/>
      <c r="B1064" s="1"/>
      <c r="C1064" s="1"/>
      <c r="D1064" s="1"/>
      <c r="E1064" s="1"/>
      <c r="F1064" s="3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</row>
    <row r="1065" spans="1:26" ht="12.75" hidden="1" customHeight="1" x14ac:dyDescent="0.25">
      <c r="A1065" s="1"/>
      <c r="B1065" s="1"/>
      <c r="C1065" s="1"/>
      <c r="D1065" s="1"/>
      <c r="E1065" s="1"/>
      <c r="F1065" s="3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</row>
    <row r="1066" spans="1:26" ht="12.75" hidden="1" customHeight="1" x14ac:dyDescent="0.25">
      <c r="A1066" s="1"/>
      <c r="B1066" s="1"/>
      <c r="C1066" s="1"/>
      <c r="D1066" s="1"/>
      <c r="E1066" s="1"/>
      <c r="F1066" s="3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</row>
    <row r="1067" spans="1:26" ht="12.75" hidden="1" customHeight="1" x14ac:dyDescent="0.25">
      <c r="A1067" s="1"/>
      <c r="B1067" s="1"/>
      <c r="C1067" s="1"/>
      <c r="D1067" s="1"/>
      <c r="E1067" s="1"/>
      <c r="F1067" s="3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</row>
    <row r="1068" spans="1:26" ht="12.75" hidden="1" customHeight="1" x14ac:dyDescent="0.25">
      <c r="A1068" s="1"/>
      <c r="B1068" s="1"/>
      <c r="C1068" s="1"/>
      <c r="D1068" s="1"/>
      <c r="E1068" s="1"/>
      <c r="F1068" s="3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</row>
    <row r="1069" spans="1:26" ht="12.75" hidden="1" customHeight="1" x14ac:dyDescent="0.25">
      <c r="A1069" s="1"/>
      <c r="B1069" s="1"/>
      <c r="C1069" s="1"/>
      <c r="D1069" s="1"/>
      <c r="E1069" s="1"/>
      <c r="F1069" s="3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</row>
    <row r="1070" spans="1:26" ht="12.75" hidden="1" customHeight="1" x14ac:dyDescent="0.25">
      <c r="A1070" s="1"/>
      <c r="B1070" s="1"/>
      <c r="C1070" s="1"/>
      <c r="D1070" s="1"/>
      <c r="E1070" s="1"/>
      <c r="F1070" s="3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</row>
    <row r="1071" spans="1:26" ht="12.75" hidden="1" customHeight="1" x14ac:dyDescent="0.25">
      <c r="A1071" s="1"/>
      <c r="B1071" s="1"/>
      <c r="C1071" s="1"/>
      <c r="D1071" s="1"/>
      <c r="E1071" s="1"/>
      <c r="F1071" s="3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</row>
    <row r="1072" spans="1:26" ht="12.75" hidden="1" customHeight="1" x14ac:dyDescent="0.25">
      <c r="A1072" s="1"/>
      <c r="B1072" s="1"/>
      <c r="C1072" s="1"/>
      <c r="D1072" s="1"/>
      <c r="E1072" s="1"/>
      <c r="F1072" s="3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</row>
    <row r="1073" spans="1:26" ht="12.75" hidden="1" customHeight="1" x14ac:dyDescent="0.25">
      <c r="A1073" s="1"/>
      <c r="B1073" s="1"/>
      <c r="C1073" s="1"/>
      <c r="D1073" s="1"/>
      <c r="E1073" s="1"/>
      <c r="F1073" s="3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</row>
    <row r="1074" spans="1:26" ht="12.75" hidden="1" customHeight="1" x14ac:dyDescent="0.25">
      <c r="A1074" s="1"/>
      <c r="B1074" s="1"/>
      <c r="C1074" s="1"/>
      <c r="D1074" s="1"/>
      <c r="E1074" s="1"/>
      <c r="F1074" s="3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</row>
    <row r="1075" spans="1:26" ht="12.75" hidden="1" customHeight="1" x14ac:dyDescent="0.25">
      <c r="A1075" s="1"/>
      <c r="B1075" s="1"/>
      <c r="C1075" s="1"/>
      <c r="D1075" s="1"/>
      <c r="E1075" s="1"/>
      <c r="F1075" s="3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</row>
    <row r="1076" spans="1:26" ht="12.75" hidden="1" customHeight="1" x14ac:dyDescent="0.25">
      <c r="A1076" s="1"/>
      <c r="B1076" s="1"/>
      <c r="C1076" s="1"/>
      <c r="D1076" s="1"/>
      <c r="E1076" s="1"/>
      <c r="F1076" s="3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</row>
    <row r="1077" spans="1:26" ht="12.75" hidden="1" customHeight="1" x14ac:dyDescent="0.25">
      <c r="A1077" s="1"/>
      <c r="B1077" s="1"/>
      <c r="C1077" s="1"/>
      <c r="D1077" s="1"/>
      <c r="E1077" s="1"/>
      <c r="F1077" s="3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</row>
    <row r="1078" spans="1:26" ht="12.75" hidden="1" customHeight="1" x14ac:dyDescent="0.25">
      <c r="A1078" s="1"/>
      <c r="B1078" s="1"/>
      <c r="C1078" s="1"/>
      <c r="D1078" s="1"/>
      <c r="E1078" s="1"/>
      <c r="F1078" s="3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</row>
    <row r="1079" spans="1:26" ht="12.75" hidden="1" customHeight="1" x14ac:dyDescent="0.25">
      <c r="A1079" s="1"/>
      <c r="B1079" s="1"/>
      <c r="C1079" s="1"/>
      <c r="D1079" s="1"/>
      <c r="E1079" s="1"/>
      <c r="F1079" s="3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</row>
    <row r="1080" spans="1:26" ht="12.75" hidden="1" customHeight="1" x14ac:dyDescent="0.25">
      <c r="A1080" s="1"/>
      <c r="B1080" s="1"/>
      <c r="C1080" s="1"/>
      <c r="D1080" s="1"/>
      <c r="E1080" s="1"/>
      <c r="F1080" s="3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</row>
    <row r="1081" spans="1:26" ht="12.75" hidden="1" customHeight="1" x14ac:dyDescent="0.25">
      <c r="A1081" s="1"/>
      <c r="B1081" s="1"/>
      <c r="C1081" s="1"/>
      <c r="D1081" s="1"/>
      <c r="E1081" s="1"/>
      <c r="F1081" s="3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</row>
    <row r="1082" spans="1:26" ht="12.75" hidden="1" customHeight="1" x14ac:dyDescent="0.25">
      <c r="A1082" s="1"/>
      <c r="B1082" s="1"/>
      <c r="C1082" s="1"/>
      <c r="D1082" s="1"/>
      <c r="E1082" s="1"/>
      <c r="F1082" s="3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</row>
    <row r="1083" spans="1:26" ht="12.75" hidden="1" customHeight="1" x14ac:dyDescent="0.25">
      <c r="A1083" s="1"/>
      <c r="B1083" s="1"/>
      <c r="C1083" s="1"/>
      <c r="D1083" s="1"/>
      <c r="E1083" s="1"/>
      <c r="F1083" s="3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</row>
    <row r="1084" spans="1:26" ht="12.75" hidden="1" customHeight="1" x14ac:dyDescent="0.25">
      <c r="A1084" s="1"/>
      <c r="B1084" s="1"/>
      <c r="C1084" s="1"/>
      <c r="D1084" s="1"/>
      <c r="E1084" s="1"/>
      <c r="F1084" s="3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</row>
    <row r="1085" spans="1:26" ht="12.75" hidden="1" customHeight="1" x14ac:dyDescent="0.25">
      <c r="A1085" s="1"/>
      <c r="B1085" s="1"/>
      <c r="C1085" s="1"/>
      <c r="D1085" s="1"/>
      <c r="E1085" s="1"/>
      <c r="F1085" s="3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</row>
    <row r="1086" spans="1:26" ht="12.75" hidden="1" customHeight="1" x14ac:dyDescent="0.25">
      <c r="A1086" s="1"/>
      <c r="B1086" s="1"/>
      <c r="C1086" s="1"/>
      <c r="D1086" s="1"/>
      <c r="E1086" s="1"/>
      <c r="F1086" s="3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</row>
    <row r="1087" spans="1:26" ht="12.75" hidden="1" customHeight="1" x14ac:dyDescent="0.25">
      <c r="A1087" s="1"/>
      <c r="B1087" s="1"/>
      <c r="C1087" s="1"/>
      <c r="D1087" s="1"/>
      <c r="E1087" s="1"/>
      <c r="F1087" s="3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</row>
    <row r="1088" spans="1:26" ht="12.75" hidden="1" customHeight="1" x14ac:dyDescent="0.25">
      <c r="A1088" s="1"/>
      <c r="B1088" s="1"/>
      <c r="C1088" s="1"/>
      <c r="D1088" s="1"/>
      <c r="E1088" s="1"/>
      <c r="F1088" s="3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</row>
    <row r="1089" spans="1:26" ht="12.75" hidden="1" customHeight="1" x14ac:dyDescent="0.25">
      <c r="A1089" s="1"/>
      <c r="B1089" s="1"/>
      <c r="C1089" s="1"/>
      <c r="D1089" s="1"/>
      <c r="E1089" s="1"/>
      <c r="F1089" s="3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</row>
    <row r="1090" spans="1:26" ht="12.75" hidden="1" customHeight="1" x14ac:dyDescent="0.25">
      <c r="A1090" s="1"/>
      <c r="B1090" s="1"/>
      <c r="C1090" s="1"/>
      <c r="D1090" s="1"/>
      <c r="E1090" s="1"/>
      <c r="F1090" s="3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</row>
    <row r="1091" spans="1:26" ht="12.75" hidden="1" customHeight="1" x14ac:dyDescent="0.25">
      <c r="A1091" s="1"/>
      <c r="B1091" s="1"/>
      <c r="C1091" s="1"/>
      <c r="D1091" s="1"/>
      <c r="E1091" s="1"/>
      <c r="F1091" s="3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</row>
    <row r="1092" spans="1:26" ht="12.75" hidden="1" customHeight="1" x14ac:dyDescent="0.25">
      <c r="A1092" s="1"/>
      <c r="B1092" s="1"/>
      <c r="C1092" s="1"/>
      <c r="D1092" s="1"/>
      <c r="E1092" s="1"/>
      <c r="F1092" s="3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</row>
    <row r="1093" spans="1:26" ht="12.75" hidden="1" customHeight="1" x14ac:dyDescent="0.25">
      <c r="A1093" s="1"/>
      <c r="B1093" s="1"/>
      <c r="C1093" s="1"/>
      <c r="D1093" s="1"/>
      <c r="E1093" s="1"/>
      <c r="F1093" s="3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</row>
    <row r="1094" spans="1:26" ht="12.75" hidden="1" customHeight="1" x14ac:dyDescent="0.25">
      <c r="A1094" s="1"/>
      <c r="B1094" s="1"/>
      <c r="C1094" s="1"/>
      <c r="D1094" s="1"/>
      <c r="E1094" s="1"/>
      <c r="F1094" s="3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</row>
    <row r="1095" spans="1:26" ht="12.75" hidden="1" customHeight="1" x14ac:dyDescent="0.25">
      <c r="A1095" s="1"/>
      <c r="B1095" s="1"/>
      <c r="C1095" s="1"/>
      <c r="D1095" s="1"/>
      <c r="E1095" s="1"/>
      <c r="F1095" s="3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</row>
  </sheetData>
  <autoFilter ref="A7:F895"/>
  <pageMargins left="0.7" right="0.7" top="0.75" bottom="0.75" header="0" footer="0"/>
  <pageSetup paperSize="9" scale="5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ELSEN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User300</cp:lastModifiedBy>
  <dcterms:created xsi:type="dcterms:W3CDTF">2026-04-25T08:27:21Z</dcterms:created>
  <dcterms:modified xsi:type="dcterms:W3CDTF">2026-05-21T10:43:43Z</dcterms:modified>
</cp:coreProperties>
</file>