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" yWindow="72" windowWidth="12516" windowHeight="10140" activeTab="0"/>
  </bookViews>
  <sheets>
    <sheet name="Лист1" sheetId="1" r:id="rId1"/>
  </sheets>
  <definedNames>
    <definedName name="_xlnm._FilterDatabase" localSheetId="0" hidden="1">'Лист1'!$A$6:$D$79</definedName>
    <definedName name="_xlnm.Print_Titles" localSheetId="0">'Лист1'!$6:$6</definedName>
    <definedName name="_xlnm.Print_Area" localSheetId="0">'Лист1'!$A$1:$C$101</definedName>
  </definedNames>
  <calcPr fullCalcOnLoad="1" refMode="R1C1"/>
</workbook>
</file>

<file path=xl/sharedStrings.xml><?xml version="1.0" encoding="utf-8"?>
<sst xmlns="http://schemas.openxmlformats.org/spreadsheetml/2006/main" count="155" uniqueCount="155">
  <si>
    <t>Артикул</t>
  </si>
  <si>
    <t>Описание</t>
  </si>
  <si>
    <t>7830.401</t>
  </si>
  <si>
    <t>08.43150</t>
  </si>
  <si>
    <t>08.43200</t>
  </si>
  <si>
    <t>09.33200</t>
  </si>
  <si>
    <t>09.33250</t>
  </si>
  <si>
    <t>40.11300</t>
  </si>
  <si>
    <t>40.21700</t>
  </si>
  <si>
    <t>40.31500</t>
  </si>
  <si>
    <t>40.32100</t>
  </si>
  <si>
    <t>808.030</t>
  </si>
  <si>
    <t>808.130</t>
  </si>
  <si>
    <t>811.035</t>
  </si>
  <si>
    <t>3290</t>
  </si>
  <si>
    <t>09.33300</t>
  </si>
  <si>
    <t>09.4104</t>
  </si>
  <si>
    <t>09.4105</t>
  </si>
  <si>
    <t>09.4261</t>
  </si>
  <si>
    <t>09.4304</t>
  </si>
  <si>
    <t>09.4404</t>
  </si>
  <si>
    <t>09.4431</t>
  </si>
  <si>
    <t>09.4905</t>
  </si>
  <si>
    <t>09.7162</t>
  </si>
  <si>
    <t>09.7163</t>
  </si>
  <si>
    <t>09.4348</t>
  </si>
  <si>
    <t>09.7051</t>
  </si>
  <si>
    <t>09.7053</t>
  </si>
  <si>
    <t>09.7055</t>
  </si>
  <si>
    <t>09.7076</t>
  </si>
  <si>
    <t>09.7058</t>
  </si>
  <si>
    <t>09.7082</t>
  </si>
  <si>
    <t>09.7083</t>
  </si>
  <si>
    <t>09.7075</t>
  </si>
  <si>
    <t>09.4343</t>
  </si>
  <si>
    <t>09.4349</t>
  </si>
  <si>
    <t xml:space="preserve"> 82016/CV012060</t>
  </si>
  <si>
    <t>40.21500</t>
  </si>
  <si>
    <t>30.92200</t>
  </si>
  <si>
    <t>30.11201</t>
  </si>
  <si>
    <t>Подвесной профиль Контур алюминиевый белый грунт. 200 см</t>
  </si>
  <si>
    <t>30.31310</t>
  </si>
  <si>
    <t>Комплект крепежный Контур (плунжер пластмассовый - 5шт, дюбель пластмассовый - 5шт, шуруп из черного металла - 5шт)</t>
  </si>
  <si>
    <t>30.21200</t>
  </si>
  <si>
    <t>Леска из полиамида диам1.2мм длиной 200см с наконечником из черного металла Твистер Микро</t>
  </si>
  <si>
    <t>30.22200</t>
  </si>
  <si>
    <t>Трос из черного металла диам1.0мм длиной 200см с наконечником из черного металла Твистер Микро - 1шт)</t>
  </si>
  <si>
    <t>30.41100</t>
  </si>
  <si>
    <t>Крючек Микрогрип пластмассовый</t>
  </si>
  <si>
    <t>08.23200</t>
  </si>
  <si>
    <t>08.23200 Леска из полиамида для подвески картин с наконечником из черного металла Солид 2,0 мм 200 см</t>
  </si>
  <si>
    <t>08.43150 Тросс из черного метала диам 1.8мм длиной 150см  для подвески картин  с наконечником из черного метала Солид</t>
  </si>
  <si>
    <t>08.43200 Трос из черного металла для подвески картин с наконечником из черного металла Солид 1,8 мм 200 см</t>
  </si>
  <si>
    <t>08.43250</t>
  </si>
  <si>
    <t xml:space="preserve">08.43250 Тросс из черного металла для подвески картин с наконечником из черного металла Солид 1,8 мм 250 см </t>
  </si>
  <si>
    <t>08.43300</t>
  </si>
  <si>
    <t xml:space="preserve">08.43300 Тросс из черного металла для подвески картин с наконечником из черного металла Солид 1,8 мм 300 см </t>
  </si>
  <si>
    <t>09.23200</t>
  </si>
  <si>
    <t xml:space="preserve">09.23200B Леска из полиамида для подвески картин с наконечником  Твистер 2,0 мм 200см </t>
  </si>
  <si>
    <t>09.23250</t>
  </si>
  <si>
    <t xml:space="preserve">09.23250B Леска из полиамида для подвески картин с наконечником  Твистер 2,0 мм 250см </t>
  </si>
  <si>
    <t>09.33200 Тросс  для подвески картин  с наконечником  Твистер 1,8 мм 200см</t>
  </si>
  <si>
    <t xml:space="preserve">09.33250 Тросс из черного металла для подвески картин с наконечником из черного металла Твистер 1,8 мм 250 см </t>
  </si>
  <si>
    <t>09.33300 Тросс из черного метала  диам 1.8мм длиной 300см  для подвески картин  с наконечником из черного метала Твистер</t>
  </si>
  <si>
    <t>09.4104 Заглушка серая пластмасовая</t>
  </si>
  <si>
    <t>09.4105 Заглушка белая пластмасовая</t>
  </si>
  <si>
    <t>09.4107</t>
  </si>
  <si>
    <t>Угловой соединитель белый пластмассовый (9.4107)</t>
  </si>
  <si>
    <t>09.4108</t>
  </si>
  <si>
    <t>Угловой соединитель серый пластмасовый (09.4108)</t>
  </si>
  <si>
    <t>09.4113</t>
  </si>
  <si>
    <t>09.4113B Плунжер-соединитель пластмассовый</t>
  </si>
  <si>
    <t>09.4205</t>
  </si>
  <si>
    <t>09.4205B Мини подвес 4кг из черного металла</t>
  </si>
  <si>
    <t>09.4261 Подвес 15кг из черного металла</t>
  </si>
  <si>
    <t xml:space="preserve">09.4304 Подвесной профиль алюминиевый белый 300 см </t>
  </si>
  <si>
    <t>09.4340</t>
  </si>
  <si>
    <t>09.4340 Подвесной профиль алюминиевый  200 см</t>
  </si>
  <si>
    <t>09.4342</t>
  </si>
  <si>
    <t xml:space="preserve">09.4342 Подвесной профиль алюминиевый (цвет алюминий) 300 см </t>
  </si>
  <si>
    <t xml:space="preserve">09.4343 Подвесной профиль алюминиевый (цвет алюминий) 300 см </t>
  </si>
  <si>
    <t>09.4348 Подвесной профиль алюминиевый белый 200 см</t>
  </si>
  <si>
    <t>09.4349 Подвесной профиль алюминиевый белый грунт 300 см</t>
  </si>
  <si>
    <t>09.4350</t>
  </si>
  <si>
    <t>09.4350 Подвесной профиль алюминиевый белый грунт 200 см</t>
  </si>
  <si>
    <t>09.4351</t>
  </si>
  <si>
    <t>09.4351 Подвесной профиль алюминиевый белый грунт 300 см</t>
  </si>
  <si>
    <t>09.4353</t>
  </si>
  <si>
    <t xml:space="preserve">09.4353 Подвесной профиль алюминиевый белый 200 см </t>
  </si>
  <si>
    <t>09.4354</t>
  </si>
  <si>
    <t xml:space="preserve">09.4354 Подвесной профиль алюминиевый белый 300 см </t>
  </si>
  <si>
    <t>09.4404 Леска из полиамида для подвески картин 100м</t>
  </si>
  <si>
    <t>09.4426</t>
  </si>
  <si>
    <t>09.4426B Леска из полиамида для подвески картин с наконечником из черного метала Слайдер 2,0 мм 200см</t>
  </si>
  <si>
    <t>09.4427</t>
  </si>
  <si>
    <t>09.4427B Леска из полиамида для подвески картин с наконечником из черного метала Слайдер 2,0 мм 250см</t>
  </si>
  <si>
    <t>09.4431 Фиксатор обжимной алюминиевый для лески диам 2.0мм</t>
  </si>
  <si>
    <t>09.4905 Фиксатор обжимной из черного метала для троса диам 1.0-1.2мм</t>
  </si>
  <si>
    <t>09.4992</t>
  </si>
  <si>
    <t>09.4992 Трос мягкий диам 0.9 мм на катушке 100м</t>
  </si>
  <si>
    <t>09.7051 Комплект Арт 1  (Заглушка пластмассовая белая 2шт)</t>
  </si>
  <si>
    <t>09.7052</t>
  </si>
  <si>
    <t>09.7052 Комплект Арт 2  (Заглушка пластмассовая серая 2шт)</t>
  </si>
  <si>
    <t>09.7053 Комплект Арт 3  (Соединитель угловой пластмассовый белый - 2шт)</t>
  </si>
  <si>
    <t>09.7055 Комплект Арт 5  (Плунжер-соединитель пластмассовый - 6шт, саморез из черног металла - 6шт, дюбель пластмассовый  - 6шт )</t>
  </si>
  <si>
    <t>09.7058 Комплект Арт 8  (Подвес 15кг из черного металла - 2шт)</t>
  </si>
  <si>
    <t>09.7075 Комплект Арт 15  (Подвес 4кг из черного металла - 2шт)</t>
  </si>
  <si>
    <t>09.7076 Комплект Арт 6  (Леска из полиамида для подвески картин с наконечником из черного метала Твистер 2,0 мм 200см - 2шт)</t>
  </si>
  <si>
    <t>09.7082 Комлект Арт 12  (Подвес 4 кг из черного металла - 1шт + Леска из полиамида для подвески картин с наконечником из черного металла - 1шт)</t>
  </si>
  <si>
    <t>09.7083 Комплект Арт 13  (Подвес 15кг из черного металла - 1шт + леска из полиамида для подвески картин  с наконечником из черного металла - 1шт)</t>
  </si>
  <si>
    <t>09.7161</t>
  </si>
  <si>
    <t>09.7161 Комплект подвесной Арт Клик белый  (рельса подвесная белая алюм. длиной 2м - 1 шт, леска из полиамида с наконечником из черного металла - 2шт, саморез из черн. металла - 6шт, дюбель пластмассовый - 6шт,  плунжер-соединитель пластмассовый  - 6шт, подвес из черного металла на 15кг - 2шт, заглушка пластмассовая - 2шт)</t>
  </si>
  <si>
    <t>09.7162 Комплект подвесной Арт Клик 2 белый  (рельса подвесная белая алюм. длиной 2м - 1 шт, леска из полиамида с наконечником из черного металла - 2шт, саморез из черн. металла - 6шт, дюбель пластмассовый - 6шт,  плунжер-соединитель пластмассовый  - 6шт, подвес из черного металла на 15кг - 2шт, заглушка пластмассовая - 2шт)</t>
  </si>
  <si>
    <t>09.7163 Комплект подвесной Арт Клик 3 серебристый (рельса подвесная серебристая 2м - 1 шт, леска из полиамида с наконечником из черного металла - 2шт, саморез из черн. металла - 6шт, дюбель пластмассовый - 6шт,  плунжер-соединитель пластмассовый  - 6шт, подвес из черного металла на 15кг - 2шт, заглушка пластмассовая - 2шт)</t>
  </si>
  <si>
    <t>Подставка для демонстрации комплектов подвесных контур 20 (черная, картон)</t>
  </si>
  <si>
    <t xml:space="preserve">40.11200  </t>
  </si>
  <si>
    <t>40.11200 Рельс комбинированный алюминиевый в комплекте с крепежом (для освещения и подвеса) Комби длиной 200см</t>
  </si>
  <si>
    <t>40.11300 Рельс комбинированный алюминиевый в комплекте с крепежом (для освещения и подвеса) Комби длиной 300см</t>
  </si>
  <si>
    <t>40.21700 Кронштейн из черного металла гибкий осветительный 50см</t>
  </si>
  <si>
    <t>40.21700 Кронштейн из черного металла гибкий осветительный 70см</t>
  </si>
  <si>
    <t xml:space="preserve">40.31300  </t>
  </si>
  <si>
    <t>40.31300 Соединитель для рельсы Комби</t>
  </si>
  <si>
    <t>40.31500 Наконечник для Рельсы Комби</t>
  </si>
  <si>
    <t>40.32100 Трансформатор Галоген-Лед 220/12вольт, 100Вт</t>
  </si>
  <si>
    <t>808.030 Подвес металлический с клеевым слоем диам. 30мм</t>
  </si>
  <si>
    <t>808.130 Подвес пластмассовый с клеевым слоем диам. 32мм</t>
  </si>
  <si>
    <t>811.035 Фиксатор подрамика латунный 35мм</t>
  </si>
  <si>
    <t>3290 Подставка для демонстрации комплектов подвесных систем XS (черная, ДСП) (только опт)</t>
  </si>
  <si>
    <t>7830.401 Комплект демонстрационный Е-Клип в коробке (трос из черного металла с наконечниками из черного металла диам.1.8мм длиной 400см - 2шт, зажим-клип из черного металла - 20шт, карман из огрстекла фомата A4 - 5шт)</t>
  </si>
  <si>
    <t>7840.1000</t>
  </si>
  <si>
    <t>7840.100 Комплект для подвеса Мышка</t>
  </si>
  <si>
    <t xml:space="preserve">82016/CV012060 Комплект крепежный </t>
  </si>
  <si>
    <t>4711</t>
  </si>
  <si>
    <t>09.0001</t>
  </si>
  <si>
    <t>09.0002</t>
  </si>
  <si>
    <t>09.0003</t>
  </si>
  <si>
    <t>09.0001 Монтаж рельсы Клик (одна рельса), за 1 шт</t>
  </si>
  <si>
    <t>40.0001</t>
  </si>
  <si>
    <t>40.0001 Монтаж рельсы Комби (одна рельса), за 1 шт</t>
  </si>
  <si>
    <t>09.0002 Монтаж рельсы Клик 2м (от 2 шт), за шт</t>
  </si>
  <si>
    <t>09.0003 Монтаж рельсы Клик 3м (от 2 шт), за шт</t>
  </si>
  <si>
    <t>40.0002</t>
  </si>
  <si>
    <t>40.0003</t>
  </si>
  <si>
    <t>40.0002 Монтаж рельсы Комби 2м (от 2 шт), за шт</t>
  </si>
  <si>
    <t>40.0002 Монтаж рельсы Комби 3м (от 2 шт), за шт</t>
  </si>
  <si>
    <t>4711 Штанга регулировачная для наконечника Твистер</t>
  </si>
  <si>
    <t>,</t>
  </si>
  <si>
    <t>LED</t>
  </si>
  <si>
    <t>тел. +375 296 509 569 (Сергей Бохан), факс (17) 254 77 85</t>
  </si>
  <si>
    <t xml:space="preserve">Цена, руб </t>
  </si>
  <si>
    <t>ramki.deal.by</t>
  </si>
  <si>
    <t>Комплектующие к подвесным системам Артитек</t>
  </si>
  <si>
    <t>Кол-во</t>
  </si>
  <si>
    <t>Сумма</t>
  </si>
  <si>
    <t>итого: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</si>
</sst>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_р_._-;_-@_-"/>
    <numFmt numFmtId="168" formatCode="[$-FC19]d\ mmmm\ yyyy\ &quot;г.&quot;"/>
    <numFmt numFmtId="169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color indexed="56"/>
      <name val="Cambria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3"/>
      <name val="Cambria"/>
      <family val="2"/>
    </font>
    <font>
      <sz val="8"/>
      <color theme="1"/>
      <name val="Calibri"/>
      <family val="2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0" fillId="0" borderId="0" xfId="51" applyFont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164" fontId="0" fillId="0" borderId="0" xfId="60" applyNumberFormat="1" applyFont="1" applyAlignment="1">
      <alignment/>
    </xf>
    <xf numFmtId="0" fontId="25" fillId="0" borderId="0" xfId="0" applyFont="1" applyAlignment="1">
      <alignment horizontal="center"/>
    </xf>
    <xf numFmtId="0" fontId="4" fillId="0" borderId="10" xfId="0" applyFont="1" applyBorder="1" applyAlignment="1" quotePrefix="1">
      <alignment wrapText="1"/>
    </xf>
    <xf numFmtId="0" fontId="24" fillId="0" borderId="10" xfId="0" applyFont="1" applyBorder="1" applyAlignment="1" quotePrefix="1">
      <alignment wrapText="1"/>
    </xf>
    <xf numFmtId="0" fontId="4" fillId="0" borderId="11" xfId="0" applyFont="1" applyBorder="1" applyAlignment="1" quotePrefix="1">
      <alignment wrapText="1"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48" fillId="0" borderId="0" xfId="51" applyFont="1" applyAlignment="1">
      <alignment horizontal="center"/>
    </xf>
    <xf numFmtId="14" fontId="0" fillId="0" borderId="0" xfId="60" applyNumberFormat="1" applyFont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 quotePrefix="1">
      <alignment wrapText="1"/>
    </xf>
    <xf numFmtId="0" fontId="3" fillId="0" borderId="0" xfId="0" applyFont="1" applyBorder="1" applyAlignment="1">
      <alignment wrapText="1"/>
    </xf>
    <xf numFmtId="164" fontId="0" fillId="0" borderId="0" xfId="60" applyNumberFormat="1" applyFont="1" applyBorder="1" applyAlignment="1">
      <alignment horizontal="center" vertical="top"/>
    </xf>
    <xf numFmtId="0" fontId="4" fillId="0" borderId="11" xfId="0" applyFont="1" applyBorder="1" applyAlignment="1">
      <alignment/>
    </xf>
    <xf numFmtId="0" fontId="4" fillId="0" borderId="11" xfId="0" applyFont="1" applyBorder="1" applyAlignment="1" quotePrefix="1">
      <alignment/>
    </xf>
    <xf numFmtId="0" fontId="49" fillId="0" borderId="0" xfId="0" applyFont="1" applyAlignment="1">
      <alignment/>
    </xf>
    <xf numFmtId="0" fontId="4" fillId="0" borderId="0" xfId="0" applyFont="1" applyBorder="1" applyAlignment="1" quotePrefix="1">
      <alignment/>
    </xf>
    <xf numFmtId="164" fontId="0" fillId="0" borderId="0" xfId="0" applyNumberFormat="1" applyAlignment="1">
      <alignment/>
    </xf>
    <xf numFmtId="164" fontId="2" fillId="0" borderId="10" xfId="60" applyNumberFormat="1" applyFont="1" applyBorder="1" applyAlignment="1">
      <alignment horizontal="left" vertical="top" wrapText="1"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50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33">
      <selection activeCell="B89" sqref="B89"/>
    </sheetView>
  </sheetViews>
  <sheetFormatPr defaultColWidth="9.140625" defaultRowHeight="15"/>
  <cols>
    <col min="1" max="1" width="13.57421875" style="4" customWidth="1"/>
    <col min="2" max="2" width="55.57421875" style="3" customWidth="1"/>
    <col min="3" max="3" width="16.421875" style="11" customWidth="1"/>
    <col min="5" max="5" width="18.7109375" style="0" customWidth="1"/>
    <col min="6" max="6" width="13.7109375" style="0" customWidth="1"/>
    <col min="7" max="7" width="17.57421875" style="0" customWidth="1"/>
  </cols>
  <sheetData>
    <row r="1" ht="20.25">
      <c r="B1" s="20" t="s">
        <v>150</v>
      </c>
    </row>
    <row r="2" ht="16.5" customHeight="1">
      <c r="B2" s="20"/>
    </row>
    <row r="3" spans="1:2" ht="15.75" customHeight="1">
      <c r="A3" s="5"/>
      <c r="B3" s="3" t="s">
        <v>148</v>
      </c>
    </row>
    <row r="4" ht="27.75" customHeight="1">
      <c r="A4" s="5" t="s">
        <v>151</v>
      </c>
    </row>
    <row r="5" spans="2:3" ht="15.75" customHeight="1">
      <c r="B5" s="12"/>
      <c r="C5" s="21">
        <v>41579</v>
      </c>
    </row>
    <row r="6" spans="1:5" ht="14.25">
      <c r="A6" s="10" t="s">
        <v>0</v>
      </c>
      <c r="B6" s="10" t="s">
        <v>1</v>
      </c>
      <c r="C6" s="31" t="s">
        <v>149</v>
      </c>
      <c r="D6" s="35" t="s">
        <v>152</v>
      </c>
      <c r="E6" s="35" t="s">
        <v>153</v>
      </c>
    </row>
    <row r="7" spans="1:7" ht="27">
      <c r="A7" s="8" t="s">
        <v>49</v>
      </c>
      <c r="B7" s="9" t="s">
        <v>50</v>
      </c>
      <c r="C7" s="32">
        <v>43900</v>
      </c>
      <c r="D7" s="33"/>
      <c r="E7" s="32">
        <f>D7*C7</f>
        <v>0</v>
      </c>
      <c r="F7" s="30"/>
      <c r="G7" s="30"/>
    </row>
    <row r="8" spans="1:7" ht="39.75">
      <c r="A8" s="6" t="s">
        <v>3</v>
      </c>
      <c r="B8" s="1" t="s">
        <v>51</v>
      </c>
      <c r="C8" s="32">
        <v>82300</v>
      </c>
      <c r="D8" s="33"/>
      <c r="E8" s="32">
        <f>D8*C8</f>
        <v>0</v>
      </c>
      <c r="F8" s="30"/>
      <c r="G8" s="30"/>
    </row>
    <row r="9" spans="1:7" ht="27">
      <c r="A9" s="6" t="s">
        <v>4</v>
      </c>
      <c r="B9" s="1" t="s">
        <v>52</v>
      </c>
      <c r="C9" s="32">
        <v>94600</v>
      </c>
      <c r="D9" s="33"/>
      <c r="E9" s="32">
        <f>D9*C9</f>
        <v>0</v>
      </c>
      <c r="F9" s="30"/>
      <c r="G9" s="30"/>
    </row>
    <row r="10" spans="1:7" ht="27">
      <c r="A10" s="6" t="s">
        <v>53</v>
      </c>
      <c r="B10" s="1" t="s">
        <v>54</v>
      </c>
      <c r="C10" s="32">
        <v>107500</v>
      </c>
      <c r="D10" s="33"/>
      <c r="E10" s="32">
        <f aca="true" t="shared" si="0" ref="E10:E15">D10*C10</f>
        <v>0</v>
      </c>
      <c r="F10" s="30"/>
      <c r="G10" s="30"/>
    </row>
    <row r="11" spans="1:7" ht="27">
      <c r="A11" s="6" t="s">
        <v>55</v>
      </c>
      <c r="B11" s="1" t="s">
        <v>56</v>
      </c>
      <c r="C11" s="32">
        <v>125000</v>
      </c>
      <c r="D11" s="33"/>
      <c r="E11" s="32">
        <f t="shared" si="0"/>
        <v>0</v>
      </c>
      <c r="F11" s="30"/>
      <c r="G11" s="30"/>
    </row>
    <row r="12" spans="1:7" ht="27">
      <c r="A12" s="13" t="s">
        <v>57</v>
      </c>
      <c r="B12" s="1" t="s">
        <v>58</v>
      </c>
      <c r="C12" s="32">
        <v>60300</v>
      </c>
      <c r="D12" s="33"/>
      <c r="E12" s="32">
        <f t="shared" si="0"/>
        <v>0</v>
      </c>
      <c r="F12" s="30"/>
      <c r="G12" s="30"/>
    </row>
    <row r="13" spans="1:7" ht="28.5">
      <c r="A13" s="14" t="s">
        <v>59</v>
      </c>
      <c r="B13" s="2" t="s">
        <v>60</v>
      </c>
      <c r="C13" s="32">
        <v>64900</v>
      </c>
      <c r="D13" s="33"/>
      <c r="E13" s="32">
        <f t="shared" si="0"/>
        <v>0</v>
      </c>
      <c r="F13" s="30"/>
      <c r="G13" s="30"/>
    </row>
    <row r="14" spans="1:7" ht="27">
      <c r="A14" s="13" t="s">
        <v>5</v>
      </c>
      <c r="B14" s="1" t="s">
        <v>61</v>
      </c>
      <c r="C14" s="32">
        <v>115100</v>
      </c>
      <c r="D14" s="33"/>
      <c r="E14" s="32">
        <f t="shared" si="0"/>
        <v>0</v>
      </c>
      <c r="F14" s="30"/>
      <c r="G14" s="30"/>
    </row>
    <row r="15" spans="1:7" ht="27">
      <c r="A15" s="13" t="s">
        <v>6</v>
      </c>
      <c r="B15" s="1" t="s">
        <v>62</v>
      </c>
      <c r="C15" s="32">
        <v>120500</v>
      </c>
      <c r="D15" s="33"/>
      <c r="E15" s="32">
        <f t="shared" si="0"/>
        <v>0</v>
      </c>
      <c r="F15" s="30"/>
      <c r="G15" s="30"/>
    </row>
    <row r="16" spans="1:7" ht="39.75">
      <c r="A16" s="13" t="s">
        <v>15</v>
      </c>
      <c r="B16" s="1" t="s">
        <v>63</v>
      </c>
      <c r="C16" s="32">
        <v>125000</v>
      </c>
      <c r="D16" s="33"/>
      <c r="E16" s="33"/>
      <c r="F16" s="30"/>
      <c r="G16" s="30"/>
    </row>
    <row r="17" spans="1:7" ht="14.25">
      <c r="A17" s="13" t="s">
        <v>16</v>
      </c>
      <c r="B17" s="1" t="s">
        <v>64</v>
      </c>
      <c r="C17" s="32">
        <v>5800</v>
      </c>
      <c r="D17" s="33"/>
      <c r="E17" s="32">
        <f>D17*C17</f>
        <v>0</v>
      </c>
      <c r="F17" s="30"/>
      <c r="G17" s="30"/>
    </row>
    <row r="18" spans="1:7" ht="14.25">
      <c r="A18" s="13" t="s">
        <v>17</v>
      </c>
      <c r="B18" s="1" t="s">
        <v>65</v>
      </c>
      <c r="C18" s="32">
        <v>5800</v>
      </c>
      <c r="D18" s="33"/>
      <c r="E18" s="32">
        <f>D18*C18</f>
        <v>0</v>
      </c>
      <c r="F18" s="30"/>
      <c r="G18" s="30"/>
    </row>
    <row r="19" spans="1:7" ht="14.25">
      <c r="A19" s="13" t="s">
        <v>66</v>
      </c>
      <c r="B19" s="1" t="s">
        <v>67</v>
      </c>
      <c r="C19" s="32">
        <v>9200</v>
      </c>
      <c r="D19" s="33"/>
      <c r="E19" s="32">
        <f>D19*C19</f>
        <v>0</v>
      </c>
      <c r="F19" s="30"/>
      <c r="G19" s="30"/>
    </row>
    <row r="20" spans="1:7" ht="14.25">
      <c r="A20" s="13" t="s">
        <v>68</v>
      </c>
      <c r="B20" s="1" t="s">
        <v>69</v>
      </c>
      <c r="C20" s="32">
        <v>9200</v>
      </c>
      <c r="D20" s="33"/>
      <c r="E20" s="33"/>
      <c r="F20" s="30"/>
      <c r="G20" s="30"/>
    </row>
    <row r="21" spans="1:7" ht="14.25">
      <c r="A21" s="13" t="s">
        <v>70</v>
      </c>
      <c r="B21" s="1" t="s">
        <v>71</v>
      </c>
      <c r="C21" s="32">
        <v>5300</v>
      </c>
      <c r="D21" s="33"/>
      <c r="E21" s="32">
        <f>D21*C21</f>
        <v>0</v>
      </c>
      <c r="F21" s="30"/>
      <c r="G21" s="30"/>
    </row>
    <row r="22" spans="1:7" ht="14.25">
      <c r="A22" s="13" t="s">
        <v>72</v>
      </c>
      <c r="B22" s="1" t="s">
        <v>73</v>
      </c>
      <c r="C22" s="32">
        <v>15400</v>
      </c>
      <c r="D22" s="33"/>
      <c r="E22" s="32">
        <f>D22*C22</f>
        <v>0</v>
      </c>
      <c r="F22" s="30"/>
      <c r="G22" s="30"/>
    </row>
    <row r="23" spans="1:7" ht="14.25">
      <c r="A23" s="13" t="s">
        <v>18</v>
      </c>
      <c r="B23" s="1" t="s">
        <v>74</v>
      </c>
      <c r="C23" s="32">
        <v>63300</v>
      </c>
      <c r="D23" s="33"/>
      <c r="E23" s="32">
        <f>D23*C23</f>
        <v>0</v>
      </c>
      <c r="F23" s="30"/>
      <c r="G23" s="30"/>
    </row>
    <row r="24" spans="1:7" ht="14.25">
      <c r="A24" s="13" t="s">
        <v>19</v>
      </c>
      <c r="B24" s="1" t="s">
        <v>75</v>
      </c>
      <c r="C24" s="32">
        <v>289600</v>
      </c>
      <c r="D24" s="33"/>
      <c r="E24" s="32">
        <f>D24*C24</f>
        <v>0</v>
      </c>
      <c r="F24" s="30"/>
      <c r="G24" s="30"/>
    </row>
    <row r="25" spans="1:7" ht="14.25">
      <c r="A25" s="13" t="s">
        <v>76</v>
      </c>
      <c r="B25" s="1" t="s">
        <v>77</v>
      </c>
      <c r="C25" s="32">
        <v>227900</v>
      </c>
      <c r="D25" s="33"/>
      <c r="E25" s="32">
        <f aca="true" t="shared" si="1" ref="E25:E79">D25*C25</f>
        <v>0</v>
      </c>
      <c r="F25" s="30"/>
      <c r="G25" s="30"/>
    </row>
    <row r="26" spans="1:7" ht="27">
      <c r="A26" s="13" t="s">
        <v>78</v>
      </c>
      <c r="B26" s="1" t="s">
        <v>79</v>
      </c>
      <c r="C26" s="32">
        <v>289600</v>
      </c>
      <c r="D26" s="33"/>
      <c r="E26" s="32">
        <f t="shared" si="1"/>
        <v>0</v>
      </c>
      <c r="F26" s="30"/>
      <c r="G26" s="30"/>
    </row>
    <row r="27" spans="1:7" ht="27">
      <c r="A27" s="13" t="s">
        <v>34</v>
      </c>
      <c r="B27" s="1" t="s">
        <v>80</v>
      </c>
      <c r="C27" s="32">
        <v>289600</v>
      </c>
      <c r="D27" s="33"/>
      <c r="E27" s="32">
        <f t="shared" si="1"/>
        <v>0</v>
      </c>
      <c r="F27" s="30"/>
      <c r="G27" s="30"/>
    </row>
    <row r="28" spans="1:7" ht="14.25">
      <c r="A28" s="13" t="s">
        <v>25</v>
      </c>
      <c r="B28" s="1" t="s">
        <v>81</v>
      </c>
      <c r="C28" s="32">
        <v>227900</v>
      </c>
      <c r="D28" s="33"/>
      <c r="E28" s="32">
        <f t="shared" si="1"/>
        <v>0</v>
      </c>
      <c r="F28" s="30"/>
      <c r="G28" s="30"/>
    </row>
    <row r="29" spans="1:7" ht="27">
      <c r="A29" s="13" t="s">
        <v>35</v>
      </c>
      <c r="B29" s="1" t="s">
        <v>82</v>
      </c>
      <c r="C29" s="32">
        <v>289600</v>
      </c>
      <c r="D29" s="33"/>
      <c r="E29" s="32">
        <f t="shared" si="1"/>
        <v>0</v>
      </c>
      <c r="F29" s="30"/>
      <c r="G29" s="30"/>
    </row>
    <row r="30" spans="1:7" ht="27">
      <c r="A30" s="13" t="s">
        <v>83</v>
      </c>
      <c r="B30" s="1" t="s">
        <v>84</v>
      </c>
      <c r="C30" s="32">
        <v>227900</v>
      </c>
      <c r="D30" s="33"/>
      <c r="E30" s="32">
        <f t="shared" si="1"/>
        <v>0</v>
      </c>
      <c r="F30" s="30"/>
      <c r="G30" s="30"/>
    </row>
    <row r="31" spans="1:7" ht="27">
      <c r="A31" s="13" t="s">
        <v>85</v>
      </c>
      <c r="B31" s="1" t="s">
        <v>86</v>
      </c>
      <c r="C31" s="32">
        <v>289600</v>
      </c>
      <c r="D31" s="33"/>
      <c r="E31" s="32">
        <f t="shared" si="1"/>
        <v>0</v>
      </c>
      <c r="F31" s="30"/>
      <c r="G31" s="30"/>
    </row>
    <row r="32" spans="1:7" ht="14.25">
      <c r="A32" s="13" t="s">
        <v>87</v>
      </c>
      <c r="B32" s="1" t="s">
        <v>88</v>
      </c>
      <c r="C32" s="32">
        <v>227900</v>
      </c>
      <c r="D32" s="33"/>
      <c r="E32" s="32">
        <f t="shared" si="1"/>
        <v>0</v>
      </c>
      <c r="F32" s="30"/>
      <c r="G32" s="30"/>
    </row>
    <row r="33" spans="1:7" ht="14.25">
      <c r="A33" s="13" t="s">
        <v>89</v>
      </c>
      <c r="B33" s="1" t="s">
        <v>90</v>
      </c>
      <c r="C33" s="32">
        <v>289600</v>
      </c>
      <c r="D33" s="33"/>
      <c r="E33" s="32">
        <f t="shared" si="1"/>
        <v>0</v>
      </c>
      <c r="F33" s="30"/>
      <c r="G33" s="30"/>
    </row>
    <row r="34" spans="1:7" ht="14.25">
      <c r="A34" s="6" t="s">
        <v>20</v>
      </c>
      <c r="B34" s="1" t="s">
        <v>91</v>
      </c>
      <c r="C34" s="32">
        <v>457100</v>
      </c>
      <c r="D34" s="33"/>
      <c r="E34" s="32">
        <f t="shared" si="1"/>
        <v>0</v>
      </c>
      <c r="F34" s="30"/>
      <c r="G34" s="30"/>
    </row>
    <row r="35" spans="1:7" ht="27">
      <c r="A35" s="13" t="s">
        <v>92</v>
      </c>
      <c r="B35" s="1" t="s">
        <v>93</v>
      </c>
      <c r="C35" s="32">
        <v>28100</v>
      </c>
      <c r="D35" s="33"/>
      <c r="E35" s="32">
        <f t="shared" si="1"/>
        <v>0</v>
      </c>
      <c r="F35" s="30"/>
      <c r="G35" s="30"/>
    </row>
    <row r="36" spans="1:7" ht="27">
      <c r="A36" s="6" t="s">
        <v>94</v>
      </c>
      <c r="B36" s="1" t="s">
        <v>95</v>
      </c>
      <c r="C36" s="32">
        <v>30500</v>
      </c>
      <c r="D36" s="33"/>
      <c r="E36" s="32">
        <f t="shared" si="1"/>
        <v>0</v>
      </c>
      <c r="F36" s="30"/>
      <c r="G36" s="30"/>
    </row>
    <row r="37" spans="1:7" ht="27">
      <c r="A37" s="13" t="s">
        <v>21</v>
      </c>
      <c r="B37" s="1" t="s">
        <v>96</v>
      </c>
      <c r="C37" s="32">
        <v>3200</v>
      </c>
      <c r="D37" s="33"/>
      <c r="E37" s="32">
        <f t="shared" si="1"/>
        <v>0</v>
      </c>
      <c r="F37" s="30"/>
      <c r="G37" s="30"/>
    </row>
    <row r="38" spans="1:7" ht="27">
      <c r="A38" s="6" t="s">
        <v>22</v>
      </c>
      <c r="B38" s="1" t="s">
        <v>97</v>
      </c>
      <c r="C38" s="32">
        <v>3100</v>
      </c>
      <c r="D38" s="33"/>
      <c r="E38" s="32">
        <f t="shared" si="1"/>
        <v>0</v>
      </c>
      <c r="F38" s="30"/>
      <c r="G38" s="30"/>
    </row>
    <row r="39" spans="1:7" ht="14.25">
      <c r="A39" s="6" t="s">
        <v>98</v>
      </c>
      <c r="B39" s="1" t="s">
        <v>99</v>
      </c>
      <c r="C39" s="32">
        <v>680100</v>
      </c>
      <c r="D39" s="33"/>
      <c r="E39" s="32">
        <f t="shared" si="1"/>
        <v>0</v>
      </c>
      <c r="F39" s="30"/>
      <c r="G39" s="30"/>
    </row>
    <row r="40" spans="1:7" ht="27">
      <c r="A40" s="6" t="s">
        <v>26</v>
      </c>
      <c r="B40" s="1" t="s">
        <v>100</v>
      </c>
      <c r="C40" s="32">
        <v>37100</v>
      </c>
      <c r="D40" s="33"/>
      <c r="E40" s="32">
        <f t="shared" si="1"/>
        <v>0</v>
      </c>
      <c r="F40" s="30"/>
      <c r="G40" s="30"/>
    </row>
    <row r="41" spans="1:7" ht="27">
      <c r="A41" s="6" t="s">
        <v>101</v>
      </c>
      <c r="B41" s="1" t="s">
        <v>102</v>
      </c>
      <c r="C41" s="32">
        <v>37100</v>
      </c>
      <c r="D41" s="33"/>
      <c r="E41" s="32">
        <f t="shared" si="1"/>
        <v>0</v>
      </c>
      <c r="F41" s="30"/>
      <c r="G41" s="30"/>
    </row>
    <row r="42" spans="1:7" ht="27">
      <c r="A42" s="6" t="s">
        <v>27</v>
      </c>
      <c r="B42" s="1" t="s">
        <v>103</v>
      </c>
      <c r="C42" s="32">
        <v>38500</v>
      </c>
      <c r="D42" s="33"/>
      <c r="E42" s="32">
        <f t="shared" si="1"/>
        <v>0</v>
      </c>
      <c r="F42" s="30"/>
      <c r="G42" s="30"/>
    </row>
    <row r="43" spans="1:7" ht="39.75">
      <c r="A43" s="6" t="s">
        <v>28</v>
      </c>
      <c r="B43" s="1" t="s">
        <v>104</v>
      </c>
      <c r="C43" s="32">
        <v>60100</v>
      </c>
      <c r="D43" s="33"/>
      <c r="E43" s="32">
        <f t="shared" si="1"/>
        <v>0</v>
      </c>
      <c r="F43" s="30"/>
      <c r="G43" s="30"/>
    </row>
    <row r="44" spans="1:7" ht="27">
      <c r="A44" s="6" t="s">
        <v>30</v>
      </c>
      <c r="B44" s="1" t="s">
        <v>105</v>
      </c>
      <c r="C44" s="32">
        <v>153800</v>
      </c>
      <c r="D44" s="33"/>
      <c r="E44" s="32">
        <f t="shared" si="1"/>
        <v>0</v>
      </c>
      <c r="F44" s="30"/>
      <c r="G44" s="30"/>
    </row>
    <row r="45" spans="1:7" ht="27">
      <c r="A45" s="13" t="s">
        <v>33</v>
      </c>
      <c r="B45" s="1" t="s">
        <v>106</v>
      </c>
      <c r="C45" s="32">
        <v>61400</v>
      </c>
      <c r="D45" s="33"/>
      <c r="E45" s="32">
        <f t="shared" si="1"/>
        <v>0</v>
      </c>
      <c r="F45" s="30"/>
      <c r="G45" s="30"/>
    </row>
    <row r="46" spans="1:7" ht="39.75">
      <c r="A46" s="13" t="s">
        <v>29</v>
      </c>
      <c r="B46" s="1" t="s">
        <v>107</v>
      </c>
      <c r="C46" s="32">
        <v>146700</v>
      </c>
      <c r="D46" s="33"/>
      <c r="E46" s="32">
        <f t="shared" si="1"/>
        <v>0</v>
      </c>
      <c r="F46" s="30"/>
      <c r="G46" s="30"/>
    </row>
    <row r="47" spans="1:7" ht="39.75">
      <c r="A47" s="13" t="s">
        <v>31</v>
      </c>
      <c r="B47" s="1" t="s">
        <v>108</v>
      </c>
      <c r="C47" s="32">
        <v>92000</v>
      </c>
      <c r="D47" s="33"/>
      <c r="E47" s="32">
        <f t="shared" si="1"/>
        <v>0</v>
      </c>
      <c r="F47" s="30"/>
      <c r="G47" s="30"/>
    </row>
    <row r="48" spans="1:7" ht="39.75">
      <c r="A48" s="13" t="s">
        <v>32</v>
      </c>
      <c r="B48" s="1" t="s">
        <v>109</v>
      </c>
      <c r="C48" s="32">
        <v>128000</v>
      </c>
      <c r="D48" s="33"/>
      <c r="E48" s="32">
        <f t="shared" si="1"/>
        <v>0</v>
      </c>
      <c r="F48" s="30"/>
      <c r="G48" s="30"/>
    </row>
    <row r="49" spans="1:7" ht="93">
      <c r="A49" s="13" t="s">
        <v>110</v>
      </c>
      <c r="B49" s="1" t="s">
        <v>111</v>
      </c>
      <c r="C49" s="32">
        <v>503100</v>
      </c>
      <c r="D49" s="33"/>
      <c r="E49" s="32">
        <f t="shared" si="1"/>
        <v>0</v>
      </c>
      <c r="F49" s="30"/>
      <c r="G49" s="30"/>
    </row>
    <row r="50" spans="1:7" ht="93">
      <c r="A50" s="13" t="s">
        <v>23</v>
      </c>
      <c r="B50" s="1" t="s">
        <v>112</v>
      </c>
      <c r="C50" s="32">
        <v>503100</v>
      </c>
      <c r="D50" s="33"/>
      <c r="E50" s="32">
        <f t="shared" si="1"/>
        <v>0</v>
      </c>
      <c r="F50" s="30"/>
      <c r="G50" s="30"/>
    </row>
    <row r="51" spans="1:7" ht="93">
      <c r="A51" s="13" t="s">
        <v>24</v>
      </c>
      <c r="B51" s="1" t="s">
        <v>113</v>
      </c>
      <c r="C51" s="32">
        <v>503100</v>
      </c>
      <c r="D51" s="33"/>
      <c r="E51" s="32">
        <f t="shared" si="1"/>
        <v>0</v>
      </c>
      <c r="F51" s="30"/>
      <c r="G51" s="30"/>
    </row>
    <row r="52" spans="1:7" ht="27">
      <c r="A52" s="15" t="s">
        <v>38</v>
      </c>
      <c r="B52" s="7" t="s">
        <v>114</v>
      </c>
      <c r="C52" s="32">
        <v>5031200</v>
      </c>
      <c r="D52" s="33"/>
      <c r="E52" s="32">
        <f t="shared" si="1"/>
        <v>0</v>
      </c>
      <c r="F52" s="30"/>
      <c r="G52" s="30"/>
    </row>
    <row r="53" spans="1:7" ht="27">
      <c r="A53" s="15" t="s">
        <v>39</v>
      </c>
      <c r="B53" s="7" t="s">
        <v>40</v>
      </c>
      <c r="C53" s="32">
        <v>206400</v>
      </c>
      <c r="D53" s="33"/>
      <c r="E53" s="32">
        <f t="shared" si="1"/>
        <v>0</v>
      </c>
      <c r="F53" s="30"/>
      <c r="G53" s="30"/>
    </row>
    <row r="54" spans="1:7" ht="39.75">
      <c r="A54" s="15" t="s">
        <v>41</v>
      </c>
      <c r="B54" s="7" t="s">
        <v>42</v>
      </c>
      <c r="C54" s="32">
        <v>82000</v>
      </c>
      <c r="D54" s="33"/>
      <c r="E54" s="32">
        <f t="shared" si="1"/>
        <v>0</v>
      </c>
      <c r="F54" s="30"/>
      <c r="G54" s="30"/>
    </row>
    <row r="55" spans="1:7" ht="27">
      <c r="A55" s="15" t="s">
        <v>43</v>
      </c>
      <c r="B55" s="1" t="s">
        <v>44</v>
      </c>
      <c r="C55" s="32">
        <v>54100</v>
      </c>
      <c r="D55" s="33"/>
      <c r="E55" s="32">
        <f t="shared" si="1"/>
        <v>0</v>
      </c>
      <c r="F55" s="30"/>
      <c r="G55" s="30"/>
    </row>
    <row r="56" spans="1:7" ht="27">
      <c r="A56" s="15" t="s">
        <v>45</v>
      </c>
      <c r="B56" s="1" t="s">
        <v>46</v>
      </c>
      <c r="C56" s="32">
        <v>101200</v>
      </c>
      <c r="D56" s="33"/>
      <c r="E56" s="32">
        <f t="shared" si="1"/>
        <v>0</v>
      </c>
      <c r="F56" s="30"/>
      <c r="G56" s="30"/>
    </row>
    <row r="57" spans="1:7" ht="14.25">
      <c r="A57" s="15" t="s">
        <v>47</v>
      </c>
      <c r="B57" s="1" t="s">
        <v>48</v>
      </c>
      <c r="C57" s="32">
        <v>56300</v>
      </c>
      <c r="D57" s="33"/>
      <c r="E57" s="32">
        <f t="shared" si="1"/>
        <v>0</v>
      </c>
      <c r="F57" s="30"/>
      <c r="G57" s="30"/>
    </row>
    <row r="58" spans="1:7" ht="27">
      <c r="A58" s="15" t="s">
        <v>115</v>
      </c>
      <c r="B58" s="1" t="s">
        <v>116</v>
      </c>
      <c r="C58" s="32">
        <v>1182000</v>
      </c>
      <c r="D58" s="33"/>
      <c r="E58" s="32">
        <f t="shared" si="1"/>
        <v>0</v>
      </c>
      <c r="F58" s="30"/>
      <c r="G58" s="30"/>
    </row>
    <row r="59" spans="1:7" ht="27">
      <c r="A59" s="26" t="s">
        <v>7</v>
      </c>
      <c r="B59" s="1" t="s">
        <v>117</v>
      </c>
      <c r="C59" s="32">
        <v>1739200</v>
      </c>
      <c r="D59" s="33"/>
      <c r="E59" s="32">
        <f t="shared" si="1"/>
        <v>0</v>
      </c>
      <c r="F59" s="30"/>
      <c r="G59" s="30"/>
    </row>
    <row r="60" spans="1:7" s="22" customFormat="1" ht="27">
      <c r="A60" s="26" t="s">
        <v>37</v>
      </c>
      <c r="B60" s="1" t="s">
        <v>118</v>
      </c>
      <c r="C60" s="32">
        <v>672200</v>
      </c>
      <c r="D60" s="34"/>
      <c r="E60" s="32">
        <f t="shared" si="1"/>
        <v>0</v>
      </c>
      <c r="F60" s="30"/>
      <c r="G60" s="30"/>
    </row>
    <row r="61" spans="1:7" ht="27">
      <c r="A61" s="26" t="s">
        <v>8</v>
      </c>
      <c r="B61" s="1" t="s">
        <v>119</v>
      </c>
      <c r="C61" s="32">
        <v>808700</v>
      </c>
      <c r="D61" s="33"/>
      <c r="E61" s="32">
        <f t="shared" si="1"/>
        <v>0</v>
      </c>
      <c r="F61" s="30"/>
      <c r="G61" s="30"/>
    </row>
    <row r="62" spans="1:7" ht="14.25">
      <c r="A62" s="26" t="s">
        <v>120</v>
      </c>
      <c r="B62" s="1" t="s">
        <v>121</v>
      </c>
      <c r="C62" s="32">
        <v>197500</v>
      </c>
      <c r="D62" s="33"/>
      <c r="E62" s="32">
        <f t="shared" si="1"/>
        <v>0</v>
      </c>
      <c r="F62" s="30"/>
      <c r="G62" s="30"/>
    </row>
    <row r="63" spans="1:7" ht="14.25">
      <c r="A63" s="26" t="s">
        <v>9</v>
      </c>
      <c r="B63" s="1" t="s">
        <v>122</v>
      </c>
      <c r="C63" s="32">
        <v>541800</v>
      </c>
      <c r="D63" s="33"/>
      <c r="E63" s="32">
        <f t="shared" si="1"/>
        <v>0</v>
      </c>
      <c r="F63" s="30"/>
      <c r="G63" s="30"/>
    </row>
    <row r="64" spans="1:7" ht="14.25">
      <c r="A64" s="26" t="s">
        <v>10</v>
      </c>
      <c r="B64" s="1" t="s">
        <v>123</v>
      </c>
      <c r="C64" s="32">
        <v>1869200</v>
      </c>
      <c r="D64" s="33"/>
      <c r="E64" s="32">
        <f t="shared" si="1"/>
        <v>0</v>
      </c>
      <c r="F64" s="30"/>
      <c r="G64" s="30"/>
    </row>
    <row r="65" spans="1:7" ht="14.25">
      <c r="A65" s="26" t="s">
        <v>11</v>
      </c>
      <c r="B65" s="1" t="s">
        <v>124</v>
      </c>
      <c r="C65" s="32">
        <v>5900</v>
      </c>
      <c r="D65" s="33"/>
      <c r="E65" s="32">
        <f t="shared" si="1"/>
        <v>0</v>
      </c>
      <c r="F65" s="30"/>
      <c r="G65" s="30"/>
    </row>
    <row r="66" spans="1:7" ht="27">
      <c r="A66" s="26" t="s">
        <v>12</v>
      </c>
      <c r="B66" s="1" t="s">
        <v>125</v>
      </c>
      <c r="C66" s="32">
        <v>7500</v>
      </c>
      <c r="D66" s="33"/>
      <c r="E66" s="32">
        <f t="shared" si="1"/>
        <v>0</v>
      </c>
      <c r="F66" s="30"/>
      <c r="G66" s="30"/>
    </row>
    <row r="67" spans="1:7" ht="14.25">
      <c r="A67" s="26" t="s">
        <v>13</v>
      </c>
      <c r="B67" s="1" t="s">
        <v>126</v>
      </c>
      <c r="C67" s="32">
        <v>3200</v>
      </c>
      <c r="D67" s="33"/>
      <c r="E67" s="32">
        <f t="shared" si="1"/>
        <v>0</v>
      </c>
      <c r="F67" s="30"/>
      <c r="G67" s="30"/>
    </row>
    <row r="68" spans="1:7" ht="27">
      <c r="A68" s="26" t="s">
        <v>14</v>
      </c>
      <c r="B68" s="1" t="s">
        <v>127</v>
      </c>
      <c r="C68" s="32">
        <v>4955000</v>
      </c>
      <c r="D68" s="33"/>
      <c r="E68" s="32">
        <f t="shared" si="1"/>
        <v>0</v>
      </c>
      <c r="F68" s="30"/>
      <c r="G68" s="30"/>
    </row>
    <row r="69" spans="1:7" ht="66">
      <c r="A69" s="26" t="s">
        <v>2</v>
      </c>
      <c r="B69" s="1" t="s">
        <v>128</v>
      </c>
      <c r="C69" s="32">
        <v>2207400</v>
      </c>
      <c r="D69" s="33"/>
      <c r="E69" s="32">
        <f t="shared" si="1"/>
        <v>0</v>
      </c>
      <c r="F69" s="30"/>
      <c r="G69" s="30"/>
    </row>
    <row r="70" spans="1:7" ht="14.25">
      <c r="A70" s="26" t="s">
        <v>129</v>
      </c>
      <c r="B70" s="1" t="s">
        <v>130</v>
      </c>
      <c r="C70" s="32">
        <v>210000</v>
      </c>
      <c r="D70" s="33"/>
      <c r="E70" s="32">
        <f t="shared" si="1"/>
        <v>0</v>
      </c>
      <c r="F70" s="30"/>
      <c r="G70" s="30"/>
    </row>
    <row r="71" spans="1:7" ht="14.25">
      <c r="A71" s="27" t="s">
        <v>132</v>
      </c>
      <c r="B71" s="1" t="s">
        <v>145</v>
      </c>
      <c r="C71" s="32">
        <v>508000</v>
      </c>
      <c r="D71" s="33"/>
      <c r="E71" s="32">
        <f t="shared" si="1"/>
        <v>0</v>
      </c>
      <c r="F71" s="30"/>
      <c r="G71" s="30"/>
    </row>
    <row r="72" spans="1:7" ht="14.25">
      <c r="A72" s="27" t="s">
        <v>146</v>
      </c>
      <c r="B72" s="7" t="s">
        <v>147</v>
      </c>
      <c r="C72" s="32">
        <v>145200</v>
      </c>
      <c r="D72" s="33"/>
      <c r="E72" s="32">
        <f t="shared" si="1"/>
        <v>0</v>
      </c>
      <c r="F72" s="30"/>
      <c r="G72" s="30"/>
    </row>
    <row r="73" spans="1:7" ht="14.25">
      <c r="A73" s="27" t="s">
        <v>36</v>
      </c>
      <c r="B73" s="7" t="s">
        <v>131</v>
      </c>
      <c r="C73" s="32">
        <v>2500</v>
      </c>
      <c r="D73" s="33"/>
      <c r="E73" s="32">
        <f t="shared" si="1"/>
        <v>0</v>
      </c>
      <c r="F73" s="30"/>
      <c r="G73" s="30"/>
    </row>
    <row r="74" spans="1:7" ht="14.25">
      <c r="A74" s="26" t="s">
        <v>133</v>
      </c>
      <c r="B74" s="1" t="s">
        <v>136</v>
      </c>
      <c r="C74" s="32">
        <v>252700</v>
      </c>
      <c r="D74" s="33"/>
      <c r="E74" s="32">
        <f t="shared" si="1"/>
        <v>0</v>
      </c>
      <c r="F74" s="30"/>
      <c r="G74" s="30"/>
    </row>
    <row r="75" spans="1:7" ht="14.25">
      <c r="A75" s="26" t="s">
        <v>134</v>
      </c>
      <c r="B75" s="1" t="s">
        <v>139</v>
      </c>
      <c r="C75" s="32">
        <v>217800</v>
      </c>
      <c r="D75" s="33"/>
      <c r="E75" s="32">
        <f t="shared" si="1"/>
        <v>0</v>
      </c>
      <c r="F75" s="30"/>
      <c r="G75" s="30"/>
    </row>
    <row r="76" spans="1:7" ht="14.25">
      <c r="A76" s="26" t="s">
        <v>135</v>
      </c>
      <c r="B76" s="1" t="s">
        <v>140</v>
      </c>
      <c r="C76" s="32">
        <v>252700</v>
      </c>
      <c r="D76" s="33"/>
      <c r="E76" s="32">
        <f t="shared" si="1"/>
        <v>0</v>
      </c>
      <c r="F76" s="30"/>
      <c r="G76" s="30"/>
    </row>
    <row r="77" spans="1:7" ht="14.25">
      <c r="A77" s="27" t="s">
        <v>137</v>
      </c>
      <c r="B77" s="1" t="s">
        <v>138</v>
      </c>
      <c r="C77" s="32">
        <v>689700</v>
      </c>
      <c r="D77" s="33"/>
      <c r="E77" s="32">
        <f t="shared" si="1"/>
        <v>0</v>
      </c>
      <c r="F77" s="30"/>
      <c r="G77" s="30"/>
    </row>
    <row r="78" spans="1:7" ht="14.25">
      <c r="A78" s="27" t="s">
        <v>141</v>
      </c>
      <c r="B78" s="1" t="s">
        <v>143</v>
      </c>
      <c r="C78" s="32">
        <v>544500</v>
      </c>
      <c r="D78" s="33"/>
      <c r="E78" s="32">
        <f t="shared" si="1"/>
        <v>0</v>
      </c>
      <c r="F78" s="30"/>
      <c r="G78" s="30"/>
    </row>
    <row r="79" spans="1:7" ht="14.25">
      <c r="A79" s="27" t="s">
        <v>142</v>
      </c>
      <c r="B79" s="7" t="s">
        <v>144</v>
      </c>
      <c r="C79" s="32">
        <v>689700</v>
      </c>
      <c r="D79" s="33"/>
      <c r="E79" s="32">
        <f t="shared" si="1"/>
        <v>0</v>
      </c>
      <c r="F79" s="30"/>
      <c r="G79" s="30"/>
    </row>
    <row r="80" spans="1:5" ht="14.25">
      <c r="A80" s="29"/>
      <c r="B80" s="24"/>
      <c r="C80" s="25"/>
      <c r="D80" t="s">
        <v>154</v>
      </c>
      <c r="E80" s="30">
        <f>SUM(E7:E79)</f>
        <v>0</v>
      </c>
    </row>
    <row r="81" spans="1:4" ht="14.25" customHeight="1">
      <c r="A81" s="23"/>
      <c r="B81" s="24"/>
      <c r="C81" s="25"/>
      <c r="D81" s="28"/>
    </row>
    <row r="82" spans="1:4" ht="14.25">
      <c r="A82" s="16"/>
      <c r="B82"/>
      <c r="C82"/>
      <c r="D82" s="28"/>
    </row>
    <row r="83" spans="1:4" ht="14.25">
      <c r="A83" s="19"/>
      <c r="C83"/>
      <c r="D83" s="28"/>
    </row>
    <row r="84" spans="1:4" ht="14.25">
      <c r="A84" s="3"/>
      <c r="C84"/>
      <c r="D84" s="28"/>
    </row>
    <row r="85" spans="1:4" ht="6" customHeight="1">
      <c r="A85"/>
      <c r="C85"/>
      <c r="D85" s="28"/>
    </row>
    <row r="86" spans="1:4" ht="14.25">
      <c r="A86"/>
      <c r="C86"/>
      <c r="D86" s="28"/>
    </row>
    <row r="87" spans="1:4" ht="14.25">
      <c r="A87" s="3"/>
      <c r="C87"/>
      <c r="D87" s="28"/>
    </row>
    <row r="88" spans="1:3" ht="14.25">
      <c r="A88"/>
      <c r="C88"/>
    </row>
    <row r="89" spans="1:3" ht="14.25">
      <c r="A89"/>
      <c r="C89"/>
    </row>
    <row r="90" spans="1:3" ht="14.25">
      <c r="A90" s="3"/>
      <c r="C90"/>
    </row>
    <row r="91" spans="1:3" ht="14.25">
      <c r="A91" s="3"/>
      <c r="C91"/>
    </row>
    <row r="92" spans="1:3" ht="14.25">
      <c r="A92"/>
      <c r="C92"/>
    </row>
    <row r="93" spans="1:3" ht="14.25">
      <c r="A93"/>
      <c r="C93"/>
    </row>
    <row r="94" spans="1:3" ht="14.25">
      <c r="A94"/>
      <c r="C94"/>
    </row>
    <row r="95" spans="1:3" ht="14.25">
      <c r="A95" s="17"/>
      <c r="B95"/>
      <c r="C95"/>
    </row>
    <row r="96" spans="1:3" ht="14.25">
      <c r="A96"/>
      <c r="B96"/>
      <c r="C96"/>
    </row>
    <row r="97" spans="1:3" ht="14.25">
      <c r="A97" s="18"/>
      <c r="B97"/>
      <c r="C97"/>
    </row>
    <row r="98" spans="1:3" ht="14.25">
      <c r="A98" s="18"/>
      <c r="B98"/>
      <c r="C98"/>
    </row>
    <row r="99" spans="1:3" ht="14.25">
      <c r="A99"/>
      <c r="B99"/>
      <c r="C99"/>
    </row>
    <row r="100" spans="1:3" ht="14.25">
      <c r="A100" s="18"/>
      <c r="B100"/>
      <c r="C100"/>
    </row>
    <row r="101" spans="1:3" ht="14.25">
      <c r="A101"/>
      <c r="B101"/>
      <c r="C101"/>
    </row>
    <row r="102" spans="1:3" ht="14.25">
      <c r="A102"/>
      <c r="B102"/>
      <c r="C102"/>
    </row>
    <row r="103" spans="1:3" ht="14.25">
      <c r="A103"/>
      <c r="B103"/>
      <c r="C103"/>
    </row>
    <row r="104" spans="1:3" ht="14.25">
      <c r="A104"/>
      <c r="B104"/>
      <c r="C104"/>
    </row>
    <row r="105" spans="1:3" ht="14.25">
      <c r="A105"/>
      <c r="B105"/>
      <c r="C105"/>
    </row>
    <row r="106" spans="1:3" ht="14.25">
      <c r="A106"/>
      <c r="B106"/>
      <c r="C106"/>
    </row>
    <row r="107" spans="1:3" ht="14.25">
      <c r="A107"/>
      <c r="B107"/>
      <c r="C107"/>
    </row>
    <row r="108" spans="1:3" ht="14.25">
      <c r="A108"/>
      <c r="B108"/>
      <c r="C108"/>
    </row>
    <row r="109" spans="1:3" ht="14.25">
      <c r="A109"/>
      <c r="B109"/>
      <c r="C109"/>
    </row>
    <row r="110" spans="1:3" ht="14.25">
      <c r="A110"/>
      <c r="B110"/>
      <c r="C110"/>
    </row>
    <row r="111" spans="1:3" ht="14.25">
      <c r="A111"/>
      <c r="B111"/>
      <c r="C111"/>
    </row>
    <row r="112" spans="1:3" ht="14.25">
      <c r="A112"/>
      <c r="B112"/>
      <c r="C112"/>
    </row>
    <row r="113" spans="1:3" ht="14.25">
      <c r="A113"/>
      <c r="B113"/>
      <c r="C113"/>
    </row>
    <row r="114" spans="1:3" ht="14.25">
      <c r="A114"/>
      <c r="B114"/>
      <c r="C114"/>
    </row>
  </sheetData>
  <sheetProtection/>
  <autoFilter ref="A6:D79"/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9" r:id="rId1"/>
  <headerFooter>
    <oddFooter>&amp;R&amp;P - &amp;N</oddFooter>
  </headerFooter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2013-09-16T09:48:58Z</cp:lastPrinted>
  <dcterms:created xsi:type="dcterms:W3CDTF">2013-01-22T14:00:22Z</dcterms:created>
  <dcterms:modified xsi:type="dcterms:W3CDTF">2014-01-19T16:53:55Z</dcterms:modified>
  <cp:category/>
  <cp:version/>
  <cp:contentType/>
  <cp:contentStatus/>
</cp:coreProperties>
</file>