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3030" activeTab="0"/>
  </bookViews>
  <sheets>
    <sheet name="Ступени из сосны сорта А" sheetId="1" r:id="rId1"/>
  </sheets>
  <definedNames/>
  <calcPr fullCalcOnLoad="1"/>
</workbook>
</file>

<file path=xl/sharedStrings.xml><?xml version="1.0" encoding="utf-8"?>
<sst xmlns="http://schemas.openxmlformats.org/spreadsheetml/2006/main" count="101" uniqueCount="31">
  <si>
    <t>кол-во 
ступеней</t>
  </si>
  <si>
    <t>высота 
помещения
от пола 1эт
до пола 2эт,
мм</t>
  </si>
  <si>
    <t>длина ступени 800 мм</t>
  </si>
  <si>
    <t>длина ступени 900мм</t>
  </si>
  <si>
    <t>длина ступени 1000мм</t>
  </si>
  <si>
    <t>отдельные и</t>
  </si>
  <si>
    <t>Проекция по полу</t>
  </si>
  <si>
    <t>отдельный модуль 82 уе/шт</t>
  </si>
  <si>
    <t>дополнительный поручень 12 уе/п.м.</t>
  </si>
  <si>
    <t>2480-3000</t>
  </si>
  <si>
    <t>2640-3200</t>
  </si>
  <si>
    <t>2820-3400</t>
  </si>
  <si>
    <t>2980-3600</t>
  </si>
  <si>
    <t>3140-3800</t>
  </si>
  <si>
    <t>3300-4000</t>
  </si>
  <si>
    <t>2000-2450</t>
  </si>
  <si>
    <t>2200-2695</t>
  </si>
  <si>
    <t>2400-2940</t>
  </si>
  <si>
    <t>2600-3185</t>
  </si>
  <si>
    <t>2800-3430</t>
  </si>
  <si>
    <t>дополнительные балясины ограждения 13 уе/шт</t>
  </si>
  <si>
    <t>Ознакомиться с нашими работами можно тут</t>
  </si>
  <si>
    <t>Прямая</t>
  </si>
  <si>
    <t>Г-образная</t>
  </si>
  <si>
    <t>П-образная</t>
  </si>
  <si>
    <t>П-образная  - лестница с поворотом 180 градусов</t>
  </si>
  <si>
    <t>Г-образная  - лестница с поворотом 90 градусов</t>
  </si>
  <si>
    <t>Модульная лестница, цена комплекта для самостоятельного монтажа в долларах США. Оплата в рублях по курсу НБ РБ.</t>
  </si>
  <si>
    <r>
      <t>Модульная лестница "</t>
    </r>
    <r>
      <rPr>
        <b/>
        <sz val="12"/>
        <color indexed="8"/>
        <rFont val="Calibri"/>
        <family val="2"/>
      </rPr>
      <t>Стандарт</t>
    </r>
    <r>
      <rPr>
        <sz val="10"/>
        <color indexed="8"/>
        <rFont val="Calibri"/>
        <family val="2"/>
      </rPr>
      <t xml:space="preserve">", ступени и поручень из нетонированной сосны сорта "А", с ограждением. </t>
    </r>
  </si>
  <si>
    <r>
      <t>Модульная лестница "</t>
    </r>
    <r>
      <rPr>
        <b/>
        <sz val="12"/>
        <color indexed="8"/>
        <rFont val="Calibri"/>
        <family val="2"/>
      </rPr>
      <t>Эконом</t>
    </r>
    <r>
      <rPr>
        <sz val="10"/>
        <color indexed="8"/>
        <rFont val="Calibri"/>
        <family val="2"/>
      </rPr>
      <t xml:space="preserve">", ступени и поручень из нетонированной сосны сорта "А", с ограждением. </t>
    </r>
  </si>
  <si>
    <r>
      <t>Модульная лестница "</t>
    </r>
    <r>
      <rPr>
        <b/>
        <sz val="12"/>
        <color indexed="8"/>
        <rFont val="Calibri"/>
        <family val="2"/>
      </rPr>
      <t>Люкс</t>
    </r>
    <r>
      <rPr>
        <sz val="10"/>
        <color indexed="8"/>
        <rFont val="Calibri"/>
        <family val="2"/>
      </rPr>
      <t xml:space="preserve">", ступени и поручень из нетонированной сосны сорта "А", с ограждением.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</si>
</sst>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9"/>
      <name val="Calibri"/>
      <family val="2"/>
    </font>
    <font>
      <b/>
      <u val="single"/>
      <sz val="20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2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42" fillId="32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2" borderId="11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8" fillId="32" borderId="0" xfId="42" applyFont="1" applyFill="1" applyAlignment="1" applyProtection="1">
      <alignment horizontal="center"/>
      <protection/>
    </xf>
    <xf numFmtId="0" fontId="8" fillId="32" borderId="0" xfId="42" applyFont="1" applyFill="1" applyAlignment="1" applyProtection="1">
      <alignment horizontal="center"/>
      <protection/>
    </xf>
    <xf numFmtId="0" fontId="42" fillId="36" borderId="13" xfId="0" applyFont="1" applyFill="1" applyBorder="1" applyAlignment="1">
      <alignment horizontal="center" wrapText="1"/>
    </xf>
    <xf numFmtId="0" fontId="42" fillId="36" borderId="14" xfId="0" applyFont="1" applyFill="1" applyBorder="1" applyAlignment="1">
      <alignment horizontal="center" wrapText="1"/>
    </xf>
    <xf numFmtId="0" fontId="42" fillId="36" borderId="15" xfId="0" applyFont="1" applyFill="1" applyBorder="1" applyAlignment="1">
      <alignment horizontal="center" wrapText="1"/>
    </xf>
    <xf numFmtId="0" fontId="42" fillId="32" borderId="16" xfId="0" applyFont="1" applyFill="1" applyBorder="1" applyAlignment="1">
      <alignment horizontal="center" wrapText="1"/>
    </xf>
    <xf numFmtId="0" fontId="42" fillId="32" borderId="12" xfId="0" applyFont="1" applyFill="1" applyBorder="1" applyAlignment="1">
      <alignment horizontal="center" wrapText="1"/>
    </xf>
    <xf numFmtId="0" fontId="42" fillId="32" borderId="1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2" fillId="32" borderId="13" xfId="42" applyFill="1" applyBorder="1" applyAlignment="1" applyProtection="1">
      <alignment horizontal="center"/>
      <protection/>
    </xf>
    <xf numFmtId="0" fontId="2" fillId="32" borderId="14" xfId="42" applyFill="1" applyBorder="1" applyAlignment="1" applyProtection="1">
      <alignment horizontal="center"/>
      <protection/>
    </xf>
    <xf numFmtId="0" fontId="2" fillId="32" borderId="15" xfId="42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denagroup.deal.by/g648700-lestnitsy" TargetMode="External" /><Relationship Id="rId2" Type="http://schemas.openxmlformats.org/officeDocument/2006/relationships/hyperlink" Target="http://aldenagroup.deal.by/portfolio" TargetMode="External" /><Relationship Id="rId3" Type="http://schemas.openxmlformats.org/officeDocument/2006/relationships/hyperlink" Target="http://aldenagroup.deal.by/g648700-lestnitsy" TargetMode="External" /><Relationship Id="rId4" Type="http://schemas.openxmlformats.org/officeDocument/2006/relationships/hyperlink" Target="http://aldenagroup.deal.by/portfolio" TargetMode="External" /><Relationship Id="rId5" Type="http://schemas.openxmlformats.org/officeDocument/2006/relationships/hyperlink" Target="http://aldenagroup.deal.by/g648700-lestnitsy" TargetMode="External" /><Relationship Id="rId6" Type="http://schemas.openxmlformats.org/officeDocument/2006/relationships/hyperlink" Target="http://aldenagroup.deal.by/portfolio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10.00390625" style="2" customWidth="1"/>
    <col min="2" max="2" width="16.7109375" style="2" hidden="1" customWidth="1"/>
    <col min="3" max="3" width="15.7109375" style="2" hidden="1" customWidth="1"/>
    <col min="4" max="4" width="11.7109375" style="2" customWidth="1"/>
    <col min="5" max="5" width="11.00390625" style="2" customWidth="1"/>
    <col min="6" max="6" width="11.7109375" style="2" customWidth="1"/>
    <col min="7" max="8" width="10.8515625" style="2" customWidth="1"/>
    <col min="9" max="9" width="12.28125" style="2" customWidth="1"/>
    <col min="10" max="10" width="10.57421875" style="2" customWidth="1"/>
    <col min="11" max="11" width="10.28125" style="2" customWidth="1"/>
    <col min="12" max="12" width="11.57421875" style="2" customWidth="1"/>
    <col min="13" max="16" width="9.140625" style="2" hidden="1" customWidth="1"/>
    <col min="17" max="16384" width="9.140625" style="2" customWidth="1"/>
  </cols>
  <sheetData>
    <row r="2" spans="1:12" ht="15">
      <c r="A2" s="18" t="s">
        <v>0</v>
      </c>
      <c r="B2" s="18" t="s">
        <v>1</v>
      </c>
      <c r="C2" s="18" t="s">
        <v>6</v>
      </c>
      <c r="D2" s="24" t="s">
        <v>27</v>
      </c>
      <c r="E2" s="25"/>
      <c r="F2" s="25"/>
      <c r="G2" s="25"/>
      <c r="H2" s="25"/>
      <c r="I2" s="25"/>
      <c r="J2" s="25"/>
      <c r="K2" s="25"/>
      <c r="L2" s="26"/>
    </row>
    <row r="3" spans="1:12" ht="12.75">
      <c r="A3" s="19"/>
      <c r="B3" s="19"/>
      <c r="C3" s="19"/>
      <c r="D3" s="21" t="s">
        <v>2</v>
      </c>
      <c r="E3" s="21"/>
      <c r="F3" s="21"/>
      <c r="G3" s="22" t="s">
        <v>3</v>
      </c>
      <c r="H3" s="22"/>
      <c r="I3" s="22"/>
      <c r="J3" s="23" t="s">
        <v>4</v>
      </c>
      <c r="K3" s="23"/>
      <c r="L3" s="23"/>
    </row>
    <row r="4" spans="1:12" ht="12.75">
      <c r="A4" s="20"/>
      <c r="B4" s="20"/>
      <c r="C4" s="20"/>
      <c r="D4" s="10" t="s">
        <v>22</v>
      </c>
      <c r="E4" s="10" t="s">
        <v>23</v>
      </c>
      <c r="F4" s="10" t="s">
        <v>24</v>
      </c>
      <c r="G4" s="11" t="s">
        <v>22</v>
      </c>
      <c r="H4" s="11" t="s">
        <v>23</v>
      </c>
      <c r="I4" s="11" t="s">
        <v>24</v>
      </c>
      <c r="J4" s="12" t="s">
        <v>22</v>
      </c>
      <c r="K4" s="12" t="s">
        <v>23</v>
      </c>
      <c r="L4" s="12" t="s">
        <v>24</v>
      </c>
    </row>
    <row r="5" spans="1:12" ht="24.75" customHeight="1">
      <c r="A5" s="15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1:16" ht="12.75">
      <c r="A6" s="3">
        <v>10</v>
      </c>
      <c r="B6" s="4" t="s">
        <v>15</v>
      </c>
      <c r="C6" s="4">
        <v>2150</v>
      </c>
      <c r="D6" s="5">
        <f aca="true" t="shared" si="0" ref="D6:D16">N6*A6</f>
        <v>936</v>
      </c>
      <c r="E6" s="5">
        <f>D6+60</f>
        <v>996</v>
      </c>
      <c r="F6" s="5">
        <f>D6+120</f>
        <v>1056</v>
      </c>
      <c r="G6" s="6">
        <f aca="true" t="shared" si="1" ref="G6:G16">O6*A6</f>
        <v>954</v>
      </c>
      <c r="H6" s="6">
        <f>G6+60</f>
        <v>1014</v>
      </c>
      <c r="I6" s="6">
        <f>G6+120</f>
        <v>1074</v>
      </c>
      <c r="J6" s="7">
        <f aca="true" t="shared" si="2" ref="J6:J16">P6*A6</f>
        <v>981</v>
      </c>
      <c r="K6" s="7">
        <f>J6+60</f>
        <v>1041</v>
      </c>
      <c r="L6" s="7">
        <f aca="true" t="shared" si="3" ref="L6:L16">J6+120</f>
        <v>1101</v>
      </c>
      <c r="N6" s="8">
        <v>93.6</v>
      </c>
      <c r="O6" s="8">
        <v>95.4</v>
      </c>
      <c r="P6" s="8">
        <v>98.1</v>
      </c>
    </row>
    <row r="7" spans="1:16" ht="12.75">
      <c r="A7" s="3">
        <v>11</v>
      </c>
      <c r="B7" s="4" t="s">
        <v>16</v>
      </c>
      <c r="C7" s="4">
        <v>2370</v>
      </c>
      <c r="D7" s="5">
        <f t="shared" si="0"/>
        <v>1029.6</v>
      </c>
      <c r="E7" s="5">
        <f aca="true" t="shared" si="4" ref="E7:E16">D7+60</f>
        <v>1089.6</v>
      </c>
      <c r="F7" s="5">
        <f aca="true" t="shared" si="5" ref="F7:F16">D7+120</f>
        <v>1149.6</v>
      </c>
      <c r="G7" s="6">
        <f t="shared" si="1"/>
        <v>1049.4</v>
      </c>
      <c r="H7" s="6">
        <f aca="true" t="shared" si="6" ref="H7:H16">G7+60</f>
        <v>1109.4</v>
      </c>
      <c r="I7" s="6">
        <f aca="true" t="shared" si="7" ref="I7:I16">G7+120</f>
        <v>1169.4</v>
      </c>
      <c r="J7" s="7">
        <f t="shared" si="2"/>
        <v>1079.1</v>
      </c>
      <c r="K7" s="7">
        <f aca="true" t="shared" si="8" ref="K7:K16">J7+60</f>
        <v>1139.1</v>
      </c>
      <c r="L7" s="7">
        <f t="shared" si="3"/>
        <v>1199.1</v>
      </c>
      <c r="N7" s="8">
        <v>93.6</v>
      </c>
      <c r="O7" s="8">
        <v>95.4</v>
      </c>
      <c r="P7" s="8">
        <v>98.1</v>
      </c>
    </row>
    <row r="8" spans="1:16" ht="12.75">
      <c r="A8" s="3">
        <v>12</v>
      </c>
      <c r="B8" s="4" t="s">
        <v>17</v>
      </c>
      <c r="C8" s="4">
        <v>2580</v>
      </c>
      <c r="D8" s="5">
        <f t="shared" si="0"/>
        <v>1123.1999999999998</v>
      </c>
      <c r="E8" s="5">
        <f t="shared" si="4"/>
        <v>1183.1999999999998</v>
      </c>
      <c r="F8" s="5">
        <f t="shared" si="5"/>
        <v>1243.1999999999998</v>
      </c>
      <c r="G8" s="6">
        <f t="shared" si="1"/>
        <v>1144.8000000000002</v>
      </c>
      <c r="H8" s="6">
        <f t="shared" si="6"/>
        <v>1204.8000000000002</v>
      </c>
      <c r="I8" s="6">
        <f t="shared" si="7"/>
        <v>1264.8000000000002</v>
      </c>
      <c r="J8" s="7">
        <f t="shared" si="2"/>
        <v>1177.1999999999998</v>
      </c>
      <c r="K8" s="7">
        <f t="shared" si="8"/>
        <v>1237.1999999999998</v>
      </c>
      <c r="L8" s="7">
        <f t="shared" si="3"/>
        <v>1297.1999999999998</v>
      </c>
      <c r="N8" s="8">
        <v>93.6</v>
      </c>
      <c r="O8" s="8">
        <v>95.4</v>
      </c>
      <c r="P8" s="8">
        <v>98.1</v>
      </c>
    </row>
    <row r="9" spans="1:16" ht="12.75">
      <c r="A9" s="3">
        <v>13</v>
      </c>
      <c r="B9" s="4" t="s">
        <v>18</v>
      </c>
      <c r="C9" s="4">
        <v>2800</v>
      </c>
      <c r="D9" s="5">
        <f t="shared" si="0"/>
        <v>1216.8</v>
      </c>
      <c r="E9" s="5">
        <f t="shared" si="4"/>
        <v>1276.8</v>
      </c>
      <c r="F9" s="5">
        <f t="shared" si="5"/>
        <v>1336.8</v>
      </c>
      <c r="G9" s="6">
        <f t="shared" si="1"/>
        <v>1240.2</v>
      </c>
      <c r="H9" s="6">
        <f t="shared" si="6"/>
        <v>1300.2</v>
      </c>
      <c r="I9" s="6">
        <f t="shared" si="7"/>
        <v>1360.2</v>
      </c>
      <c r="J9" s="7">
        <f t="shared" si="2"/>
        <v>1275.3</v>
      </c>
      <c r="K9" s="7">
        <f t="shared" si="8"/>
        <v>1335.3</v>
      </c>
      <c r="L9" s="7">
        <f t="shared" si="3"/>
        <v>1395.3</v>
      </c>
      <c r="N9" s="8">
        <v>93.6</v>
      </c>
      <c r="O9" s="8">
        <v>95.4</v>
      </c>
      <c r="P9" s="8">
        <v>98.1</v>
      </c>
    </row>
    <row r="10" spans="1:16" ht="12.75">
      <c r="A10" s="3">
        <v>14</v>
      </c>
      <c r="B10" s="4" t="s">
        <v>19</v>
      </c>
      <c r="C10" s="4">
        <v>3050</v>
      </c>
      <c r="D10" s="5">
        <f t="shared" si="0"/>
        <v>1310.3999999999999</v>
      </c>
      <c r="E10" s="5">
        <f t="shared" si="4"/>
        <v>1370.3999999999999</v>
      </c>
      <c r="F10" s="5">
        <f t="shared" si="5"/>
        <v>1430.3999999999999</v>
      </c>
      <c r="G10" s="6">
        <f t="shared" si="1"/>
        <v>1335.6000000000001</v>
      </c>
      <c r="H10" s="6">
        <f t="shared" si="6"/>
        <v>1395.6000000000001</v>
      </c>
      <c r="I10" s="6">
        <f t="shared" si="7"/>
        <v>1455.6000000000001</v>
      </c>
      <c r="J10" s="7">
        <f t="shared" si="2"/>
        <v>1373.3999999999999</v>
      </c>
      <c r="K10" s="7">
        <f t="shared" si="8"/>
        <v>1433.3999999999999</v>
      </c>
      <c r="L10" s="7">
        <f t="shared" si="3"/>
        <v>1493.3999999999999</v>
      </c>
      <c r="N10" s="8">
        <v>93.6</v>
      </c>
      <c r="O10" s="8">
        <v>95.4</v>
      </c>
      <c r="P10" s="8">
        <v>98.1</v>
      </c>
    </row>
    <row r="11" spans="1:16" ht="12.75">
      <c r="A11" s="3">
        <v>15</v>
      </c>
      <c r="B11" s="4" t="s">
        <v>9</v>
      </c>
      <c r="C11" s="4">
        <v>3230</v>
      </c>
      <c r="D11" s="5">
        <f t="shared" si="0"/>
        <v>1404</v>
      </c>
      <c r="E11" s="5">
        <f t="shared" si="4"/>
        <v>1464</v>
      </c>
      <c r="F11" s="5">
        <f t="shared" si="5"/>
        <v>1524</v>
      </c>
      <c r="G11" s="6">
        <f t="shared" si="1"/>
        <v>1431</v>
      </c>
      <c r="H11" s="6">
        <f t="shared" si="6"/>
        <v>1491</v>
      </c>
      <c r="I11" s="6">
        <f t="shared" si="7"/>
        <v>1551</v>
      </c>
      <c r="J11" s="7">
        <f t="shared" si="2"/>
        <v>1471.5</v>
      </c>
      <c r="K11" s="7">
        <f t="shared" si="8"/>
        <v>1531.5</v>
      </c>
      <c r="L11" s="7">
        <f t="shared" si="3"/>
        <v>1591.5</v>
      </c>
      <c r="N11" s="8">
        <v>93.6</v>
      </c>
      <c r="O11" s="8">
        <v>95.4</v>
      </c>
      <c r="P11" s="8">
        <v>98.1</v>
      </c>
    </row>
    <row r="12" spans="1:16" ht="12.75">
      <c r="A12" s="3">
        <v>16</v>
      </c>
      <c r="B12" s="4" t="s">
        <v>10</v>
      </c>
      <c r="C12" s="4">
        <v>3440</v>
      </c>
      <c r="D12" s="5">
        <f t="shared" si="0"/>
        <v>1497.6</v>
      </c>
      <c r="E12" s="5">
        <f t="shared" si="4"/>
        <v>1557.6</v>
      </c>
      <c r="F12" s="5">
        <f t="shared" si="5"/>
        <v>1617.6</v>
      </c>
      <c r="G12" s="6">
        <f t="shared" si="1"/>
        <v>1526.4</v>
      </c>
      <c r="H12" s="6">
        <f t="shared" si="6"/>
        <v>1586.4</v>
      </c>
      <c r="I12" s="6">
        <f t="shared" si="7"/>
        <v>1646.4</v>
      </c>
      <c r="J12" s="7">
        <f t="shared" si="2"/>
        <v>1569.6</v>
      </c>
      <c r="K12" s="7">
        <f t="shared" si="8"/>
        <v>1629.6</v>
      </c>
      <c r="L12" s="7">
        <f t="shared" si="3"/>
        <v>1689.6</v>
      </c>
      <c r="N12" s="8">
        <v>93.6</v>
      </c>
      <c r="O12" s="8">
        <v>95.4</v>
      </c>
      <c r="P12" s="8">
        <v>98.1</v>
      </c>
    </row>
    <row r="13" spans="1:16" ht="12.75">
      <c r="A13" s="3">
        <v>17</v>
      </c>
      <c r="B13" s="4" t="s">
        <v>11</v>
      </c>
      <c r="C13" s="4">
        <v>3660</v>
      </c>
      <c r="D13" s="5">
        <f t="shared" si="0"/>
        <v>1591.1999999999998</v>
      </c>
      <c r="E13" s="5">
        <f t="shared" si="4"/>
        <v>1651.1999999999998</v>
      </c>
      <c r="F13" s="5">
        <f t="shared" si="5"/>
        <v>1711.1999999999998</v>
      </c>
      <c r="G13" s="6">
        <f t="shared" si="1"/>
        <v>1621.8000000000002</v>
      </c>
      <c r="H13" s="6">
        <f t="shared" si="6"/>
        <v>1681.8000000000002</v>
      </c>
      <c r="I13" s="6">
        <f t="shared" si="7"/>
        <v>1741.8000000000002</v>
      </c>
      <c r="J13" s="7">
        <f t="shared" si="2"/>
        <v>1667.6999999999998</v>
      </c>
      <c r="K13" s="7">
        <f t="shared" si="8"/>
        <v>1727.6999999999998</v>
      </c>
      <c r="L13" s="7">
        <f t="shared" si="3"/>
        <v>1787.6999999999998</v>
      </c>
      <c r="N13" s="8">
        <v>93.6</v>
      </c>
      <c r="O13" s="8">
        <v>95.4</v>
      </c>
      <c r="P13" s="8">
        <v>98.1</v>
      </c>
    </row>
    <row r="14" spans="1:16" ht="12.75">
      <c r="A14" s="3">
        <v>18</v>
      </c>
      <c r="B14" s="4" t="s">
        <v>12</v>
      </c>
      <c r="C14" s="4">
        <v>3870</v>
      </c>
      <c r="D14" s="5">
        <f t="shared" si="0"/>
        <v>1684.8</v>
      </c>
      <c r="E14" s="5">
        <f t="shared" si="4"/>
        <v>1744.8</v>
      </c>
      <c r="F14" s="5">
        <f t="shared" si="5"/>
        <v>1804.8</v>
      </c>
      <c r="G14" s="6">
        <f t="shared" si="1"/>
        <v>1717.2</v>
      </c>
      <c r="H14" s="6">
        <f t="shared" si="6"/>
        <v>1777.2</v>
      </c>
      <c r="I14" s="6">
        <f t="shared" si="7"/>
        <v>1837.2</v>
      </c>
      <c r="J14" s="7">
        <f t="shared" si="2"/>
        <v>1765.8</v>
      </c>
      <c r="K14" s="7">
        <f t="shared" si="8"/>
        <v>1825.8</v>
      </c>
      <c r="L14" s="7">
        <f t="shared" si="3"/>
        <v>1885.8</v>
      </c>
      <c r="N14" s="8">
        <v>93.6</v>
      </c>
      <c r="O14" s="8">
        <v>95.4</v>
      </c>
      <c r="P14" s="8">
        <v>98.1</v>
      </c>
    </row>
    <row r="15" spans="1:16" ht="12.75">
      <c r="A15" s="3">
        <v>19</v>
      </c>
      <c r="B15" s="4" t="s">
        <v>13</v>
      </c>
      <c r="C15" s="4">
        <v>4090</v>
      </c>
      <c r="D15" s="5">
        <f t="shared" si="0"/>
        <v>1778.3999999999999</v>
      </c>
      <c r="E15" s="5">
        <f t="shared" si="4"/>
        <v>1838.3999999999999</v>
      </c>
      <c r="F15" s="5">
        <f t="shared" si="5"/>
        <v>1898.3999999999999</v>
      </c>
      <c r="G15" s="6">
        <f t="shared" si="1"/>
        <v>1812.6000000000001</v>
      </c>
      <c r="H15" s="6">
        <f t="shared" si="6"/>
        <v>1872.6000000000001</v>
      </c>
      <c r="I15" s="6">
        <f t="shared" si="7"/>
        <v>1932.6000000000001</v>
      </c>
      <c r="J15" s="7">
        <f t="shared" si="2"/>
        <v>1863.8999999999999</v>
      </c>
      <c r="K15" s="7">
        <f t="shared" si="8"/>
        <v>1923.8999999999999</v>
      </c>
      <c r="L15" s="7">
        <f t="shared" si="3"/>
        <v>1983.8999999999999</v>
      </c>
      <c r="N15" s="8">
        <v>93.6</v>
      </c>
      <c r="O15" s="8">
        <v>95.4</v>
      </c>
      <c r="P15" s="8">
        <v>98.1</v>
      </c>
    </row>
    <row r="16" spans="1:16" ht="12.75">
      <c r="A16" s="3">
        <v>20</v>
      </c>
      <c r="B16" s="4" t="s">
        <v>14</v>
      </c>
      <c r="C16" s="4">
        <v>4300</v>
      </c>
      <c r="D16" s="5">
        <f t="shared" si="0"/>
        <v>1872</v>
      </c>
      <c r="E16" s="5">
        <f t="shared" si="4"/>
        <v>1932</v>
      </c>
      <c r="F16" s="5">
        <f t="shared" si="5"/>
        <v>1992</v>
      </c>
      <c r="G16" s="6">
        <f t="shared" si="1"/>
        <v>1908</v>
      </c>
      <c r="H16" s="6">
        <f t="shared" si="6"/>
        <v>1968</v>
      </c>
      <c r="I16" s="6">
        <f t="shared" si="7"/>
        <v>2028</v>
      </c>
      <c r="J16" s="7">
        <f t="shared" si="2"/>
        <v>1962</v>
      </c>
      <c r="K16" s="7">
        <f t="shared" si="8"/>
        <v>2022</v>
      </c>
      <c r="L16" s="7">
        <f t="shared" si="3"/>
        <v>2082</v>
      </c>
      <c r="N16" s="8">
        <v>93.6</v>
      </c>
      <c r="O16" s="8">
        <v>95.4</v>
      </c>
      <c r="P16" s="8">
        <v>98.1</v>
      </c>
    </row>
    <row r="18" ht="12.75">
      <c r="H18" s="1" t="s">
        <v>26</v>
      </c>
    </row>
    <row r="19" ht="12.75">
      <c r="H19" s="1" t="s">
        <v>25</v>
      </c>
    </row>
    <row r="20" spans="1:12" ht="26.25">
      <c r="A20" s="14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6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3" spans="1:12" ht="14.25" customHeight="1">
      <c r="A23" s="18" t="s">
        <v>0</v>
      </c>
      <c r="B23" s="18" t="s">
        <v>1</v>
      </c>
      <c r="C23" s="18" t="s">
        <v>6</v>
      </c>
      <c r="D23" s="24" t="s">
        <v>27</v>
      </c>
      <c r="E23" s="25"/>
      <c r="F23" s="25"/>
      <c r="G23" s="25"/>
      <c r="H23" s="25"/>
      <c r="I23" s="25"/>
      <c r="J23" s="25"/>
      <c r="K23" s="25"/>
      <c r="L23" s="26"/>
    </row>
    <row r="24" spans="1:12" ht="27.75" customHeight="1">
      <c r="A24" s="19"/>
      <c r="B24" s="19"/>
      <c r="C24" s="19"/>
      <c r="D24" s="21" t="s">
        <v>2</v>
      </c>
      <c r="E24" s="21"/>
      <c r="F24" s="21"/>
      <c r="G24" s="22" t="s">
        <v>3</v>
      </c>
      <c r="H24" s="22"/>
      <c r="I24" s="22"/>
      <c r="J24" s="23" t="s">
        <v>4</v>
      </c>
      <c r="K24" s="23"/>
      <c r="L24" s="23"/>
    </row>
    <row r="25" spans="1:12" ht="42" customHeight="1">
      <c r="A25" s="20"/>
      <c r="B25" s="20"/>
      <c r="C25" s="20"/>
      <c r="D25" s="10" t="s">
        <v>22</v>
      </c>
      <c r="E25" s="10" t="s">
        <v>23</v>
      </c>
      <c r="F25" s="10" t="s">
        <v>24</v>
      </c>
      <c r="G25" s="11" t="s">
        <v>22</v>
      </c>
      <c r="H25" s="11" t="s">
        <v>23</v>
      </c>
      <c r="I25" s="11" t="s">
        <v>24</v>
      </c>
      <c r="J25" s="12" t="s">
        <v>22</v>
      </c>
      <c r="K25" s="12" t="s">
        <v>23</v>
      </c>
      <c r="L25" s="12" t="s">
        <v>24</v>
      </c>
    </row>
    <row r="26" spans="1:12" ht="26.25" customHeight="1">
      <c r="A26" s="15" t="s">
        <v>28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6" ht="13.5" customHeight="1">
      <c r="A27" s="3">
        <v>10</v>
      </c>
      <c r="B27" s="4" t="s">
        <v>15</v>
      </c>
      <c r="C27" s="4">
        <v>2150</v>
      </c>
      <c r="D27" s="5">
        <f aca="true" t="shared" si="9" ref="D27:D37">N27*A27</f>
        <v>1040</v>
      </c>
      <c r="E27" s="5">
        <f>D27+60</f>
        <v>1100</v>
      </c>
      <c r="F27" s="5">
        <f>D27+120</f>
        <v>1160</v>
      </c>
      <c r="G27" s="6">
        <f aca="true" t="shared" si="10" ref="G27:G37">O27*A27</f>
        <v>1060</v>
      </c>
      <c r="H27" s="6">
        <f>G27+60</f>
        <v>1120</v>
      </c>
      <c r="I27" s="6">
        <f>G27+120</f>
        <v>1180</v>
      </c>
      <c r="J27" s="7">
        <f aca="true" t="shared" si="11" ref="J27:J37">P27*A27</f>
        <v>1090</v>
      </c>
      <c r="K27" s="7">
        <f>J27+60</f>
        <v>1150</v>
      </c>
      <c r="L27" s="7">
        <f aca="true" t="shared" si="12" ref="L27:L37">J27+120</f>
        <v>1210</v>
      </c>
      <c r="N27" s="8">
        <v>104</v>
      </c>
      <c r="O27" s="8">
        <v>106</v>
      </c>
      <c r="P27" s="8">
        <v>109</v>
      </c>
    </row>
    <row r="28" spans="1:16" ht="13.5" customHeight="1">
      <c r="A28" s="3">
        <v>11</v>
      </c>
      <c r="B28" s="4" t="s">
        <v>16</v>
      </c>
      <c r="C28" s="4">
        <v>2370</v>
      </c>
      <c r="D28" s="5">
        <f t="shared" si="9"/>
        <v>1144</v>
      </c>
      <c r="E28" s="5">
        <f aca="true" t="shared" si="13" ref="E28:E37">D28+60</f>
        <v>1204</v>
      </c>
      <c r="F28" s="5">
        <f aca="true" t="shared" si="14" ref="F28:F37">D28+120</f>
        <v>1264</v>
      </c>
      <c r="G28" s="6">
        <f t="shared" si="10"/>
        <v>1166</v>
      </c>
      <c r="H28" s="6">
        <f aca="true" t="shared" si="15" ref="H28:H37">G28+60</f>
        <v>1226</v>
      </c>
      <c r="I28" s="6">
        <f aca="true" t="shared" si="16" ref="I28:I37">G28+120</f>
        <v>1286</v>
      </c>
      <c r="J28" s="7">
        <f t="shared" si="11"/>
        <v>1199</v>
      </c>
      <c r="K28" s="7">
        <f aca="true" t="shared" si="17" ref="K28:K37">J28+60</f>
        <v>1259</v>
      </c>
      <c r="L28" s="7">
        <f t="shared" si="12"/>
        <v>1319</v>
      </c>
      <c r="N28" s="8">
        <v>104</v>
      </c>
      <c r="O28" s="8">
        <v>106</v>
      </c>
      <c r="P28" s="8">
        <v>109</v>
      </c>
    </row>
    <row r="29" spans="1:16" ht="12.75">
      <c r="A29" s="3">
        <v>12</v>
      </c>
      <c r="B29" s="4" t="s">
        <v>17</v>
      </c>
      <c r="C29" s="4">
        <v>2580</v>
      </c>
      <c r="D29" s="5">
        <f t="shared" si="9"/>
        <v>1248</v>
      </c>
      <c r="E29" s="5">
        <f t="shared" si="13"/>
        <v>1308</v>
      </c>
      <c r="F29" s="5">
        <f t="shared" si="14"/>
        <v>1368</v>
      </c>
      <c r="G29" s="6">
        <f t="shared" si="10"/>
        <v>1272</v>
      </c>
      <c r="H29" s="6">
        <f t="shared" si="15"/>
        <v>1332</v>
      </c>
      <c r="I29" s="6">
        <f t="shared" si="16"/>
        <v>1392</v>
      </c>
      <c r="J29" s="7">
        <f t="shared" si="11"/>
        <v>1308</v>
      </c>
      <c r="K29" s="7">
        <f t="shared" si="17"/>
        <v>1368</v>
      </c>
      <c r="L29" s="7">
        <f t="shared" si="12"/>
        <v>1428</v>
      </c>
      <c r="N29" s="8">
        <v>104</v>
      </c>
      <c r="O29" s="8">
        <v>106</v>
      </c>
      <c r="P29" s="8">
        <v>109</v>
      </c>
    </row>
    <row r="30" spans="1:16" ht="12.75">
      <c r="A30" s="3">
        <v>13</v>
      </c>
      <c r="B30" s="4" t="s">
        <v>18</v>
      </c>
      <c r="C30" s="4">
        <v>2800</v>
      </c>
      <c r="D30" s="5">
        <f t="shared" si="9"/>
        <v>1352</v>
      </c>
      <c r="E30" s="5">
        <f t="shared" si="13"/>
        <v>1412</v>
      </c>
      <c r="F30" s="5">
        <f t="shared" si="14"/>
        <v>1472</v>
      </c>
      <c r="G30" s="6">
        <f t="shared" si="10"/>
        <v>1378</v>
      </c>
      <c r="H30" s="6">
        <f t="shared" si="15"/>
        <v>1438</v>
      </c>
      <c r="I30" s="6">
        <f t="shared" si="16"/>
        <v>1498</v>
      </c>
      <c r="J30" s="7">
        <f t="shared" si="11"/>
        <v>1417</v>
      </c>
      <c r="K30" s="7">
        <f t="shared" si="17"/>
        <v>1477</v>
      </c>
      <c r="L30" s="7">
        <f t="shared" si="12"/>
        <v>1537</v>
      </c>
      <c r="N30" s="8">
        <v>104</v>
      </c>
      <c r="O30" s="8">
        <v>106</v>
      </c>
      <c r="P30" s="8">
        <v>109</v>
      </c>
    </row>
    <row r="31" spans="1:16" ht="12.75">
      <c r="A31" s="3">
        <v>14</v>
      </c>
      <c r="B31" s="4" t="s">
        <v>19</v>
      </c>
      <c r="C31" s="4">
        <v>3050</v>
      </c>
      <c r="D31" s="5">
        <f t="shared" si="9"/>
        <v>1456</v>
      </c>
      <c r="E31" s="5">
        <f t="shared" si="13"/>
        <v>1516</v>
      </c>
      <c r="F31" s="5">
        <f t="shared" si="14"/>
        <v>1576</v>
      </c>
      <c r="G31" s="6">
        <f t="shared" si="10"/>
        <v>1484</v>
      </c>
      <c r="H31" s="6">
        <f t="shared" si="15"/>
        <v>1544</v>
      </c>
      <c r="I31" s="6">
        <f t="shared" si="16"/>
        <v>1604</v>
      </c>
      <c r="J31" s="7">
        <f t="shared" si="11"/>
        <v>1526</v>
      </c>
      <c r="K31" s="7">
        <f t="shared" si="17"/>
        <v>1586</v>
      </c>
      <c r="L31" s="7">
        <f t="shared" si="12"/>
        <v>1646</v>
      </c>
      <c r="N31" s="8">
        <v>104</v>
      </c>
      <c r="O31" s="8">
        <v>106</v>
      </c>
      <c r="P31" s="8">
        <v>109</v>
      </c>
    </row>
    <row r="32" spans="1:16" ht="12.75">
      <c r="A32" s="3">
        <v>15</v>
      </c>
      <c r="B32" s="4" t="s">
        <v>9</v>
      </c>
      <c r="C32" s="4">
        <v>3230</v>
      </c>
      <c r="D32" s="5">
        <f t="shared" si="9"/>
        <v>1560</v>
      </c>
      <c r="E32" s="5">
        <f t="shared" si="13"/>
        <v>1620</v>
      </c>
      <c r="F32" s="5">
        <f t="shared" si="14"/>
        <v>1680</v>
      </c>
      <c r="G32" s="6">
        <f t="shared" si="10"/>
        <v>1590</v>
      </c>
      <c r="H32" s="6">
        <f t="shared" si="15"/>
        <v>1650</v>
      </c>
      <c r="I32" s="6">
        <f t="shared" si="16"/>
        <v>1710</v>
      </c>
      <c r="J32" s="7">
        <f t="shared" si="11"/>
        <v>1635</v>
      </c>
      <c r="K32" s="7">
        <f t="shared" si="17"/>
        <v>1695</v>
      </c>
      <c r="L32" s="7">
        <f t="shared" si="12"/>
        <v>1755</v>
      </c>
      <c r="N32" s="8">
        <v>104</v>
      </c>
      <c r="O32" s="8">
        <v>106</v>
      </c>
      <c r="P32" s="8">
        <v>109</v>
      </c>
    </row>
    <row r="33" spans="1:16" ht="12.75">
      <c r="A33" s="3">
        <v>16</v>
      </c>
      <c r="B33" s="4" t="s">
        <v>10</v>
      </c>
      <c r="C33" s="4">
        <v>3440</v>
      </c>
      <c r="D33" s="5">
        <f t="shared" si="9"/>
        <v>1664</v>
      </c>
      <c r="E33" s="5">
        <f t="shared" si="13"/>
        <v>1724</v>
      </c>
      <c r="F33" s="5">
        <f t="shared" si="14"/>
        <v>1784</v>
      </c>
      <c r="G33" s="6">
        <f t="shared" si="10"/>
        <v>1696</v>
      </c>
      <c r="H33" s="6">
        <f t="shared" si="15"/>
        <v>1756</v>
      </c>
      <c r="I33" s="6">
        <f t="shared" si="16"/>
        <v>1816</v>
      </c>
      <c r="J33" s="7">
        <f t="shared" si="11"/>
        <v>1744</v>
      </c>
      <c r="K33" s="7">
        <f t="shared" si="17"/>
        <v>1804</v>
      </c>
      <c r="L33" s="7">
        <f t="shared" si="12"/>
        <v>1864</v>
      </c>
      <c r="N33" s="8">
        <v>104</v>
      </c>
      <c r="O33" s="8">
        <v>106</v>
      </c>
      <c r="P33" s="8">
        <v>109</v>
      </c>
    </row>
    <row r="34" spans="1:16" ht="12.75">
      <c r="A34" s="3">
        <v>17</v>
      </c>
      <c r="B34" s="4" t="s">
        <v>11</v>
      </c>
      <c r="C34" s="4">
        <v>3660</v>
      </c>
      <c r="D34" s="5">
        <f t="shared" si="9"/>
        <v>1768</v>
      </c>
      <c r="E34" s="5">
        <f t="shared" si="13"/>
        <v>1828</v>
      </c>
      <c r="F34" s="5">
        <f t="shared" si="14"/>
        <v>1888</v>
      </c>
      <c r="G34" s="6">
        <f t="shared" si="10"/>
        <v>1802</v>
      </c>
      <c r="H34" s="6">
        <f t="shared" si="15"/>
        <v>1862</v>
      </c>
      <c r="I34" s="6">
        <f t="shared" si="16"/>
        <v>1922</v>
      </c>
      <c r="J34" s="7">
        <f t="shared" si="11"/>
        <v>1853</v>
      </c>
      <c r="K34" s="7">
        <f t="shared" si="17"/>
        <v>1913</v>
      </c>
      <c r="L34" s="7">
        <f t="shared" si="12"/>
        <v>1973</v>
      </c>
      <c r="N34" s="8">
        <v>104</v>
      </c>
      <c r="O34" s="8">
        <v>106</v>
      </c>
      <c r="P34" s="8">
        <v>109</v>
      </c>
    </row>
    <row r="35" spans="1:16" ht="12.75">
      <c r="A35" s="3">
        <v>18</v>
      </c>
      <c r="B35" s="4" t="s">
        <v>12</v>
      </c>
      <c r="C35" s="4">
        <v>3870</v>
      </c>
      <c r="D35" s="5">
        <f t="shared" si="9"/>
        <v>1872</v>
      </c>
      <c r="E35" s="5">
        <f t="shared" si="13"/>
        <v>1932</v>
      </c>
      <c r="F35" s="5">
        <f t="shared" si="14"/>
        <v>1992</v>
      </c>
      <c r="G35" s="6">
        <f t="shared" si="10"/>
        <v>1908</v>
      </c>
      <c r="H35" s="6">
        <f t="shared" si="15"/>
        <v>1968</v>
      </c>
      <c r="I35" s="6">
        <f t="shared" si="16"/>
        <v>2028</v>
      </c>
      <c r="J35" s="7">
        <f t="shared" si="11"/>
        <v>1962</v>
      </c>
      <c r="K35" s="7">
        <f t="shared" si="17"/>
        <v>2022</v>
      </c>
      <c r="L35" s="7">
        <f t="shared" si="12"/>
        <v>2082</v>
      </c>
      <c r="N35" s="8">
        <v>104</v>
      </c>
      <c r="O35" s="8">
        <v>106</v>
      </c>
      <c r="P35" s="8">
        <v>109</v>
      </c>
    </row>
    <row r="36" spans="1:16" ht="12.75">
      <c r="A36" s="3">
        <v>19</v>
      </c>
      <c r="B36" s="4" t="s">
        <v>13</v>
      </c>
      <c r="C36" s="4">
        <v>4090</v>
      </c>
      <c r="D36" s="5">
        <f t="shared" si="9"/>
        <v>1976</v>
      </c>
      <c r="E36" s="5">
        <f t="shared" si="13"/>
        <v>2036</v>
      </c>
      <c r="F36" s="5">
        <f t="shared" si="14"/>
        <v>2096</v>
      </c>
      <c r="G36" s="6">
        <f t="shared" si="10"/>
        <v>2014</v>
      </c>
      <c r="H36" s="6">
        <f t="shared" si="15"/>
        <v>2074</v>
      </c>
      <c r="I36" s="6">
        <f t="shared" si="16"/>
        <v>2134</v>
      </c>
      <c r="J36" s="7">
        <f t="shared" si="11"/>
        <v>2071</v>
      </c>
      <c r="K36" s="7">
        <f t="shared" si="17"/>
        <v>2131</v>
      </c>
      <c r="L36" s="7">
        <f t="shared" si="12"/>
        <v>2191</v>
      </c>
      <c r="N36" s="8">
        <v>104</v>
      </c>
      <c r="O36" s="8">
        <v>106</v>
      </c>
      <c r="P36" s="8">
        <v>109</v>
      </c>
    </row>
    <row r="37" spans="1:16" ht="12.75">
      <c r="A37" s="3">
        <v>20</v>
      </c>
      <c r="B37" s="4" t="s">
        <v>14</v>
      </c>
      <c r="C37" s="4">
        <v>4300</v>
      </c>
      <c r="D37" s="5">
        <f t="shared" si="9"/>
        <v>2080</v>
      </c>
      <c r="E37" s="5">
        <f t="shared" si="13"/>
        <v>2140</v>
      </c>
      <c r="F37" s="5">
        <f t="shared" si="14"/>
        <v>2200</v>
      </c>
      <c r="G37" s="6">
        <f t="shared" si="10"/>
        <v>2120</v>
      </c>
      <c r="H37" s="6">
        <f t="shared" si="15"/>
        <v>2180</v>
      </c>
      <c r="I37" s="6">
        <f t="shared" si="16"/>
        <v>2240</v>
      </c>
      <c r="J37" s="7">
        <f t="shared" si="11"/>
        <v>2180</v>
      </c>
      <c r="K37" s="7">
        <f t="shared" si="17"/>
        <v>2240</v>
      </c>
      <c r="L37" s="7">
        <f t="shared" si="12"/>
        <v>2300</v>
      </c>
      <c r="N37" s="8">
        <v>104</v>
      </c>
      <c r="O37" s="8">
        <v>106</v>
      </c>
      <c r="P37" s="8">
        <v>109</v>
      </c>
    </row>
    <row r="38" spans="2:3" ht="12.75">
      <c r="B38" s="9" t="s">
        <v>5</v>
      </c>
      <c r="C38" s="2" t="s">
        <v>20</v>
      </c>
    </row>
    <row r="39" spans="3:8" ht="12.75">
      <c r="C39" s="2" t="s">
        <v>8</v>
      </c>
      <c r="H39" s="1" t="s">
        <v>26</v>
      </c>
    </row>
    <row r="40" spans="3:8" ht="12.75">
      <c r="C40" s="2" t="s">
        <v>7</v>
      </c>
      <c r="H40" s="1" t="s">
        <v>25</v>
      </c>
    </row>
    <row r="41" spans="1:12" ht="26.25">
      <c r="A41" s="14" t="s">
        <v>21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5" spans="1:12" ht="15">
      <c r="A45" s="18" t="s">
        <v>0</v>
      </c>
      <c r="B45" s="18" t="s">
        <v>1</v>
      </c>
      <c r="C45" s="18" t="s">
        <v>6</v>
      </c>
      <c r="D45" s="24" t="s">
        <v>27</v>
      </c>
      <c r="E45" s="25"/>
      <c r="F45" s="25"/>
      <c r="G45" s="25"/>
      <c r="H45" s="25"/>
      <c r="I45" s="25"/>
      <c r="J45" s="25"/>
      <c r="K45" s="25"/>
      <c r="L45" s="26"/>
    </row>
    <row r="46" spans="1:12" ht="12.75">
      <c r="A46" s="19"/>
      <c r="B46" s="19"/>
      <c r="C46" s="19"/>
      <c r="D46" s="21" t="s">
        <v>2</v>
      </c>
      <c r="E46" s="21"/>
      <c r="F46" s="21"/>
      <c r="G46" s="22" t="s">
        <v>3</v>
      </c>
      <c r="H46" s="22"/>
      <c r="I46" s="22"/>
      <c r="J46" s="23" t="s">
        <v>4</v>
      </c>
      <c r="K46" s="23"/>
      <c r="L46" s="23"/>
    </row>
    <row r="47" spans="1:12" ht="12.75">
      <c r="A47" s="20"/>
      <c r="B47" s="20"/>
      <c r="C47" s="20"/>
      <c r="D47" s="10" t="s">
        <v>22</v>
      </c>
      <c r="E47" s="10" t="s">
        <v>23</v>
      </c>
      <c r="F47" s="10" t="s">
        <v>24</v>
      </c>
      <c r="G47" s="11" t="s">
        <v>22</v>
      </c>
      <c r="H47" s="11" t="s">
        <v>23</v>
      </c>
      <c r="I47" s="11" t="s">
        <v>24</v>
      </c>
      <c r="J47" s="12" t="s">
        <v>22</v>
      </c>
      <c r="K47" s="12" t="s">
        <v>23</v>
      </c>
      <c r="L47" s="12" t="s">
        <v>24</v>
      </c>
    </row>
    <row r="48" spans="1:12" ht="24.75" customHeight="1">
      <c r="A48" s="15" t="s">
        <v>30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6" ht="12.75">
      <c r="A49" s="3">
        <v>10</v>
      </c>
      <c r="B49" s="4" t="s">
        <v>15</v>
      </c>
      <c r="C49" s="4">
        <v>2150</v>
      </c>
      <c r="D49" s="5">
        <f aca="true" t="shared" si="18" ref="D49:D59">N49*A49</f>
        <v>1190</v>
      </c>
      <c r="E49" s="5">
        <f>D49+60</f>
        <v>1250</v>
      </c>
      <c r="F49" s="5">
        <f>D49+120</f>
        <v>1310</v>
      </c>
      <c r="G49" s="6">
        <f aca="true" t="shared" si="19" ref="G49:G59">O49*A49</f>
        <v>1210</v>
      </c>
      <c r="H49" s="6">
        <f>G49+60</f>
        <v>1270</v>
      </c>
      <c r="I49" s="6">
        <f>G49+120</f>
        <v>1330</v>
      </c>
      <c r="J49" s="7">
        <f aca="true" t="shared" si="20" ref="J49:J59">P49*A49</f>
        <v>1240</v>
      </c>
      <c r="K49" s="7">
        <f>J49+60</f>
        <v>1300</v>
      </c>
      <c r="L49" s="7">
        <f aca="true" t="shared" si="21" ref="L49:L59">J49+120</f>
        <v>1360</v>
      </c>
      <c r="N49" s="8">
        <v>119</v>
      </c>
      <c r="O49" s="8">
        <v>121</v>
      </c>
      <c r="P49" s="8">
        <v>124</v>
      </c>
    </row>
    <row r="50" spans="1:16" ht="12.75">
      <c r="A50" s="3">
        <v>11</v>
      </c>
      <c r="B50" s="4" t="s">
        <v>16</v>
      </c>
      <c r="C50" s="4">
        <v>2370</v>
      </c>
      <c r="D50" s="5">
        <f t="shared" si="18"/>
        <v>1309</v>
      </c>
      <c r="E50" s="5">
        <f aca="true" t="shared" si="22" ref="E50:E59">D50+60</f>
        <v>1369</v>
      </c>
      <c r="F50" s="5">
        <f aca="true" t="shared" si="23" ref="F50:F59">D50+120</f>
        <v>1429</v>
      </c>
      <c r="G50" s="6">
        <f t="shared" si="19"/>
        <v>1331</v>
      </c>
      <c r="H50" s="6">
        <f aca="true" t="shared" si="24" ref="H50:H59">G50+60</f>
        <v>1391</v>
      </c>
      <c r="I50" s="6">
        <f aca="true" t="shared" si="25" ref="I50:I59">G50+120</f>
        <v>1451</v>
      </c>
      <c r="J50" s="7">
        <f t="shared" si="20"/>
        <v>1364</v>
      </c>
      <c r="K50" s="7">
        <f aca="true" t="shared" si="26" ref="K50:K59">J50+60</f>
        <v>1424</v>
      </c>
      <c r="L50" s="7">
        <f t="shared" si="21"/>
        <v>1484</v>
      </c>
      <c r="N50" s="8">
        <v>119</v>
      </c>
      <c r="O50" s="8">
        <v>121</v>
      </c>
      <c r="P50" s="8">
        <v>124</v>
      </c>
    </row>
    <row r="51" spans="1:16" ht="12.75">
      <c r="A51" s="3">
        <v>12</v>
      </c>
      <c r="B51" s="4" t="s">
        <v>17</v>
      </c>
      <c r="C51" s="4">
        <v>2580</v>
      </c>
      <c r="D51" s="5">
        <f t="shared" si="18"/>
        <v>1428</v>
      </c>
      <c r="E51" s="5">
        <f t="shared" si="22"/>
        <v>1488</v>
      </c>
      <c r="F51" s="5">
        <f t="shared" si="23"/>
        <v>1548</v>
      </c>
      <c r="G51" s="6">
        <f t="shared" si="19"/>
        <v>1452</v>
      </c>
      <c r="H51" s="6">
        <f t="shared" si="24"/>
        <v>1512</v>
      </c>
      <c r="I51" s="6">
        <f t="shared" si="25"/>
        <v>1572</v>
      </c>
      <c r="J51" s="7">
        <f t="shared" si="20"/>
        <v>1488</v>
      </c>
      <c r="K51" s="7">
        <f t="shared" si="26"/>
        <v>1548</v>
      </c>
      <c r="L51" s="7">
        <f t="shared" si="21"/>
        <v>1608</v>
      </c>
      <c r="N51" s="8">
        <v>119</v>
      </c>
      <c r="O51" s="8">
        <v>121</v>
      </c>
      <c r="P51" s="8">
        <v>124</v>
      </c>
    </row>
    <row r="52" spans="1:16" ht="12.75">
      <c r="A52" s="3">
        <v>13</v>
      </c>
      <c r="B52" s="4" t="s">
        <v>18</v>
      </c>
      <c r="C52" s="4">
        <v>2800</v>
      </c>
      <c r="D52" s="5">
        <f t="shared" si="18"/>
        <v>1547</v>
      </c>
      <c r="E52" s="5">
        <f t="shared" si="22"/>
        <v>1607</v>
      </c>
      <c r="F52" s="5">
        <f t="shared" si="23"/>
        <v>1667</v>
      </c>
      <c r="G52" s="6">
        <f t="shared" si="19"/>
        <v>1573</v>
      </c>
      <c r="H52" s="6">
        <f t="shared" si="24"/>
        <v>1633</v>
      </c>
      <c r="I52" s="6">
        <f t="shared" si="25"/>
        <v>1693</v>
      </c>
      <c r="J52" s="7">
        <f t="shared" si="20"/>
        <v>1612</v>
      </c>
      <c r="K52" s="7">
        <f t="shared" si="26"/>
        <v>1672</v>
      </c>
      <c r="L52" s="7">
        <f t="shared" si="21"/>
        <v>1732</v>
      </c>
      <c r="N52" s="8">
        <v>119</v>
      </c>
      <c r="O52" s="8">
        <v>121</v>
      </c>
      <c r="P52" s="8">
        <v>124</v>
      </c>
    </row>
    <row r="53" spans="1:16" ht="12.75">
      <c r="A53" s="3">
        <v>14</v>
      </c>
      <c r="B53" s="4" t="s">
        <v>19</v>
      </c>
      <c r="C53" s="4">
        <v>3050</v>
      </c>
      <c r="D53" s="5">
        <f t="shared" si="18"/>
        <v>1666</v>
      </c>
      <c r="E53" s="5">
        <f t="shared" si="22"/>
        <v>1726</v>
      </c>
      <c r="F53" s="5">
        <f t="shared" si="23"/>
        <v>1786</v>
      </c>
      <c r="G53" s="6">
        <f t="shared" si="19"/>
        <v>1694</v>
      </c>
      <c r="H53" s="6">
        <f t="shared" si="24"/>
        <v>1754</v>
      </c>
      <c r="I53" s="6">
        <f t="shared" si="25"/>
        <v>1814</v>
      </c>
      <c r="J53" s="7">
        <f t="shared" si="20"/>
        <v>1736</v>
      </c>
      <c r="K53" s="7">
        <f t="shared" si="26"/>
        <v>1796</v>
      </c>
      <c r="L53" s="7">
        <f t="shared" si="21"/>
        <v>1856</v>
      </c>
      <c r="N53" s="8">
        <v>119</v>
      </c>
      <c r="O53" s="8">
        <v>121</v>
      </c>
      <c r="P53" s="8">
        <v>124</v>
      </c>
    </row>
    <row r="54" spans="1:16" ht="12.75">
      <c r="A54" s="3">
        <v>15</v>
      </c>
      <c r="B54" s="4" t="s">
        <v>9</v>
      </c>
      <c r="C54" s="4">
        <v>3230</v>
      </c>
      <c r="D54" s="5">
        <f t="shared" si="18"/>
        <v>1785</v>
      </c>
      <c r="E54" s="5">
        <f t="shared" si="22"/>
        <v>1845</v>
      </c>
      <c r="F54" s="5">
        <f t="shared" si="23"/>
        <v>1905</v>
      </c>
      <c r="G54" s="6">
        <f t="shared" si="19"/>
        <v>1815</v>
      </c>
      <c r="H54" s="6">
        <f t="shared" si="24"/>
        <v>1875</v>
      </c>
      <c r="I54" s="6">
        <f t="shared" si="25"/>
        <v>1935</v>
      </c>
      <c r="J54" s="7">
        <f t="shared" si="20"/>
        <v>1860</v>
      </c>
      <c r="K54" s="7">
        <f t="shared" si="26"/>
        <v>1920</v>
      </c>
      <c r="L54" s="7">
        <f t="shared" si="21"/>
        <v>1980</v>
      </c>
      <c r="N54" s="8">
        <v>119</v>
      </c>
      <c r="O54" s="8">
        <v>121</v>
      </c>
      <c r="P54" s="8">
        <v>124</v>
      </c>
    </row>
    <row r="55" spans="1:16" ht="12.75">
      <c r="A55" s="3">
        <v>16</v>
      </c>
      <c r="B55" s="4" t="s">
        <v>10</v>
      </c>
      <c r="C55" s="4">
        <v>3440</v>
      </c>
      <c r="D55" s="5">
        <f t="shared" si="18"/>
        <v>1904</v>
      </c>
      <c r="E55" s="5">
        <f t="shared" si="22"/>
        <v>1964</v>
      </c>
      <c r="F55" s="5">
        <f t="shared" si="23"/>
        <v>2024</v>
      </c>
      <c r="G55" s="6">
        <f t="shared" si="19"/>
        <v>1936</v>
      </c>
      <c r="H55" s="6">
        <f t="shared" si="24"/>
        <v>1996</v>
      </c>
      <c r="I55" s="6">
        <f t="shared" si="25"/>
        <v>2056</v>
      </c>
      <c r="J55" s="7">
        <f t="shared" si="20"/>
        <v>1984</v>
      </c>
      <c r="K55" s="7">
        <f t="shared" si="26"/>
        <v>2044</v>
      </c>
      <c r="L55" s="7">
        <f t="shared" si="21"/>
        <v>2104</v>
      </c>
      <c r="N55" s="8">
        <v>119</v>
      </c>
      <c r="O55" s="8">
        <v>121</v>
      </c>
      <c r="P55" s="8">
        <v>124</v>
      </c>
    </row>
    <row r="56" spans="1:16" ht="12.75">
      <c r="A56" s="3">
        <v>17</v>
      </c>
      <c r="B56" s="4" t="s">
        <v>11</v>
      </c>
      <c r="C56" s="4">
        <v>3660</v>
      </c>
      <c r="D56" s="5">
        <f t="shared" si="18"/>
        <v>2023</v>
      </c>
      <c r="E56" s="5">
        <f t="shared" si="22"/>
        <v>2083</v>
      </c>
      <c r="F56" s="5">
        <f t="shared" si="23"/>
        <v>2143</v>
      </c>
      <c r="G56" s="6">
        <f t="shared" si="19"/>
        <v>2057</v>
      </c>
      <c r="H56" s="6">
        <f t="shared" si="24"/>
        <v>2117</v>
      </c>
      <c r="I56" s="6">
        <f t="shared" si="25"/>
        <v>2177</v>
      </c>
      <c r="J56" s="7">
        <f t="shared" si="20"/>
        <v>2108</v>
      </c>
      <c r="K56" s="7">
        <f t="shared" si="26"/>
        <v>2168</v>
      </c>
      <c r="L56" s="7">
        <f t="shared" si="21"/>
        <v>2228</v>
      </c>
      <c r="N56" s="8">
        <v>119</v>
      </c>
      <c r="O56" s="8">
        <v>121</v>
      </c>
      <c r="P56" s="8">
        <v>124</v>
      </c>
    </row>
    <row r="57" spans="1:16" ht="12.75">
      <c r="A57" s="3">
        <v>18</v>
      </c>
      <c r="B57" s="4" t="s">
        <v>12</v>
      </c>
      <c r="C57" s="4">
        <v>3870</v>
      </c>
      <c r="D57" s="5">
        <f t="shared" si="18"/>
        <v>2142</v>
      </c>
      <c r="E57" s="5">
        <f t="shared" si="22"/>
        <v>2202</v>
      </c>
      <c r="F57" s="5">
        <f t="shared" si="23"/>
        <v>2262</v>
      </c>
      <c r="G57" s="6">
        <f t="shared" si="19"/>
        <v>2178</v>
      </c>
      <c r="H57" s="6">
        <f t="shared" si="24"/>
        <v>2238</v>
      </c>
      <c r="I57" s="6">
        <f t="shared" si="25"/>
        <v>2298</v>
      </c>
      <c r="J57" s="7">
        <f t="shared" si="20"/>
        <v>2232</v>
      </c>
      <c r="K57" s="7">
        <f t="shared" si="26"/>
        <v>2292</v>
      </c>
      <c r="L57" s="7">
        <f t="shared" si="21"/>
        <v>2352</v>
      </c>
      <c r="N57" s="8">
        <v>119</v>
      </c>
      <c r="O57" s="8">
        <v>121</v>
      </c>
      <c r="P57" s="8">
        <v>124</v>
      </c>
    </row>
    <row r="58" spans="1:16" ht="12.75">
      <c r="A58" s="3">
        <v>19</v>
      </c>
      <c r="B58" s="4" t="s">
        <v>13</v>
      </c>
      <c r="C58" s="4">
        <v>4090</v>
      </c>
      <c r="D58" s="5">
        <f t="shared" si="18"/>
        <v>2261</v>
      </c>
      <c r="E58" s="5">
        <f t="shared" si="22"/>
        <v>2321</v>
      </c>
      <c r="F58" s="5">
        <f t="shared" si="23"/>
        <v>2381</v>
      </c>
      <c r="G58" s="6">
        <f t="shared" si="19"/>
        <v>2299</v>
      </c>
      <c r="H58" s="6">
        <f t="shared" si="24"/>
        <v>2359</v>
      </c>
      <c r="I58" s="6">
        <f t="shared" si="25"/>
        <v>2419</v>
      </c>
      <c r="J58" s="7">
        <f t="shared" si="20"/>
        <v>2356</v>
      </c>
      <c r="K58" s="7">
        <f t="shared" si="26"/>
        <v>2416</v>
      </c>
      <c r="L58" s="7">
        <f t="shared" si="21"/>
        <v>2476</v>
      </c>
      <c r="N58" s="8">
        <v>119</v>
      </c>
      <c r="O58" s="8">
        <v>121</v>
      </c>
      <c r="P58" s="8">
        <v>124</v>
      </c>
    </row>
    <row r="59" spans="1:16" ht="12.75">
      <c r="A59" s="3">
        <v>20</v>
      </c>
      <c r="B59" s="4" t="s">
        <v>14</v>
      </c>
      <c r="C59" s="4">
        <v>4300</v>
      </c>
      <c r="D59" s="5">
        <f t="shared" si="18"/>
        <v>2380</v>
      </c>
      <c r="E59" s="5">
        <f t="shared" si="22"/>
        <v>2440</v>
      </c>
      <c r="F59" s="5">
        <f t="shared" si="23"/>
        <v>2500</v>
      </c>
      <c r="G59" s="6">
        <f t="shared" si="19"/>
        <v>2420</v>
      </c>
      <c r="H59" s="6">
        <f t="shared" si="24"/>
        <v>2480</v>
      </c>
      <c r="I59" s="6">
        <f t="shared" si="25"/>
        <v>2540</v>
      </c>
      <c r="J59" s="7">
        <f t="shared" si="20"/>
        <v>2480</v>
      </c>
      <c r="K59" s="7">
        <f t="shared" si="26"/>
        <v>2540</v>
      </c>
      <c r="L59" s="7">
        <f t="shared" si="21"/>
        <v>2600</v>
      </c>
      <c r="N59" s="8">
        <v>119</v>
      </c>
      <c r="O59" s="8">
        <v>121</v>
      </c>
      <c r="P59" s="8">
        <v>124</v>
      </c>
    </row>
    <row r="60" spans="2:3" ht="12.75">
      <c r="B60" s="9" t="s">
        <v>5</v>
      </c>
      <c r="C60" s="2" t="s">
        <v>20</v>
      </c>
    </row>
    <row r="61" spans="3:8" ht="12.75">
      <c r="C61" s="2" t="s">
        <v>8</v>
      </c>
      <c r="H61" s="1" t="s">
        <v>26</v>
      </c>
    </row>
    <row r="62" spans="3:8" ht="12.75">
      <c r="C62" s="2" t="s">
        <v>7</v>
      </c>
      <c r="H62" s="1" t="s">
        <v>25</v>
      </c>
    </row>
    <row r="63" spans="1:12" ht="26.25">
      <c r="A63" s="14" t="s">
        <v>21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</sheetData>
  <sheetProtection/>
  <mergeCells count="27">
    <mergeCell ref="A26:L26"/>
    <mergeCell ref="D23:L23"/>
    <mergeCell ref="D24:F24"/>
    <mergeCell ref="G24:I24"/>
    <mergeCell ref="J24:L24"/>
    <mergeCell ref="C23:C25"/>
    <mergeCell ref="B23:B25"/>
    <mergeCell ref="A5:L5"/>
    <mergeCell ref="A45:A47"/>
    <mergeCell ref="B45:B47"/>
    <mergeCell ref="C45:C47"/>
    <mergeCell ref="D45:L45"/>
    <mergeCell ref="D46:F46"/>
    <mergeCell ref="G46:I46"/>
    <mergeCell ref="J46:L46"/>
    <mergeCell ref="A41:L41"/>
    <mergeCell ref="A23:A25"/>
    <mergeCell ref="A20:L20"/>
    <mergeCell ref="A48:L48"/>
    <mergeCell ref="A63:L63"/>
    <mergeCell ref="A2:A4"/>
    <mergeCell ref="B2:B4"/>
    <mergeCell ref="C2:C4"/>
    <mergeCell ref="D2:L2"/>
    <mergeCell ref="D3:F3"/>
    <mergeCell ref="G3:I3"/>
    <mergeCell ref="J3:L3"/>
  </mergeCells>
  <hyperlinks>
    <hyperlink ref="D23:L23" r:id="rId1" display="Модульная лестница, цена комплекта для самостоятельного монтажа в долларах США. Оплата в рублях по курсу НБ РБ."/>
    <hyperlink ref="A41:L41" r:id="rId2" display="Ознакомиться с нашими работами можно тут"/>
    <hyperlink ref="D45:L45" r:id="rId3" display="Модульная лестница, цена комплекта для самостоятельного монтажа в долларах США. Оплата в рублях по курсу НБ РБ."/>
    <hyperlink ref="A63:L63" r:id="rId4" display="Ознакомиться с нашими работами можно тут"/>
    <hyperlink ref="D2:L2" r:id="rId5" display="Модульная лестница, цена комплекта для самостоятельного монтажа в долларах США. Оплата в рублях по курсу НБ РБ."/>
    <hyperlink ref="A20:L20" r:id="rId6" display="Ознакомиться с нашими работами можно тут"/>
  </hyperlinks>
  <printOptions/>
  <pageMargins left="0.7" right="0.7" top="0.75" bottom="0.75" header="0.3" footer="0.3"/>
  <pageSetup fitToHeight="1" fitToWidth="1" horizontalDpi="600" verticalDpi="600" orientation="portrait" paperSize="9" scale="8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Denys</cp:lastModifiedBy>
  <cp:lastPrinted>2015-02-04T14:29:53Z</cp:lastPrinted>
  <dcterms:created xsi:type="dcterms:W3CDTF">2011-06-28T17:51:51Z</dcterms:created>
  <dcterms:modified xsi:type="dcterms:W3CDTF">2015-03-27T12:02:14Z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